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2\20220610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4" l="1"/>
  <c r="FM15" i="4"/>
  <c r="FM4" i="4"/>
  <c r="FM3" i="4"/>
  <c r="FM10" i="10"/>
  <c r="FM4" i="10"/>
  <c r="FM3" i="10"/>
  <c r="FM10" i="5"/>
  <c r="FM8" i="5"/>
  <c r="FM7" i="5"/>
  <c r="FM6" i="5"/>
  <c r="FM4" i="5"/>
  <c r="FM3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4" i="6"/>
  <c r="FM3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4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4" i="8"/>
  <c r="FM3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M5" i="9"/>
  <c r="FM4" i="9"/>
  <c r="FL16" i="4" l="1"/>
  <c r="FL15" i="4"/>
  <c r="FL4" i="4"/>
  <c r="FL3" i="4"/>
  <c r="FL10" i="10"/>
  <c r="FL4" i="10"/>
  <c r="FL3" i="10"/>
  <c r="FL10" i="5"/>
  <c r="FL8" i="5"/>
  <c r="FL7" i="5"/>
  <c r="FL6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8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28" i="6"/>
  <c r="FL23" i="6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S3" i="4" l="1"/>
  <c r="FR16" i="4"/>
  <c r="FR15" i="4"/>
  <c r="FI16" i="4"/>
  <c r="FI15" i="4"/>
  <c r="FI13" i="4"/>
  <c r="FI12" i="4"/>
  <c r="FI11" i="4"/>
  <c r="FI10" i="4"/>
  <c r="FI9" i="4"/>
  <c r="FI8" i="4"/>
  <c r="FI7" i="4"/>
  <c r="FI3" i="4"/>
  <c r="FS3" i="10"/>
  <c r="FR10" i="10"/>
  <c r="FI10" i="10"/>
  <c r="FI9" i="10"/>
  <c r="FI8" i="10"/>
  <c r="FI7" i="10"/>
  <c r="FI6" i="10"/>
  <c r="FI3" i="10"/>
  <c r="FS3" i="5"/>
  <c r="FR10" i="5"/>
  <c r="FR8" i="5"/>
  <c r="FR7" i="5"/>
  <c r="FI11" i="5"/>
  <c r="FI10" i="5"/>
  <c r="FI9" i="5"/>
  <c r="FI8" i="5"/>
  <c r="FI7" i="5"/>
  <c r="FI3" i="5"/>
  <c r="FS3" i="6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S3" i="7"/>
  <c r="FR20" i="7"/>
  <c r="FR19" i="7"/>
  <c r="FR17" i="7"/>
  <c r="FR16" i="7"/>
  <c r="FR13" i="7"/>
  <c r="FR12" i="7"/>
  <c r="FR11" i="7"/>
  <c r="FR10" i="7"/>
  <c r="FR9" i="7"/>
  <c r="FR8" i="7"/>
  <c r="FR7" i="7"/>
  <c r="FR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S3" i="8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S4" i="9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R6" i="5"/>
  <c r="FR28" i="6"/>
  <c r="FR23" i="6"/>
  <c r="FR18" i="7"/>
  <c r="FR18" i="9"/>
  <c r="FR14" i="9"/>
  <c r="FI6" i="5"/>
  <c r="FI28" i="6"/>
  <c r="FI23" i="6"/>
  <c r="FI18" i="7"/>
  <c r="FI18" i="9"/>
  <c r="FI14" i="9"/>
  <c r="FR14" i="7" l="1"/>
  <c r="FI14" i="7"/>
  <c r="FR15" i="7"/>
  <c r="FI15" i="7"/>
  <c r="FU16" i="4" l="1"/>
  <c r="FU15" i="4"/>
  <c r="FU10" i="10"/>
  <c r="FU10" i="5"/>
  <c r="FU8" i="5"/>
  <c r="FU7" i="5"/>
  <c r="FU34" i="6"/>
  <c r="FU33" i="6"/>
  <c r="FU32" i="6"/>
  <c r="FU31" i="6"/>
  <c r="FU30" i="6"/>
  <c r="FU29" i="6"/>
  <c r="FU27" i="6"/>
  <c r="FU26" i="6"/>
  <c r="FU25" i="6"/>
  <c r="FU24" i="6"/>
  <c r="FU21" i="6"/>
  <c r="FU20" i="6"/>
  <c r="FU19" i="6"/>
  <c r="FU18" i="6"/>
  <c r="FU17" i="6"/>
  <c r="FU16" i="6"/>
  <c r="FU15" i="6"/>
  <c r="FU14" i="6"/>
  <c r="FU13" i="6"/>
  <c r="FU12" i="6"/>
  <c r="FU11" i="6"/>
  <c r="FU9" i="6"/>
  <c r="FU8" i="6"/>
  <c r="FU7" i="6"/>
  <c r="FU6" i="6"/>
  <c r="FU20" i="7"/>
  <c r="FU19" i="7"/>
  <c r="FU17" i="7"/>
  <c r="FU16" i="7"/>
  <c r="FU13" i="7"/>
  <c r="FU12" i="7"/>
  <c r="FU11" i="7"/>
  <c r="FU10" i="7"/>
  <c r="FU9" i="7"/>
  <c r="FU8" i="7"/>
  <c r="FU7" i="7"/>
  <c r="FU6" i="7"/>
  <c r="FU20" i="8"/>
  <c r="FU19" i="8"/>
  <c r="FU18" i="8"/>
  <c r="FU16" i="8"/>
  <c r="FU15" i="8"/>
  <c r="FU14" i="8"/>
  <c r="FU12" i="8"/>
  <c r="FU11" i="8"/>
  <c r="FU10" i="8"/>
  <c r="FU9" i="8"/>
  <c r="FU8" i="8"/>
  <c r="FU7" i="8"/>
  <c r="FU6" i="8"/>
  <c r="FU26" i="9"/>
  <c r="FU25" i="9"/>
  <c r="FU24" i="9"/>
  <c r="FU23" i="9"/>
  <c r="FU22" i="9"/>
  <c r="FU21" i="9"/>
  <c r="FU20" i="9"/>
  <c r="FU19" i="9"/>
  <c r="FU17" i="9"/>
  <c r="FU16" i="9"/>
  <c r="FU15" i="9"/>
  <c r="FU13" i="9"/>
  <c r="FU12" i="9"/>
  <c r="FU11" i="9"/>
  <c r="FU10" i="9"/>
  <c r="FU9" i="9"/>
  <c r="FU8" i="9"/>
  <c r="FU7" i="9"/>
  <c r="FU6" i="5"/>
  <c r="FU18" i="7"/>
  <c r="FU14" i="7" l="1"/>
  <c r="FU14" i="9"/>
  <c r="FU18" i="9"/>
  <c r="FU23" i="6"/>
  <c r="FU28" i="6"/>
  <c r="FU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Q16" i="4" l="1"/>
  <c r="FQ15" i="4"/>
  <c r="FG16" i="4"/>
  <c r="FG15" i="4"/>
  <c r="FG13" i="4"/>
  <c r="FG12" i="4"/>
  <c r="FG11" i="4"/>
  <c r="FG10" i="4"/>
  <c r="FG9" i="4"/>
  <c r="FG8" i="4"/>
  <c r="FG7" i="4"/>
  <c r="FG3" i="4"/>
  <c r="FQ10" i="10"/>
  <c r="FG10" i="10"/>
  <c r="FG9" i="10"/>
  <c r="FG8" i="10"/>
  <c r="FG7" i="10"/>
  <c r="FG6" i="10"/>
  <c r="FG3" i="10"/>
  <c r="FQ10" i="5"/>
  <c r="FQ8" i="5"/>
  <c r="FQ7" i="5"/>
  <c r="FG11" i="5"/>
  <c r="FG10" i="5"/>
  <c r="FG9" i="5"/>
  <c r="FG8" i="5"/>
  <c r="FG7" i="5"/>
  <c r="FG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Q6" i="5" l="1"/>
  <c r="FQ28" i="6"/>
  <c r="FQ23" i="6"/>
  <c r="FQ18" i="7"/>
  <c r="FQ18" i="9"/>
  <c r="FQ14" i="9"/>
  <c r="FG6" i="5"/>
  <c r="FG28" i="6"/>
  <c r="FG23" i="6"/>
  <c r="FG18" i="7"/>
  <c r="FG18" i="9"/>
  <c r="FG14" i="9"/>
  <c r="FQ14" i="7" l="1"/>
  <c r="FQ15" i="7"/>
  <c r="FG14" i="7"/>
  <c r="FG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V25" i="9"/>
  <c r="FV26" i="9"/>
  <c r="FV13" i="9" l="1"/>
  <c r="FV9" i="9"/>
  <c r="FV8" i="9"/>
  <c r="FV12" i="9"/>
  <c r="FV11" i="9"/>
  <c r="FV10" i="9"/>
  <c r="FT18" i="9" l="1"/>
  <c r="FT6" i="5"/>
  <c r="FT18" i="7"/>
  <c r="FT15" i="7"/>
  <c r="FT14" i="9" l="1"/>
  <c r="FT28" i="6"/>
  <c r="FT23" i="6"/>
  <c r="FV7" i="9"/>
  <c r="FT14" i="7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W13" i="6"/>
  <c r="FW16" i="6"/>
  <c r="FW19" i="6"/>
  <c r="FW22" i="6"/>
  <c r="FW32" i="6"/>
  <c r="FW20" i="6"/>
  <c r="FW17" i="6"/>
  <c r="FW14" i="6"/>
  <c r="FW11" i="6"/>
  <c r="FW8" i="6"/>
  <c r="FW30" i="6" l="1"/>
  <c r="FW29" i="6"/>
  <c r="FW27" i="6"/>
  <c r="FW26" i="6"/>
  <c r="FW25" i="6"/>
  <c r="FW24" i="6"/>
  <c r="FV9" i="6" l="1"/>
  <c r="FW31" i="6"/>
  <c r="FV27" i="6" l="1"/>
  <c r="FS16" i="4" l="1"/>
  <c r="FS15" i="4"/>
  <c r="FS10" i="10"/>
  <c r="FS10" i="5"/>
  <c r="FS8" i="5"/>
  <c r="FS7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20" i="8" l="1"/>
  <c r="FS19" i="8"/>
  <c r="FS18" i="8"/>
  <c r="FS16" i="8"/>
  <c r="FS15" i="8"/>
  <c r="FS14" i="8"/>
  <c r="FS12" i="8"/>
  <c r="FS11" i="8"/>
  <c r="FS10" i="8"/>
  <c r="FS9" i="8"/>
  <c r="FS8" i="8"/>
  <c r="FS7" i="8"/>
  <c r="FS6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6" i="5"/>
  <c r="FS15" i="7"/>
  <c r="FS14" i="9" l="1"/>
  <c r="FS18" i="9"/>
  <c r="FS18" i="7"/>
  <c r="FS28" i="6"/>
  <c r="FS23" i="6"/>
  <c r="FS14" i="7" l="1"/>
  <c r="FA9" i="5"/>
  <c r="FN3" i="4" l="1"/>
  <c r="FP16" i="4"/>
  <c r="FO16" i="4"/>
  <c r="FN16" i="4"/>
  <c r="FP15" i="4"/>
  <c r="FO15" i="4"/>
  <c r="FN15" i="4"/>
  <c r="FJ3" i="4"/>
  <c r="FN3" i="10"/>
  <c r="FP10" i="10"/>
  <c r="FO10" i="10"/>
  <c r="FN10" i="10"/>
  <c r="FJ3" i="10"/>
  <c r="FN3" i="5"/>
  <c r="FP10" i="5"/>
  <c r="FO10" i="5"/>
  <c r="FN10" i="5"/>
  <c r="FP8" i="5"/>
  <c r="FO8" i="5"/>
  <c r="FN8" i="5"/>
  <c r="FP7" i="5"/>
  <c r="FO7" i="5"/>
  <c r="FN7" i="5"/>
  <c r="FJ3" i="5"/>
  <c r="FN3" i="6"/>
  <c r="FP34" i="6"/>
  <c r="FO34" i="6"/>
  <c r="FN34" i="6"/>
  <c r="FP33" i="6"/>
  <c r="FO33" i="6"/>
  <c r="FN33" i="6"/>
  <c r="FP32" i="6"/>
  <c r="FO32" i="6"/>
  <c r="FN32" i="6"/>
  <c r="FP31" i="6"/>
  <c r="FO31" i="6"/>
  <c r="FN31" i="6"/>
  <c r="FP30" i="6"/>
  <c r="FO30" i="6"/>
  <c r="FN30" i="6"/>
  <c r="FP29" i="6"/>
  <c r="FO29" i="6"/>
  <c r="FN29" i="6"/>
  <c r="FP27" i="6"/>
  <c r="FO27" i="6"/>
  <c r="FN27" i="6"/>
  <c r="FP26" i="6"/>
  <c r="FO26" i="6"/>
  <c r="FN26" i="6"/>
  <c r="FP25" i="6"/>
  <c r="FO25" i="6"/>
  <c r="FN25" i="6"/>
  <c r="FP24" i="6"/>
  <c r="FO24" i="6"/>
  <c r="FN24" i="6"/>
  <c r="FP21" i="6"/>
  <c r="FO21" i="6"/>
  <c r="FN21" i="6"/>
  <c r="FP20" i="6"/>
  <c r="FO20" i="6"/>
  <c r="FN20" i="6"/>
  <c r="FP19" i="6"/>
  <c r="FO19" i="6"/>
  <c r="FN19" i="6"/>
  <c r="FP18" i="6"/>
  <c r="FO18" i="6"/>
  <c r="FN18" i="6"/>
  <c r="FP17" i="6"/>
  <c r="FO17" i="6"/>
  <c r="FN17" i="6"/>
  <c r="FP16" i="6"/>
  <c r="FO16" i="6"/>
  <c r="FN16" i="6"/>
  <c r="FP15" i="6"/>
  <c r="FO15" i="6"/>
  <c r="FN15" i="6"/>
  <c r="FP14" i="6"/>
  <c r="FO14" i="6"/>
  <c r="FN14" i="6"/>
  <c r="FP13" i="6"/>
  <c r="FO13" i="6"/>
  <c r="FN13" i="6"/>
  <c r="FP12" i="6"/>
  <c r="FO12" i="6"/>
  <c r="FN12" i="6"/>
  <c r="FP11" i="6"/>
  <c r="FO11" i="6"/>
  <c r="FN11" i="6"/>
  <c r="FP9" i="6"/>
  <c r="FO9" i="6"/>
  <c r="FN9" i="6"/>
  <c r="FP8" i="6"/>
  <c r="FO8" i="6"/>
  <c r="FN8" i="6"/>
  <c r="FP7" i="6"/>
  <c r="FO7" i="6"/>
  <c r="FN7" i="6"/>
  <c r="FP6" i="6"/>
  <c r="FO6" i="6"/>
  <c r="FN6" i="6"/>
  <c r="FJ3" i="6"/>
  <c r="FN3" i="7"/>
  <c r="FJ3" i="7"/>
  <c r="FP20" i="7"/>
  <c r="FO20" i="7"/>
  <c r="FN20" i="7"/>
  <c r="FP19" i="7"/>
  <c r="FO19" i="7"/>
  <c r="FN19" i="7"/>
  <c r="FP17" i="7"/>
  <c r="FO17" i="7"/>
  <c r="FN17" i="7"/>
  <c r="FP16" i="7"/>
  <c r="FO16" i="7"/>
  <c r="FN16" i="7"/>
  <c r="FP13" i="7"/>
  <c r="FO13" i="7"/>
  <c r="FN13" i="7"/>
  <c r="FP12" i="7"/>
  <c r="FO12" i="7"/>
  <c r="FN12" i="7"/>
  <c r="FP11" i="7"/>
  <c r="FO11" i="7"/>
  <c r="FN11" i="7"/>
  <c r="FP10" i="7"/>
  <c r="FO10" i="7"/>
  <c r="FN10" i="7"/>
  <c r="FP9" i="7"/>
  <c r="FO9" i="7"/>
  <c r="FN9" i="7"/>
  <c r="FP8" i="7"/>
  <c r="FO8" i="7"/>
  <c r="FN8" i="7"/>
  <c r="FP7" i="7"/>
  <c r="FO7" i="7"/>
  <c r="FN7" i="7"/>
  <c r="FP6" i="7"/>
  <c r="FO6" i="7"/>
  <c r="FN6" i="7"/>
  <c r="FN3" i="8"/>
  <c r="FP20" i="8"/>
  <c r="FO20" i="8"/>
  <c r="FN20" i="8"/>
  <c r="FP19" i="8"/>
  <c r="FO19" i="8"/>
  <c r="FN19" i="8"/>
  <c r="FP18" i="8"/>
  <c r="FO18" i="8"/>
  <c r="FN18" i="8"/>
  <c r="FP16" i="8"/>
  <c r="FO16" i="8"/>
  <c r="FN16" i="8"/>
  <c r="FP15" i="8"/>
  <c r="FO15" i="8"/>
  <c r="FN15" i="8"/>
  <c r="FP14" i="8"/>
  <c r="FO14" i="8"/>
  <c r="FN14" i="8"/>
  <c r="FP12" i="8"/>
  <c r="FO12" i="8"/>
  <c r="FN12" i="8"/>
  <c r="FP11" i="8"/>
  <c r="FO11" i="8"/>
  <c r="FN11" i="8"/>
  <c r="FP10" i="8"/>
  <c r="FO10" i="8"/>
  <c r="FN10" i="8"/>
  <c r="FP9" i="8"/>
  <c r="FO9" i="8"/>
  <c r="FN9" i="8"/>
  <c r="FP8" i="8"/>
  <c r="FO8" i="8"/>
  <c r="FN8" i="8"/>
  <c r="FP7" i="8"/>
  <c r="FO7" i="8"/>
  <c r="FN7" i="8"/>
  <c r="FP6" i="8"/>
  <c r="FO6" i="8"/>
  <c r="FN6" i="8"/>
  <c r="FJ3" i="8"/>
  <c r="FN4" i="9"/>
  <c r="FJ4" i="9"/>
  <c r="FP26" i="9"/>
  <c r="FO26" i="9"/>
  <c r="FN26" i="9"/>
  <c r="FP25" i="9"/>
  <c r="FO25" i="9"/>
  <c r="FN25" i="9"/>
  <c r="FP24" i="9"/>
  <c r="FO24" i="9"/>
  <c r="FN24" i="9"/>
  <c r="FP23" i="9"/>
  <c r="FO23" i="9"/>
  <c r="FN23" i="9"/>
  <c r="FP22" i="9"/>
  <c r="FO22" i="9"/>
  <c r="FN22" i="9"/>
  <c r="FP21" i="9"/>
  <c r="FO21" i="9"/>
  <c r="FN21" i="9"/>
  <c r="FP20" i="9"/>
  <c r="FO20" i="9"/>
  <c r="FN20" i="9"/>
  <c r="FP19" i="9"/>
  <c r="FO19" i="9"/>
  <c r="FN19" i="9"/>
  <c r="FP17" i="9"/>
  <c r="FO17" i="9"/>
  <c r="FN17" i="9"/>
  <c r="FP16" i="9"/>
  <c r="FO16" i="9"/>
  <c r="FN16" i="9"/>
  <c r="FP15" i="9"/>
  <c r="FO15" i="9"/>
  <c r="FN15" i="9"/>
  <c r="FP13" i="9"/>
  <c r="FO13" i="9"/>
  <c r="FN13" i="9"/>
  <c r="FP12" i="9"/>
  <c r="FO12" i="9"/>
  <c r="FN12" i="9"/>
  <c r="FP11" i="9"/>
  <c r="FO11" i="9"/>
  <c r="FN11" i="9"/>
  <c r="FP10" i="9"/>
  <c r="FO10" i="9"/>
  <c r="FN10" i="9"/>
  <c r="FP9" i="9"/>
  <c r="FO9" i="9"/>
  <c r="FN9" i="9"/>
  <c r="FP8" i="9"/>
  <c r="FO8" i="9"/>
  <c r="FN8" i="9"/>
  <c r="FP7" i="9"/>
  <c r="FO7" i="9"/>
  <c r="FN7" i="9"/>
  <c r="FP6" i="5"/>
  <c r="FO6" i="5"/>
  <c r="FN6" i="5"/>
  <c r="FP18" i="7"/>
  <c r="FO18" i="7"/>
  <c r="FO15" i="7"/>
  <c r="FN15" i="7"/>
  <c r="FV18" i="9" l="1"/>
  <c r="FV14" i="9"/>
  <c r="FO14" i="9"/>
  <c r="FO23" i="6"/>
  <c r="FW23" i="6"/>
  <c r="FO18" i="9"/>
  <c r="FO28" i="6"/>
  <c r="FW28" i="6"/>
  <c r="FP14" i="9"/>
  <c r="FP14" i="7"/>
  <c r="FN14" i="9"/>
  <c r="FN18" i="9"/>
  <c r="FN18" i="7"/>
  <c r="FN28" i="6"/>
  <c r="FN23" i="6"/>
  <c r="FP15" i="7"/>
  <c r="FP28" i="6"/>
  <c r="FP23" i="6"/>
  <c r="FP18" i="9"/>
  <c r="FO14" i="7"/>
  <c r="FW20" i="8"/>
  <c r="FN14" i="7" l="1"/>
  <c r="FV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W6" i="7"/>
  <c r="FA6" i="5"/>
  <c r="FA28" i="6"/>
  <c r="FA23" i="6"/>
  <c r="FA18" i="7"/>
  <c r="FA15" i="7"/>
  <c r="FA18" i="9"/>
  <c r="FA14" i="9"/>
  <c r="FW18" i="9" l="1"/>
  <c r="FA14" i="7"/>
  <c r="FV18" i="6" l="1"/>
  <c r="FW8" i="5" l="1"/>
  <c r="FW26" i="9" l="1"/>
  <c r="FN4" i="6" l="1"/>
  <c r="FN4" i="10"/>
  <c r="FN4" i="8"/>
  <c r="FN4" i="7"/>
  <c r="FN4" i="5"/>
  <c r="FN4" i="4"/>
  <c r="FN5" i="9"/>
  <c r="FV10" i="8"/>
  <c r="FO4" i="10" l="1"/>
  <c r="FO4" i="8"/>
  <c r="FO4" i="6"/>
  <c r="FO4" i="7"/>
  <c r="FO4" i="5"/>
  <c r="FO4" i="4"/>
  <c r="FO5" i="9"/>
  <c r="FR4" i="10" l="1"/>
  <c r="FR5" i="9"/>
  <c r="FR4" i="6"/>
  <c r="FR4" i="4"/>
  <c r="FR4" i="8"/>
  <c r="FR4" i="5"/>
  <c r="FR4" i="7"/>
  <c r="FP4" i="8"/>
  <c r="FP4" i="7"/>
  <c r="FP4" i="5"/>
  <c r="FP4" i="4"/>
  <c r="FP5" i="9"/>
  <c r="FP4" i="10"/>
  <c r="FP4" i="6"/>
  <c r="FU4" i="10" l="1"/>
  <c r="FU4" i="5"/>
  <c r="FU4" i="6"/>
  <c r="FU5" i="9"/>
  <c r="FU4" i="4"/>
  <c r="FU4" i="8"/>
  <c r="FU4" i="7"/>
  <c r="FQ5" i="9"/>
  <c r="FQ4" i="7"/>
  <c r="FQ4" i="10"/>
  <c r="FQ4" i="5"/>
  <c r="FQ4" i="8"/>
  <c r="FQ4" i="4"/>
  <c r="FQ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S4" i="8" l="1"/>
  <c r="FS4" i="4"/>
  <c r="FS4" i="6"/>
  <c r="FS4" i="5"/>
  <c r="FS4" i="10"/>
  <c r="FS4" i="7"/>
  <c r="FS5" i="9"/>
  <c r="FJ16" i="4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T4" i="4" l="1"/>
  <c r="FT5" i="9"/>
  <c r="FT4" i="8"/>
  <c r="FT4" i="10"/>
  <c r="FT4" i="5"/>
  <c r="FT4" i="7"/>
  <c r="FT4" i="6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V6" i="7"/>
  <c r="FV10" i="7"/>
  <c r="FV11" i="7"/>
  <c r="FV12" i="7"/>
  <c r="EX15" i="7"/>
  <c r="FW19" i="8" l="1"/>
  <c r="FV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W11" i="7" l="1"/>
  <c r="FW10" i="7"/>
  <c r="FW12" i="7"/>
  <c r="EU5" i="9" l="1"/>
  <c r="EU4" i="9"/>
  <c r="FV18" i="8" l="1"/>
  <c r="FW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V11" i="8"/>
  <c r="FW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W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V12" i="6" l="1"/>
  <c r="FV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W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W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W6" i="6" l="1"/>
  <c r="FW16" i="8"/>
  <c r="FW15" i="8"/>
  <c r="FW14" i="8"/>
  <c r="FW12" i="9"/>
  <c r="FW10" i="9"/>
  <c r="FW7" i="9"/>
  <c r="FW12" i="8"/>
  <c r="FW9" i="8"/>
  <c r="FW8" i="8"/>
  <c r="FW7" i="8"/>
  <c r="FW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V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V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V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W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V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V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V26" i="6"/>
  <c r="FV24" i="6"/>
  <c r="FV14" i="6"/>
  <c r="FV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V33" i="6"/>
  <c r="FV25" i="6"/>
  <c r="FV20" i="6"/>
  <c r="FV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V19" i="6"/>
  <c r="DI19" i="6"/>
  <c r="DI18" i="6"/>
  <c r="DI17" i="6"/>
  <c r="FV16" i="6"/>
  <c r="DI16" i="6"/>
  <c r="DI15" i="6"/>
  <c r="DI14" i="6"/>
  <c r="FV13" i="6"/>
  <c r="DI13" i="6"/>
  <c r="DI12" i="6"/>
  <c r="DI11" i="6"/>
  <c r="FW9" i="10"/>
  <c r="FV9" i="10"/>
  <c r="FW8" i="10"/>
  <c r="FV8" i="10"/>
  <c r="FW7" i="10"/>
  <c r="FV7" i="10"/>
  <c r="FW6" i="10"/>
  <c r="FV6" i="10"/>
  <c r="FV17" i="6"/>
  <c r="FV32" i="6"/>
  <c r="FV31" i="6"/>
  <c r="FV29" i="6"/>
  <c r="FV15" i="8"/>
  <c r="FV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V9" i="8"/>
  <c r="FV6" i="8"/>
  <c r="FV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V8" i="8"/>
  <c r="DQ14" i="7"/>
  <c r="FV16" i="8"/>
  <c r="FV30" i="6"/>
  <c r="FW8" i="9"/>
  <c r="FV28" i="6" l="1"/>
  <c r="FV23" i="6"/>
  <c r="FW25" i="9"/>
</calcChain>
</file>

<file path=xl/sharedStrings.xml><?xml version="1.0" encoding="utf-8"?>
<sst xmlns="http://schemas.openxmlformats.org/spreadsheetml/2006/main" count="475" uniqueCount="312">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</sst>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175" fontId="33" fillId="2" borderId="64" xfId="0" applyNumberFormat="1" applyFont="1" applyFill="1" applyBorder="1" applyAlignment="1" applyProtection="1">
      <alignment horizontal="right"/>
      <protection locked="0"/>
    </xf>
    <xf numFmtId="175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1" sqref="FT11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9" width="8.5703125" style="148" customWidth="1"/>
    <col min="170" max="174" width="7.85546875" style="148" customWidth="1"/>
    <col min="175" max="175" width="9" style="148" customWidth="1"/>
    <col min="176" max="176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235"/>
      <c r="FT1" s="235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76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7" t="s">
        <v>86</v>
      </c>
      <c r="N3" s="1202" t="s">
        <v>87</v>
      </c>
      <c r="O3" s="1202" t="s">
        <v>88</v>
      </c>
      <c r="P3" s="1207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7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7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21" t="s">
        <v>155</v>
      </c>
      <c r="BT3" s="1221" t="s">
        <v>156</v>
      </c>
      <c r="BU3" s="121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7" t="s">
        <v>171</v>
      </c>
      <c r="CA3" s="1207" t="s">
        <v>172</v>
      </c>
      <c r="CB3" s="1207" t="s">
        <v>174</v>
      </c>
      <c r="CC3" s="1207" t="s">
        <v>222</v>
      </c>
      <c r="CD3" s="1207" t="s">
        <v>176</v>
      </c>
      <c r="CE3" s="1207" t="s">
        <v>177</v>
      </c>
      <c r="CF3" s="1207" t="s">
        <v>178</v>
      </c>
      <c r="CG3" s="1207" t="s">
        <v>179</v>
      </c>
      <c r="CH3" s="1207" t="s">
        <v>180</v>
      </c>
      <c r="CI3" s="1207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144" t="s">
        <v>284</v>
      </c>
      <c r="FK3" s="1187" t="s">
        <v>288</v>
      </c>
      <c r="FL3" s="1192" t="s">
        <v>300</v>
      </c>
      <c r="FM3" s="1196" t="s">
        <v>311</v>
      </c>
      <c r="FN3" s="1204" t="s">
        <v>311</v>
      </c>
      <c r="FO3" s="1205"/>
      <c r="FP3" s="1205"/>
      <c r="FQ3" s="1205"/>
      <c r="FR3" s="1206"/>
      <c r="FS3" s="1209" t="s">
        <v>286</v>
      </c>
      <c r="FT3" s="1210"/>
    </row>
    <row r="4" spans="1:176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8"/>
      <c r="N4" s="1203"/>
      <c r="O4" s="1203"/>
      <c r="P4" s="1208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8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8"/>
      <c r="BM4" s="1203"/>
      <c r="BN4" s="1203"/>
      <c r="BO4" s="1203"/>
      <c r="BP4" s="1203"/>
      <c r="BQ4" s="1203"/>
      <c r="BR4" s="1203"/>
      <c r="BS4" s="1222"/>
      <c r="BT4" s="1222"/>
      <c r="BU4" s="1220"/>
      <c r="BV4" s="1203"/>
      <c r="BW4" s="1203"/>
      <c r="BX4" s="1203"/>
      <c r="BY4" s="1203"/>
      <c r="BZ4" s="1208"/>
      <c r="CA4" s="1208"/>
      <c r="CB4" s="1208"/>
      <c r="CC4" s="1208"/>
      <c r="CD4" s="1208"/>
      <c r="CE4" s="1208"/>
      <c r="CF4" s="1208"/>
      <c r="CG4" s="1208"/>
      <c r="CH4" s="1208"/>
      <c r="CI4" s="1208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8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098">
        <v>44687</v>
      </c>
      <c r="FK4" s="1098">
        <v>44694</v>
      </c>
      <c r="FL4" s="1098">
        <v>44701</v>
      </c>
      <c r="FM4" s="1158">
        <v>44708</v>
      </c>
      <c r="FN4" s="1159">
        <v>44711</v>
      </c>
      <c r="FO4" s="1158">
        <v>44712</v>
      </c>
      <c r="FP4" s="788">
        <v>44713</v>
      </c>
      <c r="FQ4" s="1158">
        <v>44714</v>
      </c>
      <c r="FR4" s="1098">
        <v>44715</v>
      </c>
      <c r="FS4" s="869" t="s">
        <v>225</v>
      </c>
      <c r="FT4" s="1104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9"/>
      <c r="FN5" s="1078"/>
      <c r="FO5" s="1079"/>
      <c r="FP5" s="1079"/>
      <c r="FQ5" s="1079"/>
      <c r="FR5" s="1105"/>
      <c r="FS5" s="1078"/>
      <c r="FT5" s="1105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789"/>
      <c r="FN6" s="887"/>
      <c r="FO6" s="789"/>
      <c r="FP6" s="789"/>
      <c r="FQ6" s="789"/>
      <c r="FR6" s="950"/>
      <c r="FS6" s="812"/>
      <c r="FT6" s="1106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540">
        <v>4592.8953393199999</v>
      </c>
      <c r="FN7" s="791">
        <v>4576.9829113299993</v>
      </c>
      <c r="FO7" s="357">
        <v>4577.5448384199999</v>
      </c>
      <c r="FP7" s="357">
        <v>4514.1081493000002</v>
      </c>
      <c r="FQ7" s="357">
        <v>4510.8689720700004</v>
      </c>
      <c r="FR7" s="540">
        <v>4578.3324827300003</v>
      </c>
      <c r="FS7" s="285">
        <v>-14.562856589999683</v>
      </c>
      <c r="FT7" s="1114">
        <v>-0.31707355631046846</v>
      </c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540">
        <v>1457.8246344300001</v>
      </c>
      <c r="FN8" s="791">
        <v>1441.8778145699998</v>
      </c>
      <c r="FO8" s="357">
        <v>1439.0442897899998</v>
      </c>
      <c r="FP8" s="357">
        <v>1397.12037474</v>
      </c>
      <c r="FQ8" s="357">
        <v>1380.7474077500001</v>
      </c>
      <c r="FR8" s="540">
        <v>1421.0259445700001</v>
      </c>
      <c r="FS8" s="285">
        <v>-36.798689859999968</v>
      </c>
      <c r="FT8" s="1113">
        <v>-2.5242192367251373</v>
      </c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540">
        <v>538.57899064000003</v>
      </c>
      <c r="FN9" s="791">
        <v>538.20001867999997</v>
      </c>
      <c r="FO9" s="357">
        <v>538.45021450000002</v>
      </c>
      <c r="FP9" s="357">
        <v>538.66972131</v>
      </c>
      <c r="FQ9" s="357">
        <v>538.44622346999995</v>
      </c>
      <c r="FR9" s="540">
        <v>538.00321880000001</v>
      </c>
      <c r="FS9" s="797">
        <v>-0.5757718400000158</v>
      </c>
      <c r="FT9" s="1114">
        <v>-0.10690573713538641</v>
      </c>
    </row>
    <row r="10" spans="1:176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540">
        <v>2561.3553617500002</v>
      </c>
      <c r="FN10" s="791">
        <v>2561.7934493300004</v>
      </c>
      <c r="FO10" s="357">
        <v>2564.9281860600004</v>
      </c>
      <c r="FP10" s="357">
        <v>2543.1815871399999</v>
      </c>
      <c r="FQ10" s="357">
        <v>2556.5534531100002</v>
      </c>
      <c r="FR10" s="540">
        <v>2584.2103280199999</v>
      </c>
      <c r="FS10" s="285">
        <v>22.85496626999975</v>
      </c>
      <c r="FT10" s="1114">
        <v>0.89229970238821155</v>
      </c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540">
        <v>35.136352500000001</v>
      </c>
      <c r="FN11" s="791">
        <v>35.111628750000001</v>
      </c>
      <c r="FO11" s="357">
        <v>35.122148070000001</v>
      </c>
      <c r="FP11" s="357">
        <v>35.136466110000001</v>
      </c>
      <c r="FQ11" s="357">
        <v>35.121887739999998</v>
      </c>
      <c r="FR11" s="540">
        <v>35.092991339999998</v>
      </c>
      <c r="FS11" s="797">
        <v>-4.3361160000003451E-2</v>
      </c>
      <c r="FT11" s="1114">
        <v>-0.12340825644893974</v>
      </c>
    </row>
    <row r="12" spans="1:176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540">
        <v>4592.8953393199999</v>
      </c>
      <c r="FN12" s="791">
        <v>4576.9829113299993</v>
      </c>
      <c r="FO12" s="357">
        <v>4577.5448232399995</v>
      </c>
      <c r="FP12" s="357">
        <v>4514.1073610999993</v>
      </c>
      <c r="FQ12" s="357">
        <v>4510.8681838699995</v>
      </c>
      <c r="FR12" s="540">
        <v>4578.3312855600007</v>
      </c>
      <c r="FS12" s="285">
        <v>-14.564053759999297</v>
      </c>
      <c r="FT12" s="1113">
        <v>-0.3170996220034828</v>
      </c>
    </row>
    <row r="13" spans="1:176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540">
        <v>1398.8404691603494</v>
      </c>
      <c r="FN13" s="791">
        <v>1380.690229717201</v>
      </c>
      <c r="FO13" s="357">
        <v>1385.2581035364428</v>
      </c>
      <c r="FP13" s="357">
        <v>1396.4611202769677</v>
      </c>
      <c r="FQ13" s="357">
        <v>1384.9123042288627</v>
      </c>
      <c r="FR13" s="540">
        <v>1390.6010627201165</v>
      </c>
      <c r="FS13" s="285">
        <v>-8.2394064402328695</v>
      </c>
      <c r="FT13" s="1114">
        <v>-0.5890168766119952</v>
      </c>
    </row>
    <row r="14" spans="1:176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540">
        <v>444.20231738000007</v>
      </c>
      <c r="FN14" s="791">
        <v>444.21646802999999</v>
      </c>
      <c r="FO14" s="357">
        <v>444.99808333000004</v>
      </c>
      <c r="FP14" s="357">
        <v>445.0033577399999</v>
      </c>
      <c r="FQ14" s="357">
        <v>445.01159891999987</v>
      </c>
      <c r="FR14" s="540">
        <v>445.02016985999984</v>
      </c>
      <c r="FS14" s="797">
        <v>0.81785247999977173</v>
      </c>
      <c r="FT14" s="1114">
        <v>0.18411711240581544</v>
      </c>
    </row>
    <row r="15" spans="1:176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791">
        <v>0</v>
      </c>
      <c r="FO15" s="357">
        <v>0</v>
      </c>
      <c r="FP15" s="357">
        <v>0</v>
      </c>
      <c r="FQ15" s="357">
        <v>0</v>
      </c>
      <c r="FR15" s="540">
        <v>0</v>
      </c>
      <c r="FS15" s="948"/>
      <c r="FT15" s="1107"/>
    </row>
    <row r="16" spans="1:176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540">
        <v>27.279245719999999</v>
      </c>
      <c r="FN16" s="791">
        <v>20.302081279999999</v>
      </c>
      <c r="FO16" s="357">
        <v>20.303143010000003</v>
      </c>
      <c r="FP16" s="357">
        <v>20.302772220000001</v>
      </c>
      <c r="FQ16" s="357">
        <v>20.302774200000002</v>
      </c>
      <c r="FR16" s="540">
        <v>20.303323970000001</v>
      </c>
      <c r="FS16" s="919"/>
      <c r="FT16" s="987"/>
    </row>
    <row r="17" spans="1:176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791">
        <v>0</v>
      </c>
      <c r="FO17" s="357">
        <v>0</v>
      </c>
      <c r="FP17" s="357">
        <v>0</v>
      </c>
      <c r="FQ17" s="357">
        <v>0</v>
      </c>
      <c r="FR17" s="540">
        <v>0</v>
      </c>
      <c r="FS17" s="909"/>
      <c r="FT17" s="1108"/>
    </row>
    <row r="18" spans="1:176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540">
        <v>6019.0150542003494</v>
      </c>
      <c r="FN18" s="791">
        <v>5977.9752223271998</v>
      </c>
      <c r="FO18" s="357">
        <v>5983.1060697864423</v>
      </c>
      <c r="FP18" s="357">
        <v>5930.8712535969671</v>
      </c>
      <c r="FQ18" s="357">
        <v>5916.0832622988628</v>
      </c>
      <c r="FR18" s="540">
        <v>5989.2356722501172</v>
      </c>
      <c r="FS18" s="285">
        <v>-29.779381950232164</v>
      </c>
      <c r="FT18" s="1114">
        <v>-0.49475506676878506</v>
      </c>
    </row>
    <row r="19" spans="1:176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540">
        <v>0.2</v>
      </c>
      <c r="FN19" s="791"/>
      <c r="FO19" s="749">
        <v>0.2</v>
      </c>
      <c r="FP19" s="749"/>
      <c r="FQ19" s="357"/>
      <c r="FR19" s="540"/>
      <c r="FS19" s="797"/>
      <c r="FT19" s="1127"/>
    </row>
    <row r="20" spans="1:176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791"/>
      <c r="FO20" s="357"/>
      <c r="FP20" s="357"/>
      <c r="FQ20" s="357"/>
      <c r="FR20" s="540"/>
      <c r="FS20" s="909"/>
      <c r="FT20" s="987"/>
    </row>
    <row r="21" spans="1:176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540">
        <v>0</v>
      </c>
      <c r="FN21" s="791"/>
      <c r="FO21" s="749">
        <v>0.2</v>
      </c>
      <c r="FP21" s="357"/>
      <c r="FQ21" s="357"/>
      <c r="FR21" s="540"/>
      <c r="FS21" s="285"/>
      <c r="FT21" s="1072"/>
    </row>
    <row r="22" spans="1:176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791"/>
      <c r="FO22" s="357"/>
      <c r="FP22" s="357"/>
      <c r="FQ22" s="357"/>
      <c r="FR22" s="540"/>
      <c r="FS22" s="916"/>
      <c r="FT22" s="1020"/>
    </row>
    <row r="23" spans="1:176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791"/>
      <c r="FO23" s="357"/>
      <c r="FP23" s="357"/>
      <c r="FQ23" s="357"/>
      <c r="FR23" s="540"/>
      <c r="FS23" s="985"/>
      <c r="FT23" s="980"/>
    </row>
    <row r="24" spans="1:176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791"/>
      <c r="FO24" s="357"/>
      <c r="FP24" s="357"/>
      <c r="FQ24" s="357"/>
      <c r="FR24" s="540"/>
      <c r="FS24" s="962"/>
      <c r="FT24" s="980"/>
    </row>
    <row r="25" spans="1:176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540">
        <v>133</v>
      </c>
      <c r="FN25" s="791"/>
      <c r="FO25" s="357">
        <v>27.5</v>
      </c>
      <c r="FP25" s="357">
        <v>16</v>
      </c>
      <c r="FQ25" s="357">
        <v>20.78</v>
      </c>
      <c r="FR25" s="540">
        <v>32.5</v>
      </c>
      <c r="FS25" s="285">
        <v>-36.22</v>
      </c>
      <c r="FT25" s="1180">
        <v>-27.233082706766922</v>
      </c>
    </row>
    <row r="26" spans="1:176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28">
        <v>62.944443999999997</v>
      </c>
      <c r="FN26" s="1160"/>
      <c r="FO26" s="905">
        <v>15.1897343</v>
      </c>
      <c r="FP26" s="982">
        <v>16</v>
      </c>
      <c r="FQ26" s="982">
        <v>8</v>
      </c>
      <c r="FR26" s="1128">
        <v>5</v>
      </c>
      <c r="FS26" s="1100">
        <v>-18.754709699999999</v>
      </c>
      <c r="FT26" s="1180">
        <v>-29.795655514885478</v>
      </c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29"/>
      <c r="FN27" s="1161"/>
      <c r="FO27" s="1099"/>
      <c r="FP27" s="1099"/>
      <c r="FQ27" s="1099"/>
      <c r="FR27" s="1129"/>
      <c r="FS27" s="1045"/>
      <c r="FT27" s="890"/>
    </row>
    <row r="28" spans="1:176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536">
        <v>93197.743747055909</v>
      </c>
      <c r="FN28" s="849">
        <v>93012.708362867939</v>
      </c>
      <c r="FO28" s="561">
        <v>93898.190614095409</v>
      </c>
      <c r="FP28" s="561">
        <v>94326.047554746299</v>
      </c>
      <c r="FQ28" s="561">
        <v>94387.26903796698</v>
      </c>
      <c r="FR28" s="536">
        <v>95451.90192450746</v>
      </c>
      <c r="FS28" s="285">
        <v>2254.1581774515507</v>
      </c>
      <c r="FT28" s="1113">
        <v>2.4186832071487343</v>
      </c>
    </row>
    <row r="29" spans="1:176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536">
        <v>53086.6123544</v>
      </c>
      <c r="FN29" s="849">
        <v>53066.3838731</v>
      </c>
      <c r="FO29" s="561">
        <v>53006.237826099998</v>
      </c>
      <c r="FP29" s="561">
        <v>53075.576749899999</v>
      </c>
      <c r="FQ29" s="561">
        <v>53098.749105199997</v>
      </c>
      <c r="FR29" s="536">
        <v>53206.839544900002</v>
      </c>
      <c r="FS29" s="285">
        <v>120.2271905000016</v>
      </c>
      <c r="FT29" s="1114">
        <v>0.22647365346535764</v>
      </c>
    </row>
    <row r="30" spans="1:176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536">
        <v>21579.350326400257</v>
      </c>
      <c r="FN30" s="849">
        <v>21668.281101129345</v>
      </c>
      <c r="FO30" s="561">
        <v>21604.280338448945</v>
      </c>
      <c r="FP30" s="561">
        <v>22108.80025251659</v>
      </c>
      <c r="FQ30" s="561">
        <v>22154.193363678805</v>
      </c>
      <c r="FR30" s="536">
        <v>21799.486925819634</v>
      </c>
      <c r="FS30" s="285">
        <v>220.13659941937658</v>
      </c>
      <c r="FT30" s="1114">
        <v>1.0201261673297952</v>
      </c>
    </row>
    <row r="31" spans="1:176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536">
        <v>55543.047425441924</v>
      </c>
      <c r="FN31" s="849">
        <v>55462.010440571677</v>
      </c>
      <c r="FO31" s="561">
        <v>56433.981062885243</v>
      </c>
      <c r="FP31" s="561">
        <v>57399.180564415627</v>
      </c>
      <c r="FQ31" s="561">
        <v>57540.197405440005</v>
      </c>
      <c r="FR31" s="536">
        <v>58130.665320823558</v>
      </c>
      <c r="FS31" s="285">
        <v>2587.6178953816343</v>
      </c>
      <c r="FT31" s="1113">
        <v>4.6587611147103818</v>
      </c>
    </row>
    <row r="32" spans="1:176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536">
        <v>98434.321669166573</v>
      </c>
      <c r="FN32" s="849">
        <v>98351.261557076301</v>
      </c>
      <c r="FO32" s="561">
        <v>98435.92974761907</v>
      </c>
      <c r="FP32" s="561">
        <v>98435.930583726644</v>
      </c>
      <c r="FQ32" s="561">
        <v>98435.930910334209</v>
      </c>
      <c r="FR32" s="536">
        <v>98434.659613921773</v>
      </c>
      <c r="FS32" s="797">
        <v>0.33794475519971456</v>
      </c>
      <c r="FT32" s="1107">
        <v>3.4332004271389404E-4</v>
      </c>
    </row>
    <row r="33" spans="1:176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536">
        <v>-42891.274243724656</v>
      </c>
      <c r="FN33" s="849">
        <v>-42889.251116504631</v>
      </c>
      <c r="FO33" s="561">
        <v>-42001.948684733827</v>
      </c>
      <c r="FP33" s="561">
        <v>-41036.750019311025</v>
      </c>
      <c r="FQ33" s="561">
        <v>-40895.733504894219</v>
      </c>
      <c r="FR33" s="536">
        <v>-40303.994293098222</v>
      </c>
      <c r="FS33" s="285">
        <v>2587.2799506264346</v>
      </c>
      <c r="FT33" s="1113">
        <v>6.0321825272070928</v>
      </c>
    </row>
    <row r="34" spans="1:176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536">
        <v>25675.329050724395</v>
      </c>
      <c r="FN34" s="849">
        <v>25854.947824473395</v>
      </c>
      <c r="FO34" s="561">
        <v>25779.461049162193</v>
      </c>
      <c r="FP34" s="561">
        <v>25421.619000345399</v>
      </c>
      <c r="FQ34" s="561">
        <v>25412.606240804798</v>
      </c>
      <c r="FR34" s="536">
        <v>25568.942055185202</v>
      </c>
      <c r="FS34" s="285">
        <v>-106.38699553919287</v>
      </c>
      <c r="FT34" s="1113">
        <v>-0.414354944892873</v>
      </c>
    </row>
    <row r="35" spans="1:176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852"/>
      <c r="FO35" s="533"/>
      <c r="FP35" s="533"/>
      <c r="FQ35" s="533"/>
      <c r="FR35" s="534"/>
      <c r="FS35" s="891"/>
      <c r="FT35" s="1109"/>
    </row>
    <row r="36" spans="1:176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536">
        <v>82113.225263294094</v>
      </c>
      <c r="FN36" s="849">
        <v>82234.984756834121</v>
      </c>
      <c r="FO36" s="561">
        <v>82744.214596624122</v>
      </c>
      <c r="FP36" s="561">
        <v>82927.95158360411</v>
      </c>
      <c r="FQ36" s="561">
        <v>82836.605900084105</v>
      </c>
      <c r="FR36" s="536">
        <v>82857.152621934089</v>
      </c>
      <c r="FS36" s="285">
        <v>743.92735863999405</v>
      </c>
      <c r="FT36" s="1114">
        <v>0.90597751611218391</v>
      </c>
    </row>
    <row r="37" spans="1:176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536">
        <v>146362.48657658533</v>
      </c>
      <c r="FN37" s="849">
        <v>146240.5603237554</v>
      </c>
      <c r="FO37" s="561">
        <v>147677.51354171539</v>
      </c>
      <c r="FP37" s="561">
        <v>148491.73995899537</v>
      </c>
      <c r="FQ37" s="561">
        <v>148531.72438499538</v>
      </c>
      <c r="FR37" s="536">
        <v>149100.91400941537</v>
      </c>
      <c r="FS37" s="285">
        <v>2738.427432830038</v>
      </c>
      <c r="FT37" s="1114">
        <v>1.8709899625797448</v>
      </c>
    </row>
    <row r="38" spans="1:176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536">
        <v>256924.6711454629</v>
      </c>
      <c r="FN38" s="849">
        <v>256760.77370492293</v>
      </c>
      <c r="FO38" s="561">
        <v>258269.85446519297</v>
      </c>
      <c r="FP38" s="561">
        <v>259089.59920481293</v>
      </c>
      <c r="FQ38" s="561">
        <v>259119.07073328295</v>
      </c>
      <c r="FR38" s="536">
        <v>259847.73900194294</v>
      </c>
      <c r="FS38" s="285">
        <v>2923.0678564800473</v>
      </c>
      <c r="FT38" s="987">
        <v>1.1377139624030483</v>
      </c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30"/>
      <c r="FN39" s="1162"/>
      <c r="FO39" s="1069"/>
      <c r="FP39" s="1069"/>
      <c r="FQ39" s="1069"/>
      <c r="FR39" s="1130"/>
      <c r="FS39" s="891"/>
      <c r="FT39" s="1110"/>
    </row>
    <row r="40" spans="1:176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70">
        <v>88.470161984682775</v>
      </c>
      <c r="FN40" s="963">
        <v>88.564363225422952</v>
      </c>
      <c r="FO40" s="1022">
        <v>88.668681928533417</v>
      </c>
      <c r="FP40" s="1022">
        <v>88.568361704421179</v>
      </c>
      <c r="FQ40" s="1022">
        <v>88.642962959904665</v>
      </c>
      <c r="FR40" s="970">
        <v>88.684670664113042</v>
      </c>
      <c r="FS40" s="292">
        <v>0.21450867943026708</v>
      </c>
      <c r="FT40" s="1181">
        <v>0.24246443616482344</v>
      </c>
    </row>
    <row r="41" spans="1:176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70">
        <v>85.039893704500258</v>
      </c>
      <c r="FN41" s="963">
        <v>85.077176059623753</v>
      </c>
      <c r="FO41" s="1022">
        <v>85.26427837241674</v>
      </c>
      <c r="FP41" s="1022">
        <v>85.260631416941067</v>
      </c>
      <c r="FQ41" s="1022">
        <v>85.281919254677334</v>
      </c>
      <c r="FR41" s="970">
        <v>85.35066173457902</v>
      </c>
      <c r="FS41" s="292">
        <v>0.31076803007876208</v>
      </c>
      <c r="FT41" s="1181">
        <v>0.36543793335235136</v>
      </c>
    </row>
    <row r="42" spans="1:176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31">
        <v>87.598292338390465</v>
      </c>
      <c r="FN42" s="1163">
        <v>87.617030677169836</v>
      </c>
      <c r="FO42" s="639">
        <v>87.723090285457502</v>
      </c>
      <c r="FP42" s="639">
        <v>87.711587201409159</v>
      </c>
      <c r="FQ42" s="639">
        <v>87.725873304223441</v>
      </c>
      <c r="FR42" s="1131">
        <v>87.747392817066626</v>
      </c>
      <c r="FS42" s="1190">
        <v>0.14910047867616072</v>
      </c>
      <c r="FT42" s="1191">
        <v>0.17020934392212639</v>
      </c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854"/>
      <c r="FO43" s="593"/>
      <c r="FP43" s="593"/>
      <c r="FQ43" s="593"/>
      <c r="FR43" s="671"/>
      <c r="FS43" s="892"/>
      <c r="FT43" s="1112"/>
    </row>
    <row r="44" spans="1:176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1132">
        <v>5981.4466472303202</v>
      </c>
      <c r="FN44" s="519">
        <v>5981.4466472303202</v>
      </c>
      <c r="FO44" s="520">
        <v>5981.2934402332357</v>
      </c>
      <c r="FP44" s="520">
        <v>5981.2934402332357</v>
      </c>
      <c r="FQ44" s="520">
        <v>5981.2934402332357</v>
      </c>
      <c r="FR44" s="1132">
        <v>5988.4260932944608</v>
      </c>
      <c r="FS44" s="797">
        <v>6.9794460641405749</v>
      </c>
      <c r="FT44" s="1199">
        <v>0.11668491714077853</v>
      </c>
    </row>
    <row r="45" spans="1:176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1132">
        <v>5910.7230320699709</v>
      </c>
      <c r="FN45" s="519">
        <v>5910.7230320699709</v>
      </c>
      <c r="FO45" s="520">
        <v>5910.7230320699709</v>
      </c>
      <c r="FP45" s="520">
        <v>5910.7230320699709</v>
      </c>
      <c r="FQ45" s="520">
        <v>5910.7230320699709</v>
      </c>
      <c r="FR45" s="1132">
        <v>5918.0116618075808</v>
      </c>
      <c r="FS45" s="909"/>
      <c r="FT45" s="1114"/>
    </row>
    <row r="46" spans="1:176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1132">
        <v>40547.560000000005</v>
      </c>
      <c r="FN46" s="519">
        <v>40547.560000000005</v>
      </c>
      <c r="FO46" s="520">
        <v>40547.560000000005</v>
      </c>
      <c r="FP46" s="520">
        <v>40547.560000000005</v>
      </c>
      <c r="FQ46" s="520">
        <v>40547.560000000005</v>
      </c>
      <c r="FR46" s="1132">
        <v>40597.560000000005</v>
      </c>
      <c r="FS46" s="285"/>
      <c r="FT46" s="1113"/>
    </row>
    <row r="47" spans="1:176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1132">
        <v>0</v>
      </c>
      <c r="FN47" s="519">
        <v>0</v>
      </c>
      <c r="FO47" s="520">
        <v>0</v>
      </c>
      <c r="FP47" s="520">
        <v>0</v>
      </c>
      <c r="FQ47" s="520">
        <v>0</v>
      </c>
      <c r="FR47" s="1132">
        <v>0</v>
      </c>
      <c r="FS47" s="919"/>
      <c r="FT47" s="987"/>
    </row>
    <row r="48" spans="1:176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1132">
        <v>70.72361516034907</v>
      </c>
      <c r="FN48" s="519">
        <v>70.72361516034907</v>
      </c>
      <c r="FO48" s="520">
        <v>70.570408163264517</v>
      </c>
      <c r="FP48" s="520">
        <v>70.570408163264517</v>
      </c>
      <c r="FQ48" s="520">
        <v>70.570408163264517</v>
      </c>
      <c r="FR48" s="1132">
        <v>70.414431486879678</v>
      </c>
      <c r="FS48" s="1195">
        <v>-0.30918367346939135</v>
      </c>
      <c r="FT48" s="1114">
        <v>-0.43717176047687967</v>
      </c>
    </row>
    <row r="49" spans="1:176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1132">
        <v>485.16399999999464</v>
      </c>
      <c r="FN49" s="519">
        <v>485.16399999999464</v>
      </c>
      <c r="FO49" s="520">
        <v>484.11299999999466</v>
      </c>
      <c r="FP49" s="520">
        <v>484.11299999999466</v>
      </c>
      <c r="FQ49" s="520">
        <v>484.11299999999466</v>
      </c>
      <c r="FR49" s="1132">
        <v>483.04299999999466</v>
      </c>
      <c r="FS49" s="285"/>
      <c r="FT49" s="1113"/>
    </row>
    <row r="50" spans="1:176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1132">
        <v>397.73699999999997</v>
      </c>
      <c r="FN50" s="519">
        <v>397.73699999999997</v>
      </c>
      <c r="FO50" s="520">
        <v>396.68599999999998</v>
      </c>
      <c r="FP50" s="520">
        <v>396.68599999999998</v>
      </c>
      <c r="FQ50" s="520">
        <v>396.68599999999998</v>
      </c>
      <c r="FR50" s="1132">
        <v>395.61599999999999</v>
      </c>
      <c r="FS50" s="285"/>
      <c r="FT50" s="1113"/>
    </row>
    <row r="51" spans="1:176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1132">
        <v>0</v>
      </c>
      <c r="FN51" s="519">
        <v>0</v>
      </c>
      <c r="FO51" s="520">
        <v>0</v>
      </c>
      <c r="FP51" s="520">
        <v>0</v>
      </c>
      <c r="FQ51" s="520">
        <v>0</v>
      </c>
      <c r="FR51" s="1132">
        <v>0</v>
      </c>
      <c r="FS51" s="909"/>
      <c r="FT51" s="987"/>
    </row>
    <row r="52" spans="1:176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540">
        <v>36.239067055393591</v>
      </c>
      <c r="FN52" s="791">
        <v>68.264517655976675</v>
      </c>
      <c r="FO52" s="357">
        <v>68.264517655976675</v>
      </c>
      <c r="FP52" s="357">
        <v>22.138647685131197</v>
      </c>
      <c r="FQ52" s="357">
        <v>12.746355685131196</v>
      </c>
      <c r="FR52" s="540">
        <v>12.746355685131196</v>
      </c>
      <c r="FS52" s="366"/>
      <c r="FT52" s="987"/>
    </row>
    <row r="53" spans="1:176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540">
        <v>27.492711370262391</v>
      </c>
      <c r="FN53" s="791">
        <v>59.518161970845476</v>
      </c>
      <c r="FO53" s="357">
        <v>59.518161970845476</v>
      </c>
      <c r="FP53" s="357">
        <v>13.392292000000001</v>
      </c>
      <c r="FQ53" s="357">
        <v>4</v>
      </c>
      <c r="FR53" s="540">
        <v>4</v>
      </c>
      <c r="FS53" s="366"/>
      <c r="FT53" s="1113"/>
    </row>
    <row r="54" spans="1:176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540">
        <v>120</v>
      </c>
      <c r="FN54" s="791">
        <v>175.519068</v>
      </c>
      <c r="FO54" s="357">
        <v>175.519068</v>
      </c>
      <c r="FP54" s="357">
        <v>0</v>
      </c>
      <c r="FQ54" s="357">
        <v>0</v>
      </c>
      <c r="FR54" s="540">
        <v>0</v>
      </c>
      <c r="FS54" s="366"/>
      <c r="FT54" s="1113"/>
    </row>
    <row r="55" spans="1:176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540">
        <v>9.9999999999999982</v>
      </c>
      <c r="FN55" s="791">
        <v>33.932291999999997</v>
      </c>
      <c r="FO55" s="357">
        <v>33.932291999999997</v>
      </c>
      <c r="FP55" s="357">
        <v>13.392292000000001</v>
      </c>
      <c r="FQ55" s="357">
        <v>4</v>
      </c>
      <c r="FR55" s="540">
        <v>4</v>
      </c>
      <c r="FS55" s="366"/>
      <c r="FT55" s="987"/>
    </row>
    <row r="56" spans="1:176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357">
        <v>8.7463556851311957</v>
      </c>
      <c r="FR56" s="540">
        <v>8.7463556851311957</v>
      </c>
      <c r="FS56" s="366"/>
      <c r="FT56" s="987"/>
    </row>
    <row r="57" spans="1:176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791">
        <v>60</v>
      </c>
      <c r="FO57" s="357">
        <v>60</v>
      </c>
      <c r="FP57" s="357">
        <v>60</v>
      </c>
      <c r="FQ57" s="357">
        <v>60</v>
      </c>
      <c r="FR57" s="540">
        <v>60</v>
      </c>
      <c r="FS57" s="366"/>
      <c r="FT57" s="987"/>
    </row>
    <row r="58" spans="1:176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28">
        <v>0</v>
      </c>
      <c r="FN58" s="1160">
        <v>0</v>
      </c>
      <c r="FO58" s="982">
        <v>0</v>
      </c>
      <c r="FP58" s="982">
        <v>0</v>
      </c>
      <c r="FQ58" s="982">
        <v>0</v>
      </c>
      <c r="FR58" s="1128">
        <v>0</v>
      </c>
      <c r="FS58" s="1101"/>
      <c r="FT58" s="1111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294"/>
      <c r="FO59" s="139"/>
      <c r="FP59" s="139"/>
      <c r="FQ59" s="139"/>
      <c r="FR59" s="547"/>
      <c r="FS59" s="892"/>
      <c r="FT59" s="1112"/>
    </row>
    <row r="60" spans="1:176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540">
        <v>30845.053739654209</v>
      </c>
      <c r="FN60" s="791">
        <v>30813.498256562372</v>
      </c>
      <c r="FO60" s="357">
        <v>31059.018825703777</v>
      </c>
      <c r="FP60" s="357">
        <v>31182.158156422429</v>
      </c>
      <c r="FQ60" s="357">
        <v>31147.008505141093</v>
      </c>
      <c r="FR60" s="540">
        <v>31235.670969998238</v>
      </c>
      <c r="FS60" s="338">
        <v>301.95476548688384</v>
      </c>
      <c r="FT60" s="1114">
        <v>0.97894063675659171</v>
      </c>
    </row>
    <row r="61" spans="1:176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72">
        <v>85.057188132895547</v>
      </c>
      <c r="FN61" s="964">
        <v>85.067490241952513</v>
      </c>
      <c r="FO61" s="1023">
        <v>85.222370978421552</v>
      </c>
      <c r="FP61" s="1023">
        <v>85.222686119138842</v>
      </c>
      <c r="FQ61" s="1023">
        <v>85.239407275645135</v>
      </c>
      <c r="FR61" s="972">
        <v>85.260341895154639</v>
      </c>
      <c r="FS61" s="1186">
        <v>0.20315376225909176</v>
      </c>
      <c r="FT61" s="1114"/>
    </row>
    <row r="62" spans="1:176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540">
        <v>30722.530750719088</v>
      </c>
      <c r="FN62" s="791">
        <v>30690.975267627251</v>
      </c>
      <c r="FO62" s="357">
        <v>30936.495836768656</v>
      </c>
      <c r="FP62" s="357">
        <v>31059.635167487308</v>
      </c>
      <c r="FQ62" s="357">
        <v>31024.485516205972</v>
      </c>
      <c r="FR62" s="540">
        <v>31113.147981063117</v>
      </c>
      <c r="FS62" s="338">
        <v>390.61723034402894</v>
      </c>
      <c r="FT62" s="1114">
        <v>1.271435720948497</v>
      </c>
    </row>
    <row r="63" spans="1:176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72">
        <v>85.292035735298754</v>
      </c>
      <c r="FN63" s="964">
        <v>85.314933067678894</v>
      </c>
      <c r="FO63" s="1023">
        <v>85.434544483325581</v>
      </c>
      <c r="FP63" s="1023">
        <v>85.414941986897688</v>
      </c>
      <c r="FQ63" s="1023">
        <v>85.415315905422787</v>
      </c>
      <c r="FR63" s="972">
        <v>85.440137340043137</v>
      </c>
      <c r="FS63" s="1186">
        <v>0.14810160474438305</v>
      </c>
      <c r="FT63" s="1114"/>
    </row>
    <row r="64" spans="1:176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850"/>
      <c r="FO64" s="562"/>
      <c r="FP64" s="562"/>
      <c r="FQ64" s="562"/>
      <c r="FR64" s="535"/>
      <c r="FS64" s="338"/>
      <c r="FT64" s="1114"/>
    </row>
    <row r="65" spans="1:176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540">
        <v>5239.812692093893</v>
      </c>
      <c r="FN65" s="791">
        <v>5249.8981614918548</v>
      </c>
      <c r="FO65" s="357">
        <v>5349.66786758952</v>
      </c>
      <c r="FP65" s="357">
        <v>5380.0946979233404</v>
      </c>
      <c r="FQ65" s="357">
        <v>5327.3332081594926</v>
      </c>
      <c r="FR65" s="540">
        <v>5312.7709577382084</v>
      </c>
      <c r="FS65" s="338">
        <v>72.958265644315361</v>
      </c>
      <c r="FT65" s="1114">
        <v>1.3923830856472914</v>
      </c>
    </row>
    <row r="66" spans="1:176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72">
        <v>73.661172473193986</v>
      </c>
      <c r="FN66" s="964">
        <v>73.887889543799048</v>
      </c>
      <c r="FO66" s="1023">
        <v>74.451398468006104</v>
      </c>
      <c r="FP66" s="1023">
        <v>74.314065137024642</v>
      </c>
      <c r="FQ66" s="1023">
        <v>74.257343531478469</v>
      </c>
      <c r="FR66" s="972">
        <v>74.275200733630868</v>
      </c>
      <c r="FS66" s="338">
        <v>0.61402826043688208</v>
      </c>
      <c r="FT66" s="1113"/>
    </row>
    <row r="67" spans="1:176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850"/>
      <c r="FO67" s="562"/>
      <c r="FP67" s="562"/>
      <c r="FQ67" s="562"/>
      <c r="FR67" s="535"/>
      <c r="FS67" s="338"/>
      <c r="FT67" s="1113"/>
    </row>
    <row r="68" spans="1:176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540">
        <v>9365.7815325497468</v>
      </c>
      <c r="FN68" s="791">
        <v>9330.25882899727</v>
      </c>
      <c r="FO68" s="357">
        <v>9465.4954730453737</v>
      </c>
      <c r="FP68" s="357">
        <v>9557.4035532640301</v>
      </c>
      <c r="FQ68" s="357">
        <v>9576.5478840978503</v>
      </c>
      <c r="FR68" s="540">
        <v>9656.5249835978539</v>
      </c>
      <c r="FS68" s="338">
        <v>290.74345104810709</v>
      </c>
      <c r="FT68" s="1114">
        <v>3.1043159616489033</v>
      </c>
    </row>
    <row r="69" spans="1:176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72">
        <v>80.655868328228848</v>
      </c>
      <c r="FN69" s="964">
        <v>80.596804140713473</v>
      </c>
      <c r="FO69" s="1023">
        <v>80.926062033538997</v>
      </c>
      <c r="FP69" s="1023">
        <v>81.076869252966901</v>
      </c>
      <c r="FQ69" s="1023">
        <v>81.043895802648379</v>
      </c>
      <c r="FR69" s="972">
        <v>81.180510750829214</v>
      </c>
      <c r="FS69" s="1186">
        <v>0.52464242260036542</v>
      </c>
      <c r="FT69" s="1114"/>
    </row>
    <row r="70" spans="1:176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851"/>
      <c r="FO70" s="749"/>
      <c r="FP70" s="749"/>
      <c r="FQ70" s="749"/>
      <c r="FR70" s="541"/>
      <c r="FS70" s="338"/>
      <c r="FT70" s="1114"/>
    </row>
    <row r="71" spans="1:176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540">
        <v>15205.851739330903</v>
      </c>
      <c r="FN71" s="791">
        <v>15200.987685739061</v>
      </c>
      <c r="FO71" s="357">
        <v>15211.458992389213</v>
      </c>
      <c r="FP71" s="357">
        <v>15211.235427051017</v>
      </c>
      <c r="FQ71" s="357">
        <v>15211.239632540814</v>
      </c>
      <c r="FR71" s="540">
        <v>15212.497431081632</v>
      </c>
      <c r="FS71" s="338">
        <v>6.6456917507293838</v>
      </c>
      <c r="FT71" s="1114">
        <v>4.3704830644506941E-2</v>
      </c>
    </row>
    <row r="72" spans="1:176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72">
        <v>91.809990059465335</v>
      </c>
      <c r="FN72" s="964">
        <v>91.788815550355864</v>
      </c>
      <c r="FO72" s="1023">
        <v>91.808719226167653</v>
      </c>
      <c r="FP72" s="1023">
        <v>91.807735104209115</v>
      </c>
      <c r="FQ72" s="1023">
        <v>91.810538555788298</v>
      </c>
      <c r="FR72" s="972">
        <v>91.769696896542726</v>
      </c>
      <c r="FS72" s="348">
        <v>-4.0293162922608872E-2</v>
      </c>
      <c r="FT72" s="1114"/>
    </row>
    <row r="73" spans="1:176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850"/>
      <c r="FO73" s="562"/>
      <c r="FP73" s="562"/>
      <c r="FQ73" s="562"/>
      <c r="FR73" s="535"/>
      <c r="FS73" s="338"/>
      <c r="FT73" s="1114"/>
    </row>
    <row r="74" spans="1:176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540">
        <v>911.08478674454614</v>
      </c>
      <c r="FN74" s="791">
        <v>909.83059139906504</v>
      </c>
      <c r="FO74" s="357">
        <v>909.87350374454593</v>
      </c>
      <c r="FP74" s="357">
        <v>910.90148924891912</v>
      </c>
      <c r="FQ74" s="357">
        <v>909.36479140781114</v>
      </c>
      <c r="FR74" s="540">
        <v>931.35460864542051</v>
      </c>
      <c r="FS74" s="338">
        <v>20.269821900874376</v>
      </c>
      <c r="FT74" s="1114">
        <v>2.2248008303707647</v>
      </c>
    </row>
    <row r="75" spans="1:176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72">
        <v>77.21794085860904</v>
      </c>
      <c r="FN75" s="964">
        <v>77.42725431915099</v>
      </c>
      <c r="FO75" s="1023">
        <v>77.59342838015489</v>
      </c>
      <c r="FP75" s="1023">
        <v>77.55240204692771</v>
      </c>
      <c r="FQ75" s="1023">
        <v>77.590574834461563</v>
      </c>
      <c r="FR75" s="972">
        <v>77.980162728309949</v>
      </c>
      <c r="FS75" s="1186">
        <v>0.76222186970090888</v>
      </c>
      <c r="FT75" s="1114"/>
    </row>
    <row r="76" spans="1:176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873"/>
      <c r="FO76" s="594"/>
      <c r="FP76" s="594"/>
      <c r="FQ76" s="594"/>
      <c r="FR76" s="673"/>
      <c r="FS76" s="873"/>
      <c r="FT76" s="673"/>
    </row>
    <row r="77" spans="1:176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3181.3895828112536</v>
      </c>
      <c r="FM77" s="540">
        <v>3151.9994252354281</v>
      </c>
      <c r="FN77" s="791">
        <v>3303.9174328979761</v>
      </c>
      <c r="FO77" s="357">
        <v>3388.0636777474224</v>
      </c>
      <c r="FP77" s="357">
        <v>3386.6531405803375</v>
      </c>
      <c r="FQ77" s="357">
        <v>3459.7028820797782</v>
      </c>
      <c r="FR77" s="540">
        <v>3598.8234113172125</v>
      </c>
      <c r="FS77" s="366">
        <v>446.82398608178437</v>
      </c>
      <c r="FT77" s="1113">
        <v>14.175890468267148</v>
      </c>
    </row>
    <row r="78" spans="1:176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1709.9530488058306</v>
      </c>
      <c r="FM78" s="540">
        <v>1683.4038195166181</v>
      </c>
      <c r="FN78" s="791">
        <v>1828.7683872553932</v>
      </c>
      <c r="FO78" s="357">
        <v>1910.5800127918365</v>
      </c>
      <c r="FP78" s="357">
        <v>1931.7174391731774</v>
      </c>
      <c r="FQ78" s="357">
        <v>2026.8075143209915</v>
      </c>
      <c r="FR78" s="540">
        <v>2157.9469231728863</v>
      </c>
      <c r="FS78" s="366">
        <v>474.54310365626816</v>
      </c>
      <c r="FT78" s="1113">
        <v>28.189499046790278</v>
      </c>
    </row>
    <row r="79" spans="1:176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540">
        <v>423.95894116326525</v>
      </c>
      <c r="FN79" s="791">
        <v>423.95894116326525</v>
      </c>
      <c r="FO79" s="357">
        <v>427.92370158163266</v>
      </c>
      <c r="FP79" s="357">
        <v>427.92703527259471</v>
      </c>
      <c r="FQ79" s="357">
        <v>427.9274058075801</v>
      </c>
      <c r="FR79" s="540">
        <v>427.92792412244881</v>
      </c>
      <c r="FS79" s="366">
        <v>3.9689829591835633</v>
      </c>
      <c r="FT79" s="1113">
        <v>0.93617154253036983</v>
      </c>
    </row>
    <row r="80" spans="1:176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540">
        <v>600.43434717554521</v>
      </c>
      <c r="FN80" s="791">
        <v>606.97363644931772</v>
      </c>
      <c r="FO80" s="357">
        <v>604.56188004395335</v>
      </c>
      <c r="FP80" s="357">
        <v>582.00530839456553</v>
      </c>
      <c r="FQ80" s="357">
        <v>559.95636303120693</v>
      </c>
      <c r="FR80" s="540">
        <v>567.92839416187746</v>
      </c>
      <c r="FS80" s="366">
        <v>-32.505953013667749</v>
      </c>
      <c r="FT80" s="1113">
        <v>-5.4137397646514369</v>
      </c>
    </row>
    <row r="81" spans="1:176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540">
        <v>444.20231738000007</v>
      </c>
      <c r="FN81" s="791">
        <v>444.21646802999999</v>
      </c>
      <c r="FO81" s="357">
        <v>444.99808333000004</v>
      </c>
      <c r="FP81" s="357">
        <v>445.0033577399999</v>
      </c>
      <c r="FQ81" s="357">
        <v>445.01159891999987</v>
      </c>
      <c r="FR81" s="540">
        <v>445.02016985999984</v>
      </c>
      <c r="FS81" s="366">
        <v>0.81785247999977173</v>
      </c>
      <c r="FT81" s="1114">
        <v>0.18411711240581544</v>
      </c>
    </row>
    <row r="82" spans="1:176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540">
        <v>976.20535269935726</v>
      </c>
      <c r="FN82" s="791">
        <v>957.98337831808726</v>
      </c>
      <c r="FO82" s="357">
        <v>1094.6390649034695</v>
      </c>
      <c r="FP82" s="357">
        <v>1151.5151470084375</v>
      </c>
      <c r="FQ82" s="357">
        <v>1145.9772048923446</v>
      </c>
      <c r="FR82" s="540">
        <v>1250.1341413486689</v>
      </c>
      <c r="FS82" s="366">
        <v>273.92878864931163</v>
      </c>
      <c r="FT82" s="1113">
        <v>28.060570236770015</v>
      </c>
    </row>
    <row r="83" spans="1:176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540">
        <v>775.29828403381202</v>
      </c>
      <c r="FN83" s="791">
        <v>749.91864268876941</v>
      </c>
      <c r="FO83" s="357">
        <v>889.55370298951607</v>
      </c>
      <c r="FP83" s="357">
        <v>968.50944004387179</v>
      </c>
      <c r="FQ83" s="357">
        <v>985.50803748113765</v>
      </c>
      <c r="FR83" s="540">
        <v>1083.4253769667914</v>
      </c>
      <c r="FS83" s="366">
        <v>308.12709293297939</v>
      </c>
      <c r="FT83" s="1113">
        <v>39.743038167170958</v>
      </c>
    </row>
    <row r="84" spans="1:176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540">
        <v>200.90706866554518</v>
      </c>
      <c r="FN84" s="791">
        <v>208.06473562931782</v>
      </c>
      <c r="FO84" s="357">
        <v>205.08536191395342</v>
      </c>
      <c r="FP84" s="357">
        <v>183.00570696456558</v>
      </c>
      <c r="FQ84" s="357">
        <v>160.46916741120702</v>
      </c>
      <c r="FR84" s="540">
        <v>166.7087643818775</v>
      </c>
      <c r="FS84" s="366">
        <v>-34.198304283667682</v>
      </c>
      <c r="FT84" s="1113">
        <v>-17.021951746555228</v>
      </c>
    </row>
    <row r="85" spans="1:176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65"/>
      <c r="FO85" s="953"/>
      <c r="FP85" s="953"/>
      <c r="FQ85" s="953"/>
      <c r="FR85" s="973"/>
      <c r="FS85" s="366" t="e">
        <v>#REF!</v>
      </c>
      <c r="FT85" s="1114" t="e">
        <v>#REF!</v>
      </c>
    </row>
    <row r="86" spans="1:176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540">
        <v>29524.262018151065</v>
      </c>
      <c r="FN86" s="791">
        <v>29577.882706202079</v>
      </c>
      <c r="FO86" s="357">
        <v>29668.284316377016</v>
      </c>
      <c r="FP86" s="357">
        <v>29687.01682460442</v>
      </c>
      <c r="FQ86" s="357">
        <v>29664.638431562154</v>
      </c>
      <c r="FR86" s="540">
        <v>29661.161948923662</v>
      </c>
      <c r="FS86" s="366">
        <v>136.89993077259714</v>
      </c>
      <c r="FT86" s="1113">
        <v>0.46368620725704562</v>
      </c>
    </row>
    <row r="87" spans="1:176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164"/>
      <c r="FO87" s="1047"/>
      <c r="FP87" s="1047"/>
      <c r="FQ87" s="1047"/>
      <c r="FR87" s="1055"/>
      <c r="FS87" s="285" t="e">
        <v>#REF!</v>
      </c>
      <c r="FT87" s="1114" t="e">
        <v>#REF!</v>
      </c>
    </row>
    <row r="88" spans="1:176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33">
        <v>99.113881737740343</v>
      </c>
      <c r="FN88" s="1165">
        <v>99.114080323496552</v>
      </c>
      <c r="FO88" s="954">
        <v>99.112847828366142</v>
      </c>
      <c r="FP88" s="954">
        <v>99.113068935031052</v>
      </c>
      <c r="FQ88" s="954">
        <v>99.112968116082868</v>
      </c>
      <c r="FR88" s="1133">
        <v>99.113616088791233</v>
      </c>
      <c r="FS88" s="1200">
        <v>-2.6564894911018655E-4</v>
      </c>
      <c r="FT88" s="1201">
        <v>-2.6802395835237819E-4</v>
      </c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297"/>
      <c r="FO89" s="262"/>
      <c r="FP89" s="262"/>
      <c r="FQ89" s="262"/>
      <c r="FR89" s="550"/>
      <c r="FS89" s="891"/>
      <c r="FT89" s="110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705">
        <v>6.96</v>
      </c>
      <c r="FO90" s="592">
        <v>6.96</v>
      </c>
      <c r="FP90" s="592">
        <v>6.96</v>
      </c>
      <c r="FQ90" s="592">
        <v>6.96</v>
      </c>
      <c r="FR90" s="551">
        <v>6.96</v>
      </c>
      <c r="FS90" s="916"/>
      <c r="FT90" s="987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705">
        <v>6.86</v>
      </c>
      <c r="FO91" s="592">
        <v>6.86</v>
      </c>
      <c r="FP91" s="592">
        <v>6.86</v>
      </c>
      <c r="FQ91" s="592">
        <v>6.86</v>
      </c>
      <c r="FR91" s="551">
        <v>6.86</v>
      </c>
      <c r="FS91" s="916"/>
      <c r="FT91" s="987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551">
        <v>6.9177938578795874</v>
      </c>
      <c r="FN92" s="705">
        <v>6.9297658607756931</v>
      </c>
      <c r="FO92" s="592">
        <v>6.9212102990424862</v>
      </c>
      <c r="FP92" s="592">
        <v>6.9268894388769411</v>
      </c>
      <c r="FQ92" s="592">
        <v>6.9286400169818219</v>
      </c>
      <c r="FR92" s="551">
        <v>6.924931585283872</v>
      </c>
      <c r="FS92" s="985">
        <v>7.1377274042845329E-3</v>
      </c>
      <c r="FT92" s="987">
        <v>0.10317924400355517</v>
      </c>
    </row>
    <row r="93" spans="1:176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34"/>
      <c r="FN93" s="1166"/>
      <c r="FO93" s="958"/>
      <c r="FP93" s="958"/>
      <c r="FQ93" s="958"/>
      <c r="FR93" s="1134"/>
      <c r="FS93" s="919"/>
      <c r="FT93" s="987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551">
        <v>2.3814799999999998</v>
      </c>
      <c r="FN94" s="705">
        <v>2.3816600000000001</v>
      </c>
      <c r="FO94" s="592">
        <v>2.3817200000000001</v>
      </c>
      <c r="FP94" s="592">
        <v>2.38178</v>
      </c>
      <c r="FQ94" s="592">
        <v>2.38184</v>
      </c>
      <c r="FR94" s="551">
        <v>2.3818999999999999</v>
      </c>
      <c r="FS94" s="948"/>
      <c r="FT94" s="987"/>
    </row>
    <row r="95" spans="1:176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35"/>
      <c r="FN95" s="1167"/>
      <c r="FO95" s="988"/>
      <c r="FP95" s="988"/>
      <c r="FQ95" s="988"/>
      <c r="FR95" s="1135"/>
      <c r="FS95" s="1102"/>
      <c r="FT95" s="1115"/>
    </row>
    <row r="96" spans="1:176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861"/>
      <c r="FO96" s="643"/>
      <c r="FP96" s="643"/>
      <c r="FQ96" s="643"/>
      <c r="FR96" s="676"/>
      <c r="FS96" s="891"/>
      <c r="FT96" s="1109"/>
    </row>
    <row r="97" spans="1:176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36">
        <v>497.40212129265177</v>
      </c>
      <c r="FN97" s="1168">
        <v>497.40212129265177</v>
      </c>
      <c r="FO97" s="1119">
        <v>497.31527791155014</v>
      </c>
      <c r="FP97" s="1119">
        <v>501.28095689293787</v>
      </c>
      <c r="FQ97" s="1119">
        <v>501.28095689293787</v>
      </c>
      <c r="FR97" s="1136">
        <v>501.24993244591133</v>
      </c>
      <c r="FS97" s="1100">
        <v>3.8478111532595562</v>
      </c>
      <c r="FT97" s="1113">
        <v>0.7735815728448926</v>
      </c>
    </row>
    <row r="98" spans="1:176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665"/>
      <c r="FN98" s="1169"/>
      <c r="FO98" s="664"/>
      <c r="FP98" s="664"/>
      <c r="FQ98" s="664"/>
      <c r="FR98" s="665"/>
      <c r="FS98" s="1044"/>
      <c r="FT98" s="314"/>
    </row>
    <row r="99" spans="1:176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75"/>
      <c r="FO99" s="313"/>
      <c r="FP99" s="313"/>
      <c r="FQ99" s="313"/>
      <c r="FR99" s="827"/>
      <c r="FS99" s="453"/>
      <c r="FT99" s="827"/>
    </row>
    <row r="100" spans="1:176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27"/>
      <c r="FN100" s="875"/>
      <c r="FO100" s="445">
        <v>0.37767822477898783</v>
      </c>
      <c r="FP100" s="313"/>
      <c r="FQ100" s="313"/>
      <c r="FR100" s="827"/>
      <c r="FS100" s="453"/>
      <c r="FT100" s="827"/>
    </row>
    <row r="101" spans="1:176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27"/>
      <c r="FN101" s="875"/>
      <c r="FO101" s="445">
        <v>0.79202625028771401</v>
      </c>
      <c r="FP101" s="313"/>
      <c r="FQ101" s="313"/>
      <c r="FR101" s="827"/>
      <c r="FS101" s="453"/>
      <c r="FT101" s="827"/>
    </row>
    <row r="102" spans="1:176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27"/>
      <c r="FN102" s="875"/>
      <c r="FO102" s="445">
        <v>1.4144486385501587</v>
      </c>
      <c r="FP102" s="313"/>
      <c r="FQ102" s="313"/>
      <c r="FR102" s="827"/>
      <c r="FS102" s="453"/>
      <c r="FT102" s="827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27"/>
      <c r="FN103" s="875"/>
      <c r="FO103" s="445"/>
      <c r="FP103" s="313"/>
      <c r="FQ103" s="313"/>
      <c r="FR103" s="827"/>
      <c r="FS103" s="453"/>
      <c r="FT103" s="827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27"/>
      <c r="FN104" s="875"/>
      <c r="FO104" s="445"/>
      <c r="FP104" s="313"/>
      <c r="FQ104" s="313"/>
      <c r="FR104" s="827"/>
      <c r="FS104" s="453"/>
      <c r="FT104" s="827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27"/>
      <c r="FN105" s="875"/>
      <c r="FO105" s="445"/>
      <c r="FP105" s="313"/>
      <c r="FQ105" s="313"/>
      <c r="FR105" s="827"/>
      <c r="FS105" s="453"/>
      <c r="FT105" s="827"/>
    </row>
    <row r="106" spans="1:176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27"/>
      <c r="FN106" s="875"/>
      <c r="FO106" s="445"/>
      <c r="FP106" s="313"/>
      <c r="FQ106" s="313"/>
      <c r="FR106" s="827"/>
      <c r="FS106" s="1103"/>
      <c r="FT106" s="1116"/>
    </row>
    <row r="107" spans="1:176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863"/>
      <c r="FO107" s="312"/>
      <c r="FP107" s="312"/>
      <c r="FQ107" s="312"/>
      <c r="FR107" s="314"/>
      <c r="FS107" s="454"/>
      <c r="FT107" s="410"/>
    </row>
    <row r="108" spans="1:176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865">
        <v>6</v>
      </c>
      <c r="FO108" s="563">
        <v>6</v>
      </c>
      <c r="FP108" s="563">
        <v>6</v>
      </c>
      <c r="FQ108" s="563">
        <v>6</v>
      </c>
      <c r="FR108" s="560">
        <v>6</v>
      </c>
      <c r="FS108" s="285"/>
      <c r="FT108" s="1117"/>
    </row>
    <row r="109" spans="1:176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37">
        <v>6.5</v>
      </c>
      <c r="FN109" s="1170">
        <v>6.5</v>
      </c>
      <c r="FO109" s="848">
        <v>6.5</v>
      </c>
      <c r="FP109" s="848">
        <v>6.5</v>
      </c>
      <c r="FQ109" s="848">
        <v>6.5</v>
      </c>
      <c r="FR109" s="1137">
        <v>6.5</v>
      </c>
      <c r="FS109" s="1100"/>
      <c r="FT109" s="1118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18"/>
      <c r="FT111" s="1218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">
      <c r="E202" s="103"/>
      <c r="F202" s="103"/>
      <c r="G202" s="103"/>
      <c r="H202" s="103"/>
      <c r="I202" s="103"/>
      <c r="J202" s="103"/>
      <c r="K202" s="103"/>
    </row>
    <row r="203" spans="3:176" x14ac:dyDescent="0.2">
      <c r="E203" s="103"/>
      <c r="F203" s="103"/>
      <c r="G203" s="103"/>
      <c r="H203" s="103"/>
      <c r="I203" s="103"/>
      <c r="J203" s="103"/>
      <c r="K203" s="103"/>
    </row>
    <row r="204" spans="3:176" x14ac:dyDescent="0.2">
      <c r="E204" s="103"/>
      <c r="F204" s="103"/>
      <c r="G204" s="103"/>
      <c r="H204" s="103"/>
      <c r="I204" s="103"/>
      <c r="J204" s="103"/>
      <c r="K204" s="103"/>
    </row>
    <row r="205" spans="3:176" x14ac:dyDescent="0.2">
      <c r="E205" s="103"/>
      <c r="F205" s="103"/>
      <c r="G205" s="103"/>
      <c r="H205" s="103"/>
      <c r="I205" s="103"/>
      <c r="J205" s="103"/>
      <c r="K205" s="103"/>
    </row>
    <row r="206" spans="3:176" x14ac:dyDescent="0.2">
      <c r="E206" s="103"/>
      <c r="F206" s="103"/>
      <c r="G206" s="103"/>
      <c r="H206" s="103"/>
      <c r="I206" s="103"/>
      <c r="J206" s="103"/>
      <c r="K206" s="103"/>
    </row>
    <row r="207" spans="3:176" x14ac:dyDescent="0.2">
      <c r="E207" s="103"/>
      <c r="F207" s="103"/>
      <c r="G207" s="103"/>
      <c r="H207" s="103"/>
      <c r="I207" s="103"/>
      <c r="J207" s="103"/>
      <c r="K207" s="103"/>
    </row>
    <row r="208" spans="3:17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U3:U4"/>
    <mergeCell ref="V3:V4"/>
    <mergeCell ref="FS111:FT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FI3:FI4"/>
    <mergeCell ref="FN3:FR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D3:F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M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N7" sqref="FN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7" width="8.85546875" style="785" customWidth="1"/>
    <col min="178" max="179" width="9.7109375" style="168" customWidth="1"/>
    <col min="180" max="195" width="11.42578125" style="168"/>
  </cols>
  <sheetData>
    <row r="2" spans="3:18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3:18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165"/>
      <c r="FW3" s="165"/>
      <c r="FX3" s="165"/>
      <c r="FY3" s="165"/>
      <c r="FZ3" s="165"/>
      <c r="GA3" s="165"/>
      <c r="GB3" s="165"/>
      <c r="GC3" s="165"/>
      <c r="GD3" s="165"/>
      <c r="GE3" s="165"/>
    </row>
    <row r="4" spans="3:187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3" t="str">
        <f>+entero!FL3</f>
        <v>Semana 3</v>
      </c>
      <c r="FM4" s="1197" t="str">
        <f>+entero!FM3</f>
        <v>Semana 4</v>
      </c>
      <c r="FN4" s="1204" t="str">
        <f>+entero!FN3</f>
        <v>Semana 4</v>
      </c>
      <c r="FO4" s="1205"/>
      <c r="FP4" s="1205"/>
      <c r="FQ4" s="1205"/>
      <c r="FR4" s="1206"/>
      <c r="FS4" s="1204" t="e">
        <f>+entero!#REF!</f>
        <v>#REF!</v>
      </c>
      <c r="FT4" s="1205"/>
      <c r="FU4" s="1206"/>
      <c r="FV4" s="1226" t="s">
        <v>296</v>
      </c>
      <c r="FW4" s="1227"/>
      <c r="FX4" s="165"/>
      <c r="FY4" s="165"/>
      <c r="FZ4" s="165"/>
      <c r="GA4" s="165"/>
      <c r="GB4" s="165"/>
      <c r="GC4" s="165"/>
      <c r="GD4" s="165"/>
      <c r="GE4" s="165"/>
    </row>
    <row r="5" spans="3:187" ht="23.25" customHeight="1" thickBot="1" x14ac:dyDescent="0.25">
      <c r="C5" s="16"/>
      <c r="D5" s="1225"/>
      <c r="E5" s="1224"/>
      <c r="F5" s="1224"/>
      <c r="G5" s="1224"/>
      <c r="H5" s="1224"/>
      <c r="I5" s="1224"/>
      <c r="J5" s="1224"/>
      <c r="K5" s="1224"/>
      <c r="L5" s="1224"/>
      <c r="M5" s="1224"/>
      <c r="N5" s="1224"/>
      <c r="O5" s="1224"/>
      <c r="P5" s="1224"/>
      <c r="Q5" s="1224"/>
      <c r="R5" s="1224"/>
      <c r="S5" s="1224"/>
      <c r="T5" s="1224"/>
      <c r="U5" s="1224"/>
      <c r="V5" s="1224"/>
      <c r="W5" s="1224"/>
      <c r="X5" s="1224"/>
      <c r="Y5" s="1224"/>
      <c r="Z5" s="1224"/>
      <c r="AA5" s="1224"/>
      <c r="AB5" s="1224"/>
      <c r="AC5" s="1224"/>
      <c r="AD5" s="1224"/>
      <c r="AE5" s="1224"/>
      <c r="AF5" s="1224"/>
      <c r="AG5" s="1224"/>
      <c r="AH5" s="1224"/>
      <c r="AI5" s="1224"/>
      <c r="AJ5" s="1224"/>
      <c r="AK5" s="1224"/>
      <c r="AL5" s="1224"/>
      <c r="AM5" s="1224"/>
      <c r="AN5" s="1224"/>
      <c r="AO5" s="1224"/>
      <c r="AP5" s="1224"/>
      <c r="AQ5" s="1224"/>
      <c r="AR5" s="1224"/>
      <c r="AS5" s="1224"/>
      <c r="AT5" s="1224"/>
      <c r="AU5" s="1224"/>
      <c r="AV5" s="1224"/>
      <c r="AW5" s="1224"/>
      <c r="AX5" s="1224"/>
      <c r="AY5" s="1224"/>
      <c r="AZ5" s="1224"/>
      <c r="BA5" s="1224"/>
      <c r="BB5" s="1224"/>
      <c r="BC5" s="1224"/>
      <c r="BD5" s="1224"/>
      <c r="BE5" s="1224"/>
      <c r="BF5" s="1224"/>
      <c r="BG5" s="1224"/>
      <c r="BH5" s="1224"/>
      <c r="BI5" s="1224"/>
      <c r="BJ5" s="1224"/>
      <c r="BK5" s="1224"/>
      <c r="BL5" s="1224"/>
      <c r="BM5" s="1224"/>
      <c r="BN5" s="1224"/>
      <c r="BO5" s="1224"/>
      <c r="BP5" s="1224"/>
      <c r="BQ5" s="1224"/>
      <c r="BR5" s="1224"/>
      <c r="BS5" s="1224"/>
      <c r="BT5" s="1224"/>
      <c r="BU5" s="1224"/>
      <c r="BV5" s="1224"/>
      <c r="BW5" s="1224"/>
      <c r="BX5" s="1224"/>
      <c r="BY5" s="1224"/>
      <c r="BZ5" s="1224"/>
      <c r="CA5" s="1224"/>
      <c r="CB5" s="1224"/>
      <c r="CC5" s="1224"/>
      <c r="CD5" s="1224"/>
      <c r="CE5" s="1224"/>
      <c r="CF5" s="1224"/>
      <c r="CG5" s="1224"/>
      <c r="CH5" s="1224"/>
      <c r="CI5" s="1224"/>
      <c r="CJ5" s="1224"/>
      <c r="CK5" s="1224"/>
      <c r="CL5" s="1224"/>
      <c r="CM5" s="1224"/>
      <c r="CN5" s="1224"/>
      <c r="CO5" s="1224"/>
      <c r="CP5" s="1224"/>
      <c r="CQ5" s="1224"/>
      <c r="CR5" s="1224"/>
      <c r="CS5" s="1224"/>
      <c r="CT5" s="1224"/>
      <c r="CU5" s="1224"/>
      <c r="CV5" s="1224"/>
      <c r="CW5" s="1224"/>
      <c r="CX5" s="1224"/>
      <c r="CY5" s="1224"/>
      <c r="CZ5" s="1224"/>
      <c r="DA5" s="1224"/>
      <c r="DB5" s="1224"/>
      <c r="DC5" s="1224"/>
      <c r="DD5" s="1224"/>
      <c r="DE5" s="1224"/>
      <c r="DF5" s="1224"/>
      <c r="DG5" s="1224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86">
        <f>+entero!FM4</f>
        <v>44708</v>
      </c>
      <c r="FN5" s="1074">
        <f>+entero!FN4</f>
        <v>44711</v>
      </c>
      <c r="FO5" s="1073">
        <f>+entero!FO4</f>
        <v>44712</v>
      </c>
      <c r="FP5" s="1126">
        <f>+entero!FP4</f>
        <v>44713</v>
      </c>
      <c r="FQ5" s="1126">
        <f>+entero!FQ4</f>
        <v>44714</v>
      </c>
      <c r="FR5" s="1147">
        <f>+entero!FR4</f>
        <v>44715</v>
      </c>
      <c r="FS5" s="1073" t="e">
        <f>+entero!#REF!</f>
        <v>#REF!</v>
      </c>
      <c r="FT5" s="1073" t="e">
        <f>+entero!#REF!</f>
        <v>#REF!</v>
      </c>
      <c r="FU5" s="1073" t="e">
        <f>+entero!#REF!</f>
        <v>#REF!</v>
      </c>
      <c r="FV5" s="1075" t="s">
        <v>225</v>
      </c>
      <c r="FW5" s="1076" t="s">
        <v>169</v>
      </c>
      <c r="FX5" s="165"/>
      <c r="FY5" s="165"/>
      <c r="FZ5" s="165"/>
      <c r="GA5" s="165"/>
      <c r="GB5" s="165"/>
      <c r="GC5" s="165"/>
      <c r="GD5" s="165"/>
      <c r="GE5" s="165"/>
    </row>
    <row r="6" spans="3:18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1025"/>
      <c r="FN6" s="913"/>
      <c r="FO6" s="697"/>
      <c r="FP6" s="697"/>
      <c r="FQ6" s="697"/>
      <c r="FR6" s="1025"/>
      <c r="FS6" s="697"/>
      <c r="FT6" s="697"/>
      <c r="FU6" s="697"/>
      <c r="FV6" s="913"/>
      <c r="FW6" s="1025"/>
      <c r="FX6" s="165"/>
      <c r="FY6" s="165"/>
      <c r="FZ6" s="165"/>
      <c r="GA6" s="165"/>
      <c r="GB6" s="165"/>
      <c r="GC6" s="165"/>
      <c r="GD6" s="165"/>
      <c r="GE6" s="165"/>
    </row>
    <row r="7" spans="3:18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1026">
        <f>+entero!FM7</f>
        <v>4592.8953393199999</v>
      </c>
      <c r="FN7" s="743">
        <f>+entero!FN7</f>
        <v>4576.9829113299993</v>
      </c>
      <c r="FO7" s="458">
        <f>+entero!FO7</f>
        <v>4577.5448384199999</v>
      </c>
      <c r="FP7" s="458">
        <f>+entero!FP7</f>
        <v>4514.1081493000002</v>
      </c>
      <c r="FQ7" s="458">
        <f>+entero!FQ7</f>
        <v>4510.8689720700004</v>
      </c>
      <c r="FR7" s="1026">
        <f>+entero!FR7</f>
        <v>4578.3324827300003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743">
        <f>+entero!FS7</f>
        <v>-14.562856589999683</v>
      </c>
      <c r="FW7" s="912">
        <f>+entero!FT7</f>
        <v>-0.31707355631046846</v>
      </c>
      <c r="FX7" s="165"/>
      <c r="FY7" s="165"/>
      <c r="FZ7" s="165"/>
      <c r="GA7" s="165"/>
      <c r="GB7" s="165"/>
      <c r="GC7" s="165"/>
      <c r="GD7" s="165"/>
      <c r="GE7" s="165"/>
    </row>
    <row r="8" spans="3:18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1026">
        <f>+entero!FM8</f>
        <v>1457.8246344300001</v>
      </c>
      <c r="FN8" s="743">
        <f>+entero!FN8</f>
        <v>1441.8778145699998</v>
      </c>
      <c r="FO8" s="458">
        <f>+entero!FO8</f>
        <v>1439.0442897899998</v>
      </c>
      <c r="FP8" s="458">
        <f>+entero!FP8</f>
        <v>1397.12037474</v>
      </c>
      <c r="FQ8" s="458">
        <f>+entero!FQ8</f>
        <v>1380.7474077500001</v>
      </c>
      <c r="FR8" s="1026">
        <f>+entero!FR8</f>
        <v>1421.0259445700001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743">
        <f>+entero!FS8</f>
        <v>-36.798689859999968</v>
      </c>
      <c r="FW8" s="912">
        <f>+entero!FT8</f>
        <v>-2.5242192367251373</v>
      </c>
      <c r="FX8" s="165"/>
      <c r="FY8" s="165"/>
      <c r="FZ8" s="165"/>
      <c r="GA8" s="165"/>
      <c r="GB8" s="165"/>
      <c r="GC8" s="165"/>
      <c r="GD8" s="165"/>
      <c r="GE8" s="165"/>
    </row>
    <row r="9" spans="3:18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1026">
        <f>+entero!FM9</f>
        <v>538.57899064000003</v>
      </c>
      <c r="FN9" s="743">
        <f>+entero!FN9</f>
        <v>538.20001867999997</v>
      </c>
      <c r="FO9" s="458">
        <f>+entero!FO9</f>
        <v>538.45021450000002</v>
      </c>
      <c r="FP9" s="458">
        <f>+entero!FP9</f>
        <v>538.66972131</v>
      </c>
      <c r="FQ9" s="458">
        <f>+entero!FQ9</f>
        <v>538.44622346999995</v>
      </c>
      <c r="FR9" s="1026">
        <f>+entero!FR9</f>
        <v>538.00321880000001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>
        <f>+entero!FS9</f>
        <v>-0.5757718400000158</v>
      </c>
      <c r="FW9" s="912">
        <f>+entero!FT9</f>
        <v>-0.10690573713538641</v>
      </c>
      <c r="FX9" s="165"/>
      <c r="FY9" s="165"/>
      <c r="FZ9" s="165"/>
      <c r="GA9" s="165"/>
      <c r="GB9" s="165"/>
      <c r="GC9" s="165"/>
      <c r="GD9" s="165"/>
      <c r="GE9" s="165"/>
    </row>
    <row r="10" spans="3:18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1026">
        <f>+entero!FM10</f>
        <v>2561.3553617500002</v>
      </c>
      <c r="FN10" s="743">
        <f>+entero!FN10</f>
        <v>2561.7934493300004</v>
      </c>
      <c r="FO10" s="458">
        <f>+entero!FO10</f>
        <v>2564.9281860600004</v>
      </c>
      <c r="FP10" s="458">
        <f>+entero!FP10</f>
        <v>2543.1815871399999</v>
      </c>
      <c r="FQ10" s="458">
        <f>+entero!FQ10</f>
        <v>2556.5534531100002</v>
      </c>
      <c r="FR10" s="1026">
        <f>+entero!FR10</f>
        <v>2584.2103280199999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743">
        <f>+entero!FS10</f>
        <v>22.85496626999975</v>
      </c>
      <c r="FW10" s="912">
        <f>+entero!FT10</f>
        <v>0.89229970238821155</v>
      </c>
      <c r="FX10" s="165"/>
      <c r="FY10" s="165"/>
      <c r="FZ10" s="165"/>
      <c r="GA10" s="165"/>
      <c r="GB10" s="165"/>
      <c r="GC10" s="165"/>
      <c r="GD10" s="165"/>
      <c r="GE10" s="165"/>
    </row>
    <row r="11" spans="3:18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1026">
        <f>+entero!FM11</f>
        <v>35.136352500000001</v>
      </c>
      <c r="FN11" s="743">
        <f>+entero!FN11</f>
        <v>35.111628750000001</v>
      </c>
      <c r="FO11" s="458">
        <f>+entero!FO11</f>
        <v>35.122148070000001</v>
      </c>
      <c r="FP11" s="458">
        <f>+entero!FP11</f>
        <v>35.136466110000001</v>
      </c>
      <c r="FQ11" s="458">
        <f>+entero!FQ11</f>
        <v>35.121887739999998</v>
      </c>
      <c r="FR11" s="1026">
        <f>+entero!FR11</f>
        <v>35.092991339999998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967">
        <f>+entero!FS11</f>
        <v>-4.3361160000003451E-2</v>
      </c>
      <c r="FW11" s="912">
        <f>+entero!FT11</f>
        <v>-0.12340825644893974</v>
      </c>
      <c r="FX11" s="165"/>
      <c r="FY11" s="165"/>
      <c r="FZ11" s="165"/>
      <c r="GA11" s="165"/>
      <c r="GB11" s="165"/>
      <c r="GC11" s="165"/>
      <c r="GD11" s="165"/>
      <c r="GE11" s="165"/>
    </row>
    <row r="12" spans="3:18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1026">
        <f>+entero!FM12</f>
        <v>4592.8953393199999</v>
      </c>
      <c r="FN12" s="743">
        <f>+entero!FN12</f>
        <v>4576.9829113299993</v>
      </c>
      <c r="FO12" s="458">
        <f>+entero!FO12</f>
        <v>4577.5448232399995</v>
      </c>
      <c r="FP12" s="458">
        <f>+entero!FP12</f>
        <v>4514.1073610999993</v>
      </c>
      <c r="FQ12" s="458">
        <f>+entero!FQ12</f>
        <v>4510.8681838699995</v>
      </c>
      <c r="FR12" s="1026">
        <f>+entero!FR12</f>
        <v>4578.3312855600007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+entero!FS12</f>
        <v>-14.564053759999297</v>
      </c>
      <c r="FW12" s="912">
        <f>+entero!FT12</f>
        <v>-0.3170996220034828</v>
      </c>
      <c r="FX12" s="165"/>
      <c r="FY12" s="165"/>
      <c r="FZ12" s="165"/>
      <c r="GA12" s="165"/>
      <c r="GB12" s="165"/>
      <c r="GC12" s="165"/>
      <c r="GD12" s="165"/>
      <c r="GE12" s="165"/>
    </row>
    <row r="13" spans="3:18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1026">
        <f>+entero!FM13</f>
        <v>1398.8404691603494</v>
      </c>
      <c r="FN13" s="743">
        <f>+entero!FN13</f>
        <v>1380.690229717201</v>
      </c>
      <c r="FO13" s="458">
        <f>+entero!FO13</f>
        <v>1385.2581035364428</v>
      </c>
      <c r="FP13" s="458">
        <f>+entero!FP13</f>
        <v>1396.4611202769677</v>
      </c>
      <c r="FQ13" s="458">
        <f>+entero!FQ13</f>
        <v>1384.9123042288627</v>
      </c>
      <c r="FR13" s="1026">
        <f>+entero!FR13</f>
        <v>1390.6010627201165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>
        <f>+entero!FS13</f>
        <v>-8.2394064402328695</v>
      </c>
      <c r="FW13" s="912">
        <f>+entero!FT13</f>
        <v>-0.5890168766119952</v>
      </c>
      <c r="FX13" s="165"/>
      <c r="FY13" s="165"/>
      <c r="FZ13" s="165"/>
      <c r="GA13" s="165"/>
      <c r="GB13" s="165"/>
      <c r="GC13" s="165"/>
      <c r="GD13" s="165"/>
      <c r="GE13" s="165"/>
    </row>
    <row r="14" spans="3:18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1026">
        <f>+entero!FM14</f>
        <v>444.20231738000007</v>
      </c>
      <c r="FN14" s="743">
        <f>+entero!FN14</f>
        <v>444.21646802999999</v>
      </c>
      <c r="FO14" s="458">
        <f>+entero!FO14</f>
        <v>444.99808333000004</v>
      </c>
      <c r="FP14" s="458">
        <f>+entero!FP14</f>
        <v>445.0033577399999</v>
      </c>
      <c r="FQ14" s="458">
        <f>+entero!FQ14</f>
        <v>445.01159891999987</v>
      </c>
      <c r="FR14" s="1026">
        <f>+entero!FR14</f>
        <v>445.02016985999984</v>
      </c>
      <c r="FS14" s="458" t="e">
        <f>+entero!#REF!</f>
        <v>#REF!</v>
      </c>
      <c r="FT14" s="458" t="e">
        <f>+entero!#REF!</f>
        <v>#REF!</v>
      </c>
      <c r="FU14" s="458" t="e">
        <f>+entero!#REF!</f>
        <v>#REF!</v>
      </c>
      <c r="FV14" s="1153">
        <f>+entero!FS14</f>
        <v>0.81785247999977173</v>
      </c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3:18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1026">
        <f>+entero!FM15</f>
        <v>0</v>
      </c>
      <c r="FN15" s="743">
        <f>+entero!FN15</f>
        <v>0</v>
      </c>
      <c r="FO15" s="458">
        <f>+entero!FO15</f>
        <v>0</v>
      </c>
      <c r="FP15" s="458">
        <f>+entero!FP15</f>
        <v>0</v>
      </c>
      <c r="FQ15" s="458">
        <f>+entero!FQ15</f>
        <v>0</v>
      </c>
      <c r="FR15" s="1026">
        <f>+entero!FR15</f>
        <v>0</v>
      </c>
      <c r="FS15" s="458" t="e">
        <f>+entero!#REF!</f>
        <v>#REF!</v>
      </c>
      <c r="FT15" s="458" t="e">
        <f>+entero!#REF!</f>
        <v>#REF!</v>
      </c>
      <c r="FU15" s="458" t="e">
        <f>+entero!#REF!</f>
        <v>#REF!</v>
      </c>
      <c r="FV15" s="914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3:18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1026">
        <f>+entero!FM16</f>
        <v>27.279245719999999</v>
      </c>
      <c r="FN16" s="743">
        <f>+entero!FN16</f>
        <v>20.302081279999999</v>
      </c>
      <c r="FO16" s="458">
        <f>+entero!FO16</f>
        <v>20.303143010000003</v>
      </c>
      <c r="FP16" s="458">
        <f>+entero!FP16</f>
        <v>20.302772220000001</v>
      </c>
      <c r="FQ16" s="458">
        <f>+entero!FQ16</f>
        <v>20.302774200000002</v>
      </c>
      <c r="FR16" s="1026">
        <f>+entero!FR16</f>
        <v>20.303323970000001</v>
      </c>
      <c r="FS16" s="458" t="e">
        <f>+entero!#REF!</f>
        <v>#REF!</v>
      </c>
      <c r="FT16" s="458" t="e">
        <f>+entero!#REF!</f>
        <v>#REF!</v>
      </c>
      <c r="FU16" s="45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2:19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1026">
        <f>+entero!FM17</f>
        <v>0</v>
      </c>
      <c r="FN17" s="743">
        <f>+entero!FN17</f>
        <v>0</v>
      </c>
      <c r="FO17" s="458">
        <f>+entero!FO17</f>
        <v>0</v>
      </c>
      <c r="FP17" s="458">
        <f>+entero!FP17</f>
        <v>0</v>
      </c>
      <c r="FQ17" s="458">
        <f>+entero!FQ17</f>
        <v>0</v>
      </c>
      <c r="FR17" s="1026">
        <f>+entero!FR17</f>
        <v>0</v>
      </c>
      <c r="FS17" s="458" t="e">
        <f>+entero!#REF!</f>
        <v>#REF!</v>
      </c>
      <c r="FT17" s="458" t="e">
        <f>+entero!#REF!</f>
        <v>#REF!</v>
      </c>
      <c r="FU17" s="458" t="e">
        <f>+entero!#REF!</f>
        <v>#REF!</v>
      </c>
      <c r="FV17" s="743"/>
      <c r="FW17" s="912"/>
      <c r="FX17" s="775"/>
      <c r="FY17" s="775"/>
      <c r="FZ17" s="775"/>
      <c r="GA17" s="775"/>
      <c r="GB17" s="775"/>
      <c r="GC17" s="775"/>
      <c r="GD17" s="775"/>
      <c r="GE17" s="775"/>
      <c r="GF17" s="776"/>
      <c r="GG17" s="776"/>
      <c r="GH17" s="776"/>
      <c r="GI17" s="776"/>
      <c r="GJ17" s="776"/>
      <c r="GK17" s="776"/>
      <c r="GL17" s="776"/>
      <c r="GM17" s="776"/>
    </row>
    <row r="18" spans="2:19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1026">
        <f>+entero!FM18</f>
        <v>6019.0150542003494</v>
      </c>
      <c r="FN18" s="743">
        <f>+entero!FN18</f>
        <v>5977.9752223271998</v>
      </c>
      <c r="FO18" s="458">
        <f>+entero!FO18</f>
        <v>5983.1060697864423</v>
      </c>
      <c r="FP18" s="458">
        <f>+entero!FP18</f>
        <v>5930.8712535969671</v>
      </c>
      <c r="FQ18" s="458">
        <f>+entero!FQ18</f>
        <v>5916.0832622988628</v>
      </c>
      <c r="FR18" s="1026">
        <f>+entero!FR18</f>
        <v>5989.2356722501172</v>
      </c>
      <c r="FS18" s="458" t="e">
        <f>+entero!#REF!</f>
        <v>#REF!</v>
      </c>
      <c r="FT18" s="458" t="e">
        <f>+entero!#REF!</f>
        <v>#REF!</v>
      </c>
      <c r="FU18" s="458" t="e">
        <f>+entero!#REF!</f>
        <v>#REF!</v>
      </c>
      <c r="FV18" s="743">
        <f>+entero!FS18</f>
        <v>-29.779381950232164</v>
      </c>
      <c r="FW18" s="912">
        <f>+entero!FT18</f>
        <v>-0.49475506676878506</v>
      </c>
      <c r="FX18" s="165"/>
      <c r="FY18" s="165"/>
      <c r="FZ18" s="165"/>
      <c r="GA18" s="165"/>
      <c r="GB18" s="165"/>
      <c r="GC18" s="165"/>
      <c r="GD18" s="165"/>
      <c r="GE18" s="165"/>
    </row>
    <row r="19" spans="2:19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1027">
        <f>+entero!FM19</f>
        <v>0.2</v>
      </c>
      <c r="FN19" s="967">
        <f>+entero!FN19</f>
        <v>0</v>
      </c>
      <c r="FO19" s="981">
        <f>+entero!FO19</f>
        <v>0.2</v>
      </c>
      <c r="FP19" s="981">
        <f>+entero!FP19</f>
        <v>0</v>
      </c>
      <c r="FQ19" s="981">
        <f>+entero!FQ19</f>
        <v>0</v>
      </c>
      <c r="FR19" s="1027">
        <f>+entero!FR19</f>
        <v>0</v>
      </c>
      <c r="FS19" s="981" t="e">
        <f>+entero!#REF!</f>
        <v>#REF!</v>
      </c>
      <c r="FT19" s="981" t="e">
        <f>+entero!#REF!</f>
        <v>#REF!</v>
      </c>
      <c r="FU19" s="981" t="e">
        <f>+entero!#REF!</f>
        <v>#REF!</v>
      </c>
      <c r="FV19" s="967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2:19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1026">
        <f>+entero!FM20</f>
        <v>0</v>
      </c>
      <c r="FN20" s="743">
        <f>+entero!FN20</f>
        <v>0</v>
      </c>
      <c r="FO20" s="458">
        <f>+entero!FO20</f>
        <v>0</v>
      </c>
      <c r="FP20" s="458">
        <f>+entero!FP20</f>
        <v>0</v>
      </c>
      <c r="FQ20" s="458">
        <f>+entero!FQ20</f>
        <v>0</v>
      </c>
      <c r="FR20" s="1026">
        <f>+entero!FR20</f>
        <v>0</v>
      </c>
      <c r="FS20" s="458" t="e">
        <f>+entero!#REF!</f>
        <v>#REF!</v>
      </c>
      <c r="FT20" s="458" t="e">
        <f>+entero!#REF!</f>
        <v>#REF!</v>
      </c>
      <c r="FU20" s="458" t="e">
        <f>+entero!#REF!</f>
        <v>#REF!</v>
      </c>
      <c r="FV20" s="967"/>
      <c r="FW20" s="912"/>
      <c r="FX20" s="165"/>
      <c r="FY20" s="165"/>
      <c r="FZ20" s="165"/>
      <c r="GA20" s="165"/>
      <c r="GB20" s="165"/>
      <c r="GC20" s="165"/>
      <c r="GD20" s="165"/>
      <c r="GE20" s="165"/>
    </row>
    <row r="21" spans="2:19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1026">
        <f>+entero!FM21</f>
        <v>0</v>
      </c>
      <c r="FN21" s="743">
        <f>+entero!FN21</f>
        <v>0</v>
      </c>
      <c r="FO21" s="458">
        <f>+entero!FO21</f>
        <v>0.2</v>
      </c>
      <c r="FP21" s="458">
        <f>+entero!FP21</f>
        <v>0</v>
      </c>
      <c r="FQ21" s="458">
        <f>+entero!FQ21</f>
        <v>0</v>
      </c>
      <c r="FR21" s="1026">
        <f>+entero!FR21</f>
        <v>0</v>
      </c>
      <c r="FS21" s="458" t="e">
        <f>+entero!#REF!</f>
        <v>#REF!</v>
      </c>
      <c r="FT21" s="458" t="e">
        <f>+entero!#REF!</f>
        <v>#REF!</v>
      </c>
      <c r="FU21" s="458" t="e">
        <f>+entero!#REF!</f>
        <v>#REF!</v>
      </c>
      <c r="FV21" s="743"/>
      <c r="FW21" s="912"/>
      <c r="FX21" s="775"/>
      <c r="FY21" s="775"/>
      <c r="FZ21" s="775"/>
      <c r="GA21" s="775"/>
      <c r="GB21" s="775"/>
      <c r="GC21" s="775"/>
      <c r="GD21" s="775"/>
      <c r="GE21" s="775"/>
      <c r="GF21" s="776"/>
      <c r="GG21" s="776"/>
      <c r="GH21" s="776"/>
      <c r="GI21" s="776"/>
      <c r="GJ21" s="776"/>
      <c r="GK21" s="776"/>
      <c r="GL21" s="776"/>
      <c r="GM21" s="776"/>
    </row>
    <row r="22" spans="2:19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1026">
        <f>+entero!FM22</f>
        <v>0</v>
      </c>
      <c r="FN22" s="743">
        <f>+entero!FN22</f>
        <v>0</v>
      </c>
      <c r="FO22" s="458">
        <f>+entero!FO22</f>
        <v>0</v>
      </c>
      <c r="FP22" s="458">
        <f>+entero!FP22</f>
        <v>0</v>
      </c>
      <c r="FQ22" s="458">
        <f>+entero!FQ22</f>
        <v>0</v>
      </c>
      <c r="FR22" s="1026">
        <f>+entero!FR22</f>
        <v>0</v>
      </c>
      <c r="FS22" s="458" t="e">
        <f>+entero!#REF!</f>
        <v>#REF!</v>
      </c>
      <c r="FT22" s="458" t="e">
        <f>+entero!#REF!</f>
        <v>#REF!</v>
      </c>
      <c r="FU22" s="458" t="e">
        <f>+entero!#REF!</f>
        <v>#REF!</v>
      </c>
      <c r="FV22" s="743"/>
      <c r="FW22" s="912"/>
      <c r="FX22" s="775"/>
      <c r="FY22" s="775"/>
      <c r="FZ22" s="775"/>
      <c r="GA22" s="775"/>
      <c r="GB22" s="775"/>
      <c r="GC22" s="775"/>
      <c r="GD22" s="775"/>
      <c r="GE22" s="775"/>
      <c r="GF22" s="776"/>
      <c r="GG22" s="776"/>
      <c r="GH22" s="776"/>
      <c r="GI22" s="776"/>
      <c r="GJ22" s="776"/>
      <c r="GK22" s="776"/>
      <c r="GL22" s="776"/>
      <c r="GM22" s="776"/>
    </row>
    <row r="23" spans="2:19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1026">
        <f>+entero!FM23</f>
        <v>0</v>
      </c>
      <c r="FN23" s="743">
        <f>+entero!FN23</f>
        <v>0</v>
      </c>
      <c r="FO23" s="458">
        <f>+entero!FO23</f>
        <v>0</v>
      </c>
      <c r="FP23" s="458">
        <f>+entero!FP23</f>
        <v>0</v>
      </c>
      <c r="FQ23" s="458">
        <f>+entero!FQ23</f>
        <v>0</v>
      </c>
      <c r="FR23" s="1026">
        <f>+entero!FR23</f>
        <v>0</v>
      </c>
      <c r="FS23" s="458" t="e">
        <f>+entero!#REF!</f>
        <v>#REF!</v>
      </c>
      <c r="FT23" s="458" t="e">
        <f>+entero!#REF!</f>
        <v>#REF!</v>
      </c>
      <c r="FU23" s="458" t="e">
        <f>+entero!#REF!</f>
        <v>#REF!</v>
      </c>
      <c r="FV23" s="967"/>
      <c r="FW23" s="912"/>
      <c r="FX23" s="775"/>
      <c r="FY23" s="775"/>
      <c r="FZ23" s="775"/>
      <c r="GA23" s="775"/>
      <c r="GB23" s="775"/>
      <c r="GC23" s="775"/>
      <c r="GD23" s="775"/>
      <c r="GE23" s="775"/>
      <c r="GF23" s="776"/>
      <c r="GG23" s="776"/>
      <c r="GH23" s="776"/>
      <c r="GI23" s="776"/>
      <c r="GJ23" s="776"/>
      <c r="GK23" s="776"/>
      <c r="GL23" s="776"/>
      <c r="GM23" s="776"/>
    </row>
    <row r="24" spans="2:19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1026">
        <f>+entero!FM24</f>
        <v>0</v>
      </c>
      <c r="FN24" s="743">
        <f>+entero!FN24</f>
        <v>0</v>
      </c>
      <c r="FO24" s="458">
        <f>+entero!FO24</f>
        <v>0</v>
      </c>
      <c r="FP24" s="458">
        <f>+entero!FP24</f>
        <v>0</v>
      </c>
      <c r="FQ24" s="458">
        <f>+entero!FQ24</f>
        <v>0</v>
      </c>
      <c r="FR24" s="1026">
        <f>+entero!FR24</f>
        <v>0</v>
      </c>
      <c r="FS24" s="458" t="e">
        <f>+entero!#REF!</f>
        <v>#REF!</v>
      </c>
      <c r="FT24" s="458" t="e">
        <f>+entero!#REF!</f>
        <v>#REF!</v>
      </c>
      <c r="FU24" s="458" t="e">
        <f>+entero!#REF!</f>
        <v>#REF!</v>
      </c>
      <c r="FV24" s="907"/>
      <c r="FW24" s="912"/>
      <c r="FX24" s="165"/>
      <c r="FY24" s="165"/>
      <c r="FZ24" s="165"/>
      <c r="GA24" s="165"/>
      <c r="GB24" s="165"/>
      <c r="GC24" s="165"/>
      <c r="GD24" s="165"/>
      <c r="GE24" s="165"/>
    </row>
    <row r="25" spans="2:19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1026">
        <f>+entero!FM25</f>
        <v>133</v>
      </c>
      <c r="FN25" s="743">
        <f>+entero!FN25</f>
        <v>0</v>
      </c>
      <c r="FO25" s="458">
        <f>+entero!FO25</f>
        <v>27.5</v>
      </c>
      <c r="FP25" s="458">
        <f>+entero!FP25</f>
        <v>16</v>
      </c>
      <c r="FQ25" s="458">
        <f>+entero!FQ25</f>
        <v>20.78</v>
      </c>
      <c r="FR25" s="1026">
        <f>+entero!FR25</f>
        <v>32.5</v>
      </c>
      <c r="FS25" s="458" t="e">
        <f>+entero!#REF!</f>
        <v>#REF!</v>
      </c>
      <c r="FT25" s="458" t="e">
        <f>+entero!#REF!</f>
        <v>#REF!</v>
      </c>
      <c r="FU25" s="458" t="e">
        <f>+entero!#REF!</f>
        <v>#REF!</v>
      </c>
      <c r="FV25" s="743">
        <f>+entero!FS25</f>
        <v>-36.22</v>
      </c>
      <c r="FW25" s="912">
        <f>+entero!FT25</f>
        <v>-27.233082706766922</v>
      </c>
      <c r="FX25" s="165"/>
      <c r="FY25" s="165"/>
      <c r="FZ25" s="165"/>
      <c r="GA25" s="165"/>
      <c r="GB25" s="165"/>
      <c r="GC25" s="165"/>
      <c r="GD25" s="165"/>
      <c r="GE25" s="165"/>
    </row>
    <row r="26" spans="2:19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1026">
        <f>+entero!FM26</f>
        <v>62.944443999999997</v>
      </c>
      <c r="FN26" s="743">
        <f>+entero!FN26</f>
        <v>0</v>
      </c>
      <c r="FO26" s="458">
        <f>+entero!FO26</f>
        <v>15.1897343</v>
      </c>
      <c r="FP26" s="458">
        <f>+entero!FP26</f>
        <v>16</v>
      </c>
      <c r="FQ26" s="458">
        <f>+entero!FQ26</f>
        <v>8</v>
      </c>
      <c r="FR26" s="1026">
        <f>+entero!FR26</f>
        <v>5</v>
      </c>
      <c r="FS26" s="458" t="e">
        <f>+entero!#REF!</f>
        <v>#REF!</v>
      </c>
      <c r="FT26" s="458" t="e">
        <f>+entero!#REF!</f>
        <v>#REF!</v>
      </c>
      <c r="FU26" s="458" t="e">
        <f>+entero!#REF!</f>
        <v>#REF!</v>
      </c>
      <c r="FV26" s="743">
        <f>+entero!FS26</f>
        <v>-18.754709699999999</v>
      </c>
      <c r="FW26" s="912">
        <f>+entero!FT26</f>
        <v>-29.795655514885478</v>
      </c>
      <c r="FX26" s="165"/>
      <c r="FY26" s="165"/>
      <c r="FZ26" s="165"/>
      <c r="GA26" s="165"/>
      <c r="GB26" s="165"/>
      <c r="GC26" s="165"/>
      <c r="GD26" s="165"/>
      <c r="GE26" s="165"/>
    </row>
    <row r="27" spans="2:19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7"/>
      <c r="FN27" s="1070"/>
      <c r="FO27" s="915"/>
      <c r="FP27" s="915"/>
      <c r="FQ27" s="915"/>
      <c r="FR27" s="1077"/>
      <c r="FS27" s="915"/>
      <c r="FT27" s="915"/>
      <c r="FU27" s="915"/>
      <c r="FV27" s="1070"/>
      <c r="FW27" s="1077"/>
      <c r="FX27" s="165"/>
      <c r="FY27" s="165"/>
      <c r="FZ27" s="165"/>
      <c r="GA27" s="165"/>
      <c r="GB27" s="165"/>
      <c r="GC27" s="165"/>
      <c r="GD27" s="165"/>
      <c r="GE27" s="165"/>
    </row>
    <row r="28" spans="2:19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2:19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2:19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2:19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2:19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</sheetData>
  <mergeCells count="165">
    <mergeCell ref="FH4:FH5"/>
    <mergeCell ref="FG4:FG5"/>
    <mergeCell ref="FV4:F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I4:FI5"/>
    <mergeCell ref="FN4:FR4"/>
    <mergeCell ref="FS4:FU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V7:FW8 FV18 DU17:DU20 DU8:DU16 DU7 FV12:FW12 FV10:FW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G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7" width="9.28515625" style="785" customWidth="1"/>
    <col min="178" max="189" width="11.42578125" style="168"/>
  </cols>
  <sheetData>
    <row r="1" spans="1:18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9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9" ht="26.2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30"/>
      <c r="ED4" s="1230"/>
      <c r="EE4" s="1230"/>
      <c r="EF4" s="1230"/>
      <c r="EG4" s="1230"/>
      <c r="EH4" s="1230"/>
      <c r="EI4" s="1230"/>
      <c r="EJ4" s="1230"/>
      <c r="EK4" s="1230"/>
      <c r="EL4" s="1230"/>
      <c r="EM4" s="1230"/>
      <c r="EN4" s="1230"/>
      <c r="EO4" s="1230"/>
      <c r="EP4" s="1230"/>
      <c r="EQ4" s="1230"/>
      <c r="ER4" s="1230"/>
      <c r="ES4" s="1230"/>
      <c r="ET4" s="1230"/>
      <c r="EU4" s="1230"/>
      <c r="EV4" s="1230"/>
      <c r="EW4" s="1230"/>
      <c r="EX4" s="1230"/>
      <c r="EY4" s="1230"/>
      <c r="EZ4" s="1230"/>
      <c r="FA4" s="1230"/>
      <c r="FB4" s="1230"/>
      <c r="FC4" s="1230"/>
      <c r="FD4" s="1230"/>
      <c r="FE4" s="1230"/>
      <c r="FF4" s="1230"/>
      <c r="FG4" s="1230"/>
      <c r="FH4" s="1230"/>
      <c r="FI4" s="1230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171"/>
      <c r="FO5" s="1085"/>
      <c r="FP5" s="1085"/>
      <c r="FQ5" s="1085"/>
      <c r="FR5" s="1148"/>
      <c r="FS5" s="1085"/>
      <c r="FT5" s="1085"/>
      <c r="FU5" s="1085"/>
      <c r="FV5" s="818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9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1029">
        <f>+entero!FM28</f>
        <v>93197.743747055909</v>
      </c>
      <c r="FN6" s="819">
        <f>+entero!FN28</f>
        <v>93012.708362867939</v>
      </c>
      <c r="FO6" s="1080">
        <f>+entero!FO28</f>
        <v>93898.190614095409</v>
      </c>
      <c r="FP6" s="1080">
        <f>+entero!FP28</f>
        <v>94326.047554746299</v>
      </c>
      <c r="FQ6" s="1080">
        <f>+entero!FQ28</f>
        <v>94387.26903796698</v>
      </c>
      <c r="FR6" s="1029">
        <f>+entero!FR28</f>
        <v>95451.90192450746</v>
      </c>
      <c r="FS6" s="1080" t="e">
        <f>+entero!#REF!</f>
        <v>#REF!</v>
      </c>
      <c r="FT6" s="1080" t="e">
        <f>+entero!#REF!</f>
        <v>#REF!</v>
      </c>
      <c r="FU6" s="1080" t="e">
        <f>+entero!#REF!</f>
        <v>#REF!</v>
      </c>
      <c r="FV6" s="819">
        <f>+entero!FS28</f>
        <v>2254.1581774515507</v>
      </c>
      <c r="FW6" s="894">
        <f>+entero!FT28</f>
        <v>2.4186832071487343</v>
      </c>
      <c r="FX6" s="165"/>
      <c r="FY6" s="165"/>
      <c r="FZ6" s="165"/>
      <c r="GA6" s="165"/>
      <c r="GB6" s="165"/>
      <c r="GC6" s="165"/>
      <c r="GD6" s="165"/>
      <c r="GE6" s="165"/>
    </row>
    <row r="7" spans="1:189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1029">
        <f>+entero!FM29</f>
        <v>53086.6123544</v>
      </c>
      <c r="FN7" s="819">
        <f>+entero!FN29</f>
        <v>53066.3838731</v>
      </c>
      <c r="FO7" s="1080">
        <f>+entero!FO29</f>
        <v>53006.237826099998</v>
      </c>
      <c r="FP7" s="1080">
        <f>+entero!FP29</f>
        <v>53075.576749899999</v>
      </c>
      <c r="FQ7" s="1080">
        <f>+entero!FQ29</f>
        <v>53098.749105199997</v>
      </c>
      <c r="FR7" s="1029">
        <f>+entero!FR29</f>
        <v>53206.839544900002</v>
      </c>
      <c r="FS7" s="1080" t="e">
        <f>+entero!#REF!</f>
        <v>#REF!</v>
      </c>
      <c r="FT7" s="1080" t="e">
        <f>+entero!#REF!</f>
        <v>#REF!</v>
      </c>
      <c r="FU7" s="1080" t="e">
        <f>+entero!#REF!</f>
        <v>#REF!</v>
      </c>
      <c r="FV7" s="819">
        <f>+entero!FS29</f>
        <v>120.2271905000016</v>
      </c>
      <c r="FW7" s="894">
        <f>+entero!FT29</f>
        <v>0.22647365346535764</v>
      </c>
      <c r="FX7" s="165"/>
      <c r="FY7" s="165"/>
      <c r="FZ7" s="165"/>
      <c r="GA7" s="165"/>
      <c r="GB7" s="165"/>
      <c r="GC7" s="165"/>
      <c r="GD7" s="165"/>
      <c r="GE7" s="165"/>
    </row>
    <row r="8" spans="1:189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1029">
        <f>+entero!FM30</f>
        <v>21579.350326400257</v>
      </c>
      <c r="FN8" s="819">
        <f>+entero!FN30</f>
        <v>21668.281101129345</v>
      </c>
      <c r="FO8" s="1080">
        <f>+entero!FO30</f>
        <v>21604.280338448945</v>
      </c>
      <c r="FP8" s="1080">
        <f>+entero!FP30</f>
        <v>22108.80025251659</v>
      </c>
      <c r="FQ8" s="1080">
        <f>+entero!FQ30</f>
        <v>22154.193363678805</v>
      </c>
      <c r="FR8" s="1029">
        <f>+entero!FR30</f>
        <v>21799.486925819634</v>
      </c>
      <c r="FS8" s="1080" t="e">
        <f>+entero!#REF!</f>
        <v>#REF!</v>
      </c>
      <c r="FT8" s="1080" t="e">
        <f>+entero!#REF!</f>
        <v>#REF!</v>
      </c>
      <c r="FU8" s="1080" t="e">
        <f>+entero!#REF!</f>
        <v>#REF!</v>
      </c>
      <c r="FV8" s="819">
        <f>+entero!FS30</f>
        <v>220.13659941937658</v>
      </c>
      <c r="FW8" s="894">
        <f>+entero!FT30</f>
        <v>1.0201261673297952</v>
      </c>
      <c r="FX8" s="165"/>
      <c r="FY8" s="165"/>
      <c r="FZ8" s="165"/>
      <c r="GA8" s="165"/>
      <c r="GB8" s="165"/>
      <c r="GC8" s="165"/>
      <c r="GD8" s="165"/>
      <c r="GE8" s="165"/>
    </row>
    <row r="9" spans="1:189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1029">
        <f>+entero!FM31</f>
        <v>55543.047425441924</v>
      </c>
      <c r="FN9" s="819">
        <f>+entero!FN31</f>
        <v>55462.010440571677</v>
      </c>
      <c r="FO9" s="1080">
        <f>+entero!FO31</f>
        <v>56433.981062885243</v>
      </c>
      <c r="FP9" s="1080">
        <f>+entero!FP31</f>
        <v>57399.180564415627</v>
      </c>
      <c r="FQ9" s="1080">
        <f>+entero!FQ31</f>
        <v>57540.197405440005</v>
      </c>
      <c r="FR9" s="1029">
        <f>+entero!FR31</f>
        <v>58130.665320823558</v>
      </c>
      <c r="FS9" s="1080" t="e">
        <f>+entero!#REF!</f>
        <v>#REF!</v>
      </c>
      <c r="FT9" s="1080" t="e">
        <f>+entero!#REF!</f>
        <v>#REF!</v>
      </c>
      <c r="FU9" s="1080" t="e">
        <f>+entero!#REF!</f>
        <v>#REF!</v>
      </c>
      <c r="FV9" s="819">
        <f>+entero!FS31</f>
        <v>2587.6178953816343</v>
      </c>
      <c r="FW9" s="894">
        <f>+entero!FT31</f>
        <v>4.6587611147103818</v>
      </c>
      <c r="FX9" s="165"/>
      <c r="FY9" s="165"/>
      <c r="FZ9" s="165"/>
      <c r="GA9" s="165"/>
      <c r="GB9" s="165"/>
      <c r="GC9" s="165"/>
      <c r="GD9" s="165"/>
      <c r="GE9" s="165"/>
    </row>
    <row r="10" spans="1:189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1029">
        <f>+entero!FM32</f>
        <v>98434.321669166573</v>
      </c>
      <c r="FN10" s="819">
        <f>+entero!FN32</f>
        <v>98351.261557076301</v>
      </c>
      <c r="FO10" s="1080">
        <f>+entero!FO32</f>
        <v>98435.92974761907</v>
      </c>
      <c r="FP10" s="1080">
        <f>+entero!FP32</f>
        <v>98435.930583726644</v>
      </c>
      <c r="FQ10" s="1080">
        <f>+entero!FQ32</f>
        <v>98435.930910334209</v>
      </c>
      <c r="FR10" s="1029">
        <f>+entero!FR32</f>
        <v>98434.659613921773</v>
      </c>
      <c r="FS10" s="1080" t="e">
        <f>+entero!#REF!</f>
        <v>#REF!</v>
      </c>
      <c r="FT10" s="1080" t="e">
        <f>+entero!#REF!</f>
        <v>#REF!</v>
      </c>
      <c r="FU10" s="1080" t="e">
        <f>+entero!#REF!</f>
        <v>#REF!</v>
      </c>
      <c r="FV10" s="819">
        <f>+entero!FS32</f>
        <v>0.33794475519971456</v>
      </c>
      <c r="FW10" s="1024"/>
      <c r="FX10" s="775"/>
      <c r="FY10" s="775"/>
      <c r="FZ10" s="775"/>
      <c r="GA10" s="775"/>
      <c r="GB10" s="775"/>
      <c r="GC10" s="775"/>
      <c r="GD10" s="775"/>
      <c r="GE10" s="775"/>
      <c r="GF10" s="776"/>
      <c r="GG10" s="776"/>
    </row>
    <row r="11" spans="1:189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1029">
        <f>+entero!FM33</f>
        <v>-42891.274243724656</v>
      </c>
      <c r="FN11" s="819">
        <f>+entero!FN33</f>
        <v>-42889.251116504631</v>
      </c>
      <c r="FO11" s="1080">
        <f>+entero!FO33</f>
        <v>-42001.948684733827</v>
      </c>
      <c r="FP11" s="1080">
        <f>+entero!FP33</f>
        <v>-41036.750019311025</v>
      </c>
      <c r="FQ11" s="1080">
        <f>+entero!FQ33</f>
        <v>-40895.733504894219</v>
      </c>
      <c r="FR11" s="1029">
        <f>+entero!FR33</f>
        <v>-40303.994293098222</v>
      </c>
      <c r="FS11" s="1080" t="e">
        <f>+entero!#REF!</f>
        <v>#REF!</v>
      </c>
      <c r="FT11" s="1080" t="e">
        <f>+entero!#REF!</f>
        <v>#REF!</v>
      </c>
      <c r="FU11" s="1080" t="e">
        <f>+entero!#REF!</f>
        <v>#REF!</v>
      </c>
      <c r="FV11" s="819">
        <f>+entero!FS33</f>
        <v>2587.2799506264346</v>
      </c>
      <c r="FW11" s="1024">
        <f>+entero!FT33</f>
        <v>6.0321825272070928</v>
      </c>
      <c r="FX11" s="775"/>
      <c r="FY11" s="775"/>
      <c r="FZ11" s="775"/>
      <c r="GA11" s="775"/>
      <c r="GB11" s="775"/>
      <c r="GC11" s="775"/>
      <c r="GD11" s="775"/>
      <c r="GE11" s="775"/>
      <c r="GF11" s="776"/>
      <c r="GG11" s="776"/>
    </row>
    <row r="12" spans="1:189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1029">
        <f>+entero!FM34</f>
        <v>25675.329050724395</v>
      </c>
      <c r="FN12" s="819">
        <f>+entero!FN34</f>
        <v>25854.947824473395</v>
      </c>
      <c r="FO12" s="1080">
        <f>+entero!FO34</f>
        <v>25779.461049162193</v>
      </c>
      <c r="FP12" s="1080">
        <f>+entero!FP34</f>
        <v>25421.619000345399</v>
      </c>
      <c r="FQ12" s="1080">
        <f>+entero!FQ34</f>
        <v>25412.606240804798</v>
      </c>
      <c r="FR12" s="1029">
        <f>+entero!FR34</f>
        <v>25568.942055185202</v>
      </c>
      <c r="FS12" s="1080" t="e">
        <f>+entero!#REF!</f>
        <v>#REF!</v>
      </c>
      <c r="FT12" s="1080" t="e">
        <f>+entero!#REF!</f>
        <v>#REF!</v>
      </c>
      <c r="FU12" s="1080" t="e">
        <f>+entero!#REF!</f>
        <v>#REF!</v>
      </c>
      <c r="FV12" s="819">
        <f>+entero!FS34</f>
        <v>-106.38699553919287</v>
      </c>
      <c r="FW12" s="894">
        <f>+entero!FT34</f>
        <v>-0.414354944892873</v>
      </c>
      <c r="FX12" s="165"/>
      <c r="FY12" s="165"/>
      <c r="FZ12" s="165"/>
      <c r="GA12" s="165"/>
      <c r="GB12" s="165"/>
      <c r="GC12" s="165"/>
      <c r="GD12" s="165"/>
      <c r="GE12" s="165"/>
    </row>
    <row r="13" spans="1:189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820"/>
      <c r="FO13" s="1081"/>
      <c r="FP13" s="1081"/>
      <c r="FQ13" s="1081"/>
      <c r="FR13" s="1030"/>
      <c r="FS13" s="1081"/>
      <c r="FT13" s="1081"/>
      <c r="FU13" s="1081"/>
      <c r="FV13" s="820"/>
      <c r="FW13" s="895"/>
      <c r="FX13" s="165"/>
      <c r="FY13" s="165"/>
      <c r="FZ13" s="165"/>
      <c r="GA13" s="165"/>
      <c r="GB13" s="165"/>
      <c r="GC13" s="165"/>
      <c r="GD13" s="165"/>
      <c r="GE13" s="165"/>
    </row>
    <row r="14" spans="1:189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1029">
        <f>+entero!FM36</f>
        <v>82113.225263294094</v>
      </c>
      <c r="FN14" s="819">
        <f>+entero!FN36</f>
        <v>82234.984756834121</v>
      </c>
      <c r="FO14" s="1080">
        <f>+entero!FO36</f>
        <v>82744.214596624122</v>
      </c>
      <c r="FP14" s="1080">
        <f>+entero!FP36</f>
        <v>82927.95158360411</v>
      </c>
      <c r="FQ14" s="1080">
        <f>+entero!FQ36</f>
        <v>82836.605900084105</v>
      </c>
      <c r="FR14" s="1029">
        <f>+entero!FR36</f>
        <v>82857.152621934089</v>
      </c>
      <c r="FS14" s="1080" t="e">
        <f>+entero!#REF!</f>
        <v>#REF!</v>
      </c>
      <c r="FT14" s="1080" t="e">
        <f>+entero!#REF!</f>
        <v>#REF!</v>
      </c>
      <c r="FU14" s="1080" t="e">
        <f>+entero!#REF!</f>
        <v>#REF!</v>
      </c>
      <c r="FV14" s="819">
        <f>+entero!FS36</f>
        <v>743.92735863999405</v>
      </c>
      <c r="FW14" s="894">
        <f>+entero!FT36</f>
        <v>0.90597751611218391</v>
      </c>
      <c r="FX14" s="165"/>
      <c r="FY14" s="165"/>
      <c r="FZ14" s="165"/>
      <c r="GA14" s="165"/>
      <c r="GB14" s="165"/>
      <c r="GC14" s="165"/>
      <c r="GD14" s="165"/>
      <c r="GE14" s="165"/>
    </row>
    <row r="15" spans="1:189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1029">
        <f>+entero!FM37</f>
        <v>146362.48657658533</v>
      </c>
      <c r="FN15" s="819">
        <f>+entero!FN37</f>
        <v>146240.5603237554</v>
      </c>
      <c r="FO15" s="1080">
        <f>+entero!FO37</f>
        <v>147677.51354171539</v>
      </c>
      <c r="FP15" s="1080">
        <f>+entero!FP37</f>
        <v>148491.73995899537</v>
      </c>
      <c r="FQ15" s="1080">
        <f>+entero!FQ37</f>
        <v>148531.72438499538</v>
      </c>
      <c r="FR15" s="1029">
        <f>+entero!FR37</f>
        <v>149100.91400941537</v>
      </c>
      <c r="FS15" s="1080" t="e">
        <f>+entero!#REF!</f>
        <v>#REF!</v>
      </c>
      <c r="FT15" s="1080" t="e">
        <f>+entero!#REF!</f>
        <v>#REF!</v>
      </c>
      <c r="FU15" s="1080" t="e">
        <f>+entero!#REF!</f>
        <v>#REF!</v>
      </c>
      <c r="FV15" s="819">
        <f>+entero!FS37</f>
        <v>2738.427432830038</v>
      </c>
      <c r="FW15" s="894">
        <f>+entero!FT37</f>
        <v>1.8709899625797448</v>
      </c>
      <c r="FX15" s="165"/>
      <c r="FY15" s="165"/>
      <c r="FZ15" s="165"/>
      <c r="GA15" s="165"/>
      <c r="GB15" s="165"/>
      <c r="GC15" s="165"/>
      <c r="GD15" s="165"/>
      <c r="GE15" s="165"/>
    </row>
    <row r="16" spans="1:189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1029">
        <f>+entero!FM38</f>
        <v>256924.6711454629</v>
      </c>
      <c r="FN16" s="819">
        <f>+entero!FN38</f>
        <v>256760.77370492293</v>
      </c>
      <c r="FO16" s="1080">
        <f>+entero!FO38</f>
        <v>258269.85446519297</v>
      </c>
      <c r="FP16" s="1080">
        <f>+entero!FP38</f>
        <v>259089.59920481293</v>
      </c>
      <c r="FQ16" s="1080">
        <f>+entero!FQ38</f>
        <v>259119.07073328295</v>
      </c>
      <c r="FR16" s="1029">
        <f>+entero!FR38</f>
        <v>259847.73900194294</v>
      </c>
      <c r="FS16" s="1080" t="e">
        <f>+entero!#REF!</f>
        <v>#REF!</v>
      </c>
      <c r="FT16" s="1080" t="e">
        <f>+entero!#REF!</f>
        <v>#REF!</v>
      </c>
      <c r="FU16" s="1080" t="e">
        <f>+entero!#REF!</f>
        <v>#REF!</v>
      </c>
      <c r="FV16" s="819">
        <f>+entero!FS38</f>
        <v>2923.0678564800473</v>
      </c>
      <c r="FW16" s="894">
        <f>+entero!FT38</f>
        <v>1.1377139624030483</v>
      </c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821"/>
      <c r="FO17" s="1082"/>
      <c r="FP17" s="1082"/>
      <c r="FQ17" s="1082"/>
      <c r="FR17" s="1031"/>
      <c r="FS17" s="1082"/>
      <c r="FT17" s="1082"/>
      <c r="FU17" s="1082"/>
      <c r="FV17" s="821"/>
      <c r="FW17" s="835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032">
        <f>+entero!FM40</f>
        <v>88.470161984682775</v>
      </c>
      <c r="FN18" s="1172">
        <f>+entero!FN40</f>
        <v>88.564363225422952</v>
      </c>
      <c r="FO18" s="1083">
        <f>+entero!FO40</f>
        <v>88.668681928533417</v>
      </c>
      <c r="FP18" s="1083">
        <f>+entero!FP40</f>
        <v>88.568361704421179</v>
      </c>
      <c r="FQ18" s="1083">
        <f>+entero!FQ40</f>
        <v>88.642962959904665</v>
      </c>
      <c r="FR18" s="1032">
        <f>+entero!FR40</f>
        <v>88.684670664113042</v>
      </c>
      <c r="FS18" s="1083" t="e">
        <f>+entero!#REF!</f>
        <v>#REF!</v>
      </c>
      <c r="FT18" s="1083" t="e">
        <f>+entero!#REF!</f>
        <v>#REF!</v>
      </c>
      <c r="FU18" s="1083" t="e">
        <f>+entero!#REF!</f>
        <v>#REF!</v>
      </c>
      <c r="FV18" s="1143">
        <f>+entero!FS40</f>
        <v>0.21450867943026708</v>
      </c>
      <c r="FW18" s="836">
        <f>+entero!FT40</f>
        <v>0.24246443616482344</v>
      </c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032">
        <f>+entero!FM41</f>
        <v>85.039893704500258</v>
      </c>
      <c r="FN19" s="1172">
        <f>+entero!FN41</f>
        <v>85.077176059623753</v>
      </c>
      <c r="FO19" s="1083">
        <f>+entero!FO41</f>
        <v>85.26427837241674</v>
      </c>
      <c r="FP19" s="1083">
        <f>+entero!FP41</f>
        <v>85.260631416941067</v>
      </c>
      <c r="FQ19" s="1083">
        <f>+entero!FQ41</f>
        <v>85.281919254677334</v>
      </c>
      <c r="FR19" s="1032">
        <f>+entero!FR41</f>
        <v>85.35066173457902</v>
      </c>
      <c r="FS19" s="1083" t="e">
        <f>+entero!#REF!</f>
        <v>#REF!</v>
      </c>
      <c r="FT19" s="1083" t="e">
        <f>+entero!#REF!</f>
        <v>#REF!</v>
      </c>
      <c r="FU19" s="1083" t="e">
        <f>+entero!#REF!</f>
        <v>#REF!</v>
      </c>
      <c r="FV19" s="1143">
        <f>+entero!FS41</f>
        <v>0.31076803007876208</v>
      </c>
      <c r="FW19" s="836">
        <f>+entero!FT41</f>
        <v>0.36543793335235136</v>
      </c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20">
        <f>+entero!FM42</f>
        <v>87.598292338390465</v>
      </c>
      <c r="FN20" s="1173">
        <f>+entero!FN42</f>
        <v>87.617030677169836</v>
      </c>
      <c r="FO20" s="1084">
        <f>+entero!FO42</f>
        <v>87.723090285457502</v>
      </c>
      <c r="FP20" s="1084">
        <f>+entero!FP42</f>
        <v>87.711587201409159</v>
      </c>
      <c r="FQ20" s="1084">
        <f>+entero!FQ42</f>
        <v>87.725873304223441</v>
      </c>
      <c r="FR20" s="1120">
        <f>+entero!FR42</f>
        <v>87.747392817066626</v>
      </c>
      <c r="FS20" s="1084" t="e">
        <f>+entero!#REF!</f>
        <v>#REF!</v>
      </c>
      <c r="FT20" s="1084" t="e">
        <f>+entero!#REF!</f>
        <v>#REF!</v>
      </c>
      <c r="FU20" s="1084" t="e">
        <f>+entero!#REF!</f>
        <v>#REF!</v>
      </c>
      <c r="FV20" s="1152">
        <f>+entero!FS42</f>
        <v>0.14910047867616072</v>
      </c>
      <c r="FW20" s="837">
        <f>+entero!FT42</f>
        <v>0.17020934392212639</v>
      </c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165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165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165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165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165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165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</row>
    <row r="158" spans="3:17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</row>
    <row r="159" spans="3:17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</row>
    <row r="160" spans="3:17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</row>
    <row r="161" spans="3:17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</row>
    <row r="162" spans="3:17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</row>
    <row r="163" spans="3:17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</row>
    <row r="164" spans="3:17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</row>
    <row r="165" spans="3:17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</row>
    <row r="166" spans="3:17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</row>
    <row r="167" spans="3:17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</row>
    <row r="168" spans="3:17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</row>
    <row r="169" spans="3:17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</sheetData>
  <mergeCells count="166">
    <mergeCell ref="EW3:EW4"/>
    <mergeCell ref="FV3:FW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S3:FU3"/>
    <mergeCell ref="FI3:FI4"/>
    <mergeCell ref="FN3:FR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E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3" sqref="FM3:FM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7" width="8.285156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7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296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18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139"/>
      <c r="FO5" s="1090"/>
      <c r="FP5" s="1090"/>
      <c r="FQ5" s="1090"/>
      <c r="FR5" s="1091"/>
      <c r="FS5" s="1090"/>
      <c r="FT5" s="1090"/>
      <c r="FU5" s="1090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1034">
        <f>+entero!FM44</f>
        <v>5981.4466472303202</v>
      </c>
      <c r="FN6" s="945">
        <f>+entero!FN44</f>
        <v>5981.4466472303202</v>
      </c>
      <c r="FO6" s="1087">
        <f>+entero!FO44</f>
        <v>5981.2934402332357</v>
      </c>
      <c r="FP6" s="1087">
        <f>+entero!FP44</f>
        <v>5981.2934402332357</v>
      </c>
      <c r="FQ6" s="1087">
        <f>+entero!FQ44</f>
        <v>5981.2934402332357</v>
      </c>
      <c r="FR6" s="1034">
        <f>+entero!FR44</f>
        <v>5988.4260932944608</v>
      </c>
      <c r="FS6" s="1087" t="e">
        <f>+entero!#REF!</f>
        <v>#REF!</v>
      </c>
      <c r="FT6" s="1087" t="e">
        <f>+entero!#REF!</f>
        <v>#REF!</v>
      </c>
      <c r="FU6" s="1087" t="e">
        <f>+entero!#REF!</f>
        <v>#REF!</v>
      </c>
      <c r="FV6" s="1157">
        <f>+entero!FS44</f>
        <v>6.9794460641405749</v>
      </c>
      <c r="FW6" s="896">
        <f>+entero!FT44</f>
        <v>0.11668491714077853</v>
      </c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1026">
        <f>+entero!FM45</f>
        <v>5910.7230320699709</v>
      </c>
      <c r="FN7" s="743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458">
        <f>+entero!FQ45</f>
        <v>5910.7230320699709</v>
      </c>
      <c r="FR7" s="1026">
        <f>+entero!FR45</f>
        <v>5918.0116618075808</v>
      </c>
      <c r="FS7" s="458" t="e">
        <f>+entero!#REF!</f>
        <v>#REF!</v>
      </c>
      <c r="FT7" s="458" t="e">
        <f>+entero!#REF!</f>
        <v>#REF!</v>
      </c>
      <c r="FU7" s="458" t="e">
        <f>+entero!#REF!</f>
        <v>#REF!</v>
      </c>
      <c r="FV7" s="945"/>
      <c r="FW7" s="893"/>
      <c r="FX7" s="165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1026">
        <f>+entero!FM46</f>
        <v>40547.560000000005</v>
      </c>
      <c r="FN8" s="743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458">
        <f>+entero!FQ46</f>
        <v>40547.560000000005</v>
      </c>
      <c r="FR8" s="1026">
        <f>+entero!FR46</f>
        <v>40597.560000000005</v>
      </c>
      <c r="FS8" s="458" t="e">
        <f>+entero!#REF!</f>
        <v>#REF!</v>
      </c>
      <c r="FT8" s="458" t="e">
        <f>+entero!#REF!</f>
        <v>#REF!</v>
      </c>
      <c r="FU8" s="458" t="e">
        <f>+entero!#REF!</f>
        <v>#REF!</v>
      </c>
      <c r="FV8" s="945"/>
      <c r="FW8" s="893"/>
      <c r="FX8" s="165"/>
      <c r="FY8" s="165"/>
      <c r="FZ8" s="165"/>
      <c r="GA8" s="165"/>
      <c r="GB8" s="165"/>
      <c r="GC8" s="165"/>
      <c r="GD8" s="165"/>
      <c r="GE8" s="165"/>
    </row>
    <row r="9" spans="1:18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743">
        <f>+entero!FN47</f>
        <v>0</v>
      </c>
      <c r="FO9" s="458">
        <f>+entero!FO47</f>
        <v>0</v>
      </c>
      <c r="FP9" s="458">
        <f>+entero!FP47</f>
        <v>0</v>
      </c>
      <c r="FQ9" s="458">
        <f>+entero!FQ47</f>
        <v>0</v>
      </c>
      <c r="FR9" s="1026">
        <f>+entero!FR47</f>
        <v>0</v>
      </c>
      <c r="FS9" s="458" t="e">
        <f>+entero!#REF!</f>
        <v>#REF!</v>
      </c>
      <c r="FT9" s="458" t="e">
        <f>+entero!#REF!</f>
        <v>#REF!</v>
      </c>
      <c r="FU9" s="458" t="e">
        <f>+entero!#REF!</f>
        <v>#REF!</v>
      </c>
      <c r="FV9" s="743"/>
      <c r="FW9" s="918"/>
      <c r="FX9" s="165"/>
      <c r="FY9" s="165"/>
      <c r="FZ9" s="165"/>
      <c r="GA9" s="165"/>
      <c r="GB9" s="165"/>
      <c r="GC9" s="165"/>
      <c r="GD9" s="165"/>
      <c r="GE9" s="165"/>
    </row>
    <row r="10" spans="1:18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1026">
        <f>+entero!FM48</f>
        <v>70.72361516034907</v>
      </c>
      <c r="FN10" s="743">
        <f>+entero!FN48</f>
        <v>70.72361516034907</v>
      </c>
      <c r="FO10" s="458">
        <f>+entero!FO48</f>
        <v>70.570408163264517</v>
      </c>
      <c r="FP10" s="458">
        <f>+entero!FP48</f>
        <v>70.570408163264517</v>
      </c>
      <c r="FQ10" s="458">
        <f>+entero!FQ48</f>
        <v>70.570408163264517</v>
      </c>
      <c r="FR10" s="1026">
        <f>+entero!FR48</f>
        <v>70.414431486879678</v>
      </c>
      <c r="FS10" s="458" t="e">
        <f>+entero!#REF!</f>
        <v>#REF!</v>
      </c>
      <c r="FT10" s="458" t="e">
        <f>+entero!#REF!</f>
        <v>#REF!</v>
      </c>
      <c r="FU10" s="458" t="e">
        <f>+entero!#REF!</f>
        <v>#REF!</v>
      </c>
      <c r="FV10" s="967">
        <f>+entero!FS48</f>
        <v>-0.30918367346939135</v>
      </c>
      <c r="FW10" s="893">
        <f>+entero!FT48</f>
        <v>-0.43717176047687967</v>
      </c>
      <c r="FX10" s="165"/>
      <c r="FY10" s="165"/>
      <c r="FZ10" s="165"/>
      <c r="GA10" s="165"/>
      <c r="GB10" s="165"/>
      <c r="GC10" s="165"/>
      <c r="GD10" s="165"/>
      <c r="GE10" s="165"/>
    </row>
    <row r="11" spans="1:18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1026">
        <f>+entero!FM49</f>
        <v>485.16399999999464</v>
      </c>
      <c r="FN11" s="743">
        <f>+entero!FN49</f>
        <v>485.16399999999464</v>
      </c>
      <c r="FO11" s="458">
        <f>+entero!FO49</f>
        <v>484.11299999999466</v>
      </c>
      <c r="FP11" s="458">
        <f>+entero!FP49</f>
        <v>484.11299999999466</v>
      </c>
      <c r="FQ11" s="458">
        <f>+entero!FQ49</f>
        <v>484.11299999999466</v>
      </c>
      <c r="FR11" s="1026">
        <f>+entero!FR49</f>
        <v>483.04299999999466</v>
      </c>
      <c r="FS11" s="458" t="e">
        <f>+entero!#REF!</f>
        <v>#REF!</v>
      </c>
      <c r="FT11" s="458" t="e">
        <f>+entero!#REF!</f>
        <v>#REF!</v>
      </c>
      <c r="FU11" s="458" t="e">
        <f>+entero!#REF!</f>
        <v>#REF!</v>
      </c>
      <c r="FV11" s="743">
        <f>+entero!FS49</f>
        <v>0</v>
      </c>
      <c r="FW11" s="893">
        <f>+entero!FT49</f>
        <v>0</v>
      </c>
      <c r="FX11" s="165"/>
      <c r="FY11" s="165"/>
      <c r="FZ11" s="165"/>
      <c r="GA11" s="165"/>
      <c r="GB11" s="165"/>
      <c r="GC11" s="165"/>
      <c r="GD11" s="165"/>
      <c r="GE11" s="165"/>
    </row>
    <row r="12" spans="1:18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1026">
        <f>+entero!FM50</f>
        <v>397.73699999999997</v>
      </c>
      <c r="FN12" s="743">
        <f>+entero!FN50</f>
        <v>397.73699999999997</v>
      </c>
      <c r="FO12" s="458">
        <f>+entero!FO50</f>
        <v>396.68599999999998</v>
      </c>
      <c r="FP12" s="458">
        <f>+entero!FP50</f>
        <v>396.68599999999998</v>
      </c>
      <c r="FQ12" s="458">
        <f>+entero!FQ50</f>
        <v>396.68599999999998</v>
      </c>
      <c r="FR12" s="1026">
        <f>+entero!FR50</f>
        <v>395.61599999999999</v>
      </c>
      <c r="FS12" s="458" t="e">
        <f>+entero!#REF!</f>
        <v>#REF!</v>
      </c>
      <c r="FT12" s="458" t="e">
        <f>+entero!#REF!</f>
        <v>#REF!</v>
      </c>
      <c r="FU12" s="458" t="e">
        <f>+entero!#REF!</f>
        <v>#REF!</v>
      </c>
      <c r="FV12" s="743">
        <f>+entero!FS50</f>
        <v>0</v>
      </c>
      <c r="FW12" s="912">
        <f>+entero!FT50</f>
        <v>0</v>
      </c>
      <c r="FX12" s="775"/>
      <c r="FY12" s="775"/>
      <c r="FZ12" s="775"/>
      <c r="GA12" s="775"/>
      <c r="GB12" s="775"/>
      <c r="GC12" s="775"/>
      <c r="GD12" s="775"/>
      <c r="GE12" s="775"/>
    </row>
    <row r="13" spans="1:18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743">
        <f>+entero!FN51</f>
        <v>0</v>
      </c>
      <c r="FO13" s="458">
        <f>+entero!FO51</f>
        <v>0</v>
      </c>
      <c r="FP13" s="458">
        <f>+entero!FP51</f>
        <v>0</v>
      </c>
      <c r="FQ13" s="458">
        <f>+entero!FQ51</f>
        <v>0</v>
      </c>
      <c r="FR13" s="1026">
        <f>+entero!FR51</f>
        <v>0</v>
      </c>
      <c r="FS13" s="458" t="e">
        <f>+entero!#REF!</f>
        <v>#REF!</v>
      </c>
      <c r="FT13" s="458" t="e">
        <f>+entero!#REF!</f>
        <v>#REF!</v>
      </c>
      <c r="FU13" s="458" t="e">
        <f>+entero!#REF!</f>
        <v>#REF!</v>
      </c>
      <c r="FV13" s="743"/>
      <c r="FW13" s="912"/>
      <c r="FX13" s="165"/>
      <c r="FY13" s="165"/>
      <c r="FZ13" s="165"/>
      <c r="GA13" s="165"/>
      <c r="GB13" s="165"/>
      <c r="GC13" s="165"/>
      <c r="GD13" s="165"/>
      <c r="GE13" s="165"/>
    </row>
    <row r="14" spans="1:18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059">
        <f>+entero!FM52</f>
        <v>36.239067055393591</v>
      </c>
      <c r="FN14" s="1174">
        <f>+entero!FN52</f>
        <v>68.264517655976675</v>
      </c>
      <c r="FO14" s="1088">
        <f>+entero!FO52</f>
        <v>68.264517655976675</v>
      </c>
      <c r="FP14" s="1088">
        <f>+entero!FP52</f>
        <v>22.138647685131197</v>
      </c>
      <c r="FQ14" s="1088">
        <f>+entero!FQ52</f>
        <v>12.746355685131196</v>
      </c>
      <c r="FR14" s="1059">
        <f>+entero!FR52</f>
        <v>12.746355685131196</v>
      </c>
      <c r="FS14" s="1088" t="e">
        <f>+entero!#REF!</f>
        <v>#REF!</v>
      </c>
      <c r="FT14" s="1088" t="e">
        <f>+entero!#REF!</f>
        <v>#REF!</v>
      </c>
      <c r="FU14" s="1088" t="e">
        <f>+entero!#REF!</f>
        <v>#REF!</v>
      </c>
      <c r="FV14" s="743"/>
      <c r="FW14" s="912"/>
      <c r="FX14" s="165"/>
      <c r="FY14" s="165"/>
      <c r="FZ14" s="165"/>
      <c r="GA14" s="165"/>
      <c r="GB14" s="165"/>
      <c r="GC14" s="165"/>
      <c r="GD14" s="165"/>
      <c r="GE14" s="165"/>
    </row>
    <row r="15" spans="1:18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059">
        <f>+entero!FM53</f>
        <v>27.492711370262391</v>
      </c>
      <c r="FN15" s="1174">
        <f>+entero!FN53</f>
        <v>59.518161970845476</v>
      </c>
      <c r="FO15" s="1088">
        <f>+entero!FO53</f>
        <v>59.518161970845476</v>
      </c>
      <c r="FP15" s="1088">
        <f>+entero!FP53</f>
        <v>13.392292000000001</v>
      </c>
      <c r="FQ15" s="1088">
        <f>+entero!FQ53</f>
        <v>4</v>
      </c>
      <c r="FR15" s="1059">
        <f>+entero!FR53</f>
        <v>4</v>
      </c>
      <c r="FS15" s="1088" t="e">
        <f>+entero!#REF!</f>
        <v>#REF!</v>
      </c>
      <c r="FT15" s="1088" t="e">
        <f>+entero!#REF!</f>
        <v>#REF!</v>
      </c>
      <c r="FU15" s="1088" t="e">
        <f>+entero!#REF!</f>
        <v>#REF!</v>
      </c>
      <c r="FV15" s="743"/>
      <c r="FW15" s="912"/>
      <c r="FX15" s="165"/>
      <c r="FY15" s="165"/>
      <c r="FZ15" s="165"/>
      <c r="GA15" s="165"/>
      <c r="GB15" s="165"/>
      <c r="GC15" s="165"/>
      <c r="GD15" s="165"/>
      <c r="GE15" s="165"/>
    </row>
    <row r="16" spans="1:18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059">
        <f>+entero!FM54</f>
        <v>120</v>
      </c>
      <c r="FN16" s="1174">
        <f>+entero!FN54</f>
        <v>175.519068</v>
      </c>
      <c r="FO16" s="1088">
        <f>+entero!FO54</f>
        <v>175.519068</v>
      </c>
      <c r="FP16" s="1088">
        <f>+entero!FP54</f>
        <v>0</v>
      </c>
      <c r="FQ16" s="1088">
        <f>+entero!FQ54</f>
        <v>0</v>
      </c>
      <c r="FR16" s="1059">
        <f>+entero!FR54</f>
        <v>0</v>
      </c>
      <c r="FS16" s="1088" t="e">
        <f>+entero!#REF!</f>
        <v>#REF!</v>
      </c>
      <c r="FT16" s="1088" t="e">
        <f>+entero!#REF!</f>
        <v>#REF!</v>
      </c>
      <c r="FU16" s="1088" t="e">
        <f>+entero!#REF!</f>
        <v>#REF!</v>
      </c>
      <c r="FV16" s="743"/>
      <c r="FW16" s="912"/>
      <c r="FX16" s="165"/>
      <c r="FY16" s="165"/>
      <c r="FZ16" s="165"/>
      <c r="GA16" s="165"/>
      <c r="GB16" s="165"/>
      <c r="GC16" s="165"/>
      <c r="GD16" s="165"/>
      <c r="GE16" s="165"/>
    </row>
    <row r="17" spans="1:18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059">
        <f>+entero!FM55</f>
        <v>9.9999999999999982</v>
      </c>
      <c r="FN17" s="1174">
        <f>+entero!FN55</f>
        <v>33.932291999999997</v>
      </c>
      <c r="FO17" s="1088">
        <f>+entero!FO55</f>
        <v>33.932291999999997</v>
      </c>
      <c r="FP17" s="1088">
        <f>+entero!FP55</f>
        <v>13.392292000000001</v>
      </c>
      <c r="FQ17" s="1088">
        <f>+entero!FQ55</f>
        <v>4</v>
      </c>
      <c r="FR17" s="1059">
        <f>+entero!FR55</f>
        <v>4</v>
      </c>
      <c r="FS17" s="1088" t="e">
        <f>+entero!#REF!</f>
        <v>#REF!</v>
      </c>
      <c r="FT17" s="1088" t="e">
        <f>+entero!#REF!</f>
        <v>#REF!</v>
      </c>
      <c r="FU17" s="1088" t="e">
        <f>+entero!#REF!</f>
        <v>#REF!</v>
      </c>
      <c r="FV17" s="743"/>
      <c r="FW17" s="912"/>
      <c r="FX17" s="165"/>
      <c r="FY17" s="165"/>
      <c r="FZ17" s="165"/>
      <c r="GA17" s="165"/>
      <c r="GB17" s="165"/>
      <c r="GC17" s="165"/>
      <c r="GD17" s="165"/>
      <c r="GE17" s="165"/>
    </row>
    <row r="18" spans="1:18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174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88">
        <f>+entero!FQ56</f>
        <v>8.7463556851311957</v>
      </c>
      <c r="FR18" s="1059">
        <f>+entero!FR56</f>
        <v>8.7463556851311957</v>
      </c>
      <c r="FS18" s="1088" t="e">
        <f>+entero!#REF!</f>
        <v>#REF!</v>
      </c>
      <c r="FT18" s="1088" t="e">
        <f>+entero!#REF!</f>
        <v>#REF!</v>
      </c>
      <c r="FU18" s="1088" t="e">
        <f>+entero!#REF!</f>
        <v>#REF!</v>
      </c>
      <c r="FV18" s="743"/>
      <c r="FW18" s="912"/>
      <c r="FX18" s="165"/>
      <c r="FY18" s="165"/>
      <c r="FZ18" s="165"/>
      <c r="GA18" s="165"/>
      <c r="GB18" s="165"/>
      <c r="GC18" s="165"/>
      <c r="GD18" s="165"/>
      <c r="GE18" s="165"/>
    </row>
    <row r="19" spans="1:18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174">
        <f>+entero!FN57</f>
        <v>60</v>
      </c>
      <c r="FO19" s="1088">
        <f>+entero!FO57</f>
        <v>60</v>
      </c>
      <c r="FP19" s="1088">
        <f>+entero!FP57</f>
        <v>60</v>
      </c>
      <c r="FQ19" s="1088">
        <f>+entero!FQ57</f>
        <v>60</v>
      </c>
      <c r="FR19" s="1059">
        <f>+entero!FR57</f>
        <v>60</v>
      </c>
      <c r="FS19" s="1088" t="e">
        <f>+entero!#REF!</f>
        <v>#REF!</v>
      </c>
      <c r="FT19" s="1088" t="e">
        <f>+entero!#REF!</f>
        <v>#REF!</v>
      </c>
      <c r="FU19" s="1088" t="e">
        <f>+entero!#REF!</f>
        <v>#REF!</v>
      </c>
      <c r="FV19" s="743"/>
      <c r="FW19" s="912"/>
      <c r="FX19" s="165"/>
      <c r="FY19" s="165"/>
      <c r="FZ19" s="165"/>
      <c r="GA19" s="165"/>
      <c r="GB19" s="165"/>
      <c r="GC19" s="165"/>
      <c r="GD19" s="165"/>
      <c r="GE19" s="165"/>
    </row>
    <row r="20" spans="1:18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21">
        <f>+entero!FM58</f>
        <v>0</v>
      </c>
      <c r="FN20" s="1175">
        <f>+entero!FN58</f>
        <v>0</v>
      </c>
      <c r="FO20" s="1089">
        <f>+entero!FO58</f>
        <v>0</v>
      </c>
      <c r="FP20" s="1089">
        <f>+entero!FP58</f>
        <v>0</v>
      </c>
      <c r="FQ20" s="1089">
        <f>+entero!FQ58</f>
        <v>0</v>
      </c>
      <c r="FR20" s="1121">
        <f>+entero!FR58</f>
        <v>0</v>
      </c>
      <c r="FS20" s="1089" t="e">
        <f>+entero!#REF!</f>
        <v>#REF!</v>
      </c>
      <c r="FT20" s="1089" t="e">
        <f>+entero!#REF!</f>
        <v>#REF!</v>
      </c>
      <c r="FU20" s="1089" t="e">
        <f>+entero!#REF!</f>
        <v>#REF!</v>
      </c>
      <c r="FV20" s="1122"/>
      <c r="FW20" s="1123"/>
      <c r="FX20" s="165"/>
      <c r="FY20" s="165"/>
      <c r="FZ20" s="165"/>
      <c r="GA20" s="165"/>
      <c r="GB20" s="165"/>
      <c r="GC20" s="165"/>
      <c r="GD20" s="165"/>
      <c r="GE20" s="165"/>
    </row>
    <row r="21" spans="1:18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165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165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165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165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165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165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165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165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165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165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1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1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1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1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1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1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1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1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1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1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1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1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</sheetData>
  <mergeCells count="165">
    <mergeCell ref="EQ3:EQ4"/>
    <mergeCell ref="FV3:FW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U3:AU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EH3:EH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EU3:EU4"/>
    <mergeCell ref="DX3:DX4"/>
    <mergeCell ref="FI3:FI4"/>
    <mergeCell ref="FN3:FR3"/>
    <mergeCell ref="FS3:FU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GE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M3" sqref="FM3:FM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7" width="9" style="785" customWidth="1"/>
    <col min="178" max="187" width="11.42578125" style="168"/>
  </cols>
  <sheetData>
    <row r="1" spans="1:18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</row>
    <row r="2" spans="1:18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</row>
    <row r="3" spans="1:186" ht="18.600000000000001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7" t="s">
        <v>226</v>
      </c>
      <c r="DJ3" s="1207" t="str">
        <f>+entero!DJ3</f>
        <v>2018
A fines de Ene</v>
      </c>
      <c r="DK3" s="1207" t="str">
        <f>+entero!DK3</f>
        <v>2018
A fines de Feb</v>
      </c>
      <c r="DL3" s="1207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294</v>
      </c>
      <c r="FW3" s="1232"/>
      <c r="FX3" s="165"/>
      <c r="FY3" s="165"/>
      <c r="FZ3" s="165"/>
      <c r="GA3" s="165"/>
      <c r="GB3" s="165"/>
      <c r="GC3" s="165"/>
      <c r="GD3" s="165"/>
    </row>
    <row r="4" spans="1:186" ht="24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203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086">
        <f>+entero!FR4</f>
        <v>44715</v>
      </c>
      <c r="FS4" s="1126" t="e">
        <f>+entero!#REF!</f>
        <v>#REF!</v>
      </c>
      <c r="FT4" s="1126" t="e">
        <f>+entero!#REF!</f>
        <v>#REF!</v>
      </c>
      <c r="FU4" s="1126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</row>
    <row r="5" spans="1:18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091"/>
      <c r="FN5" s="1139"/>
      <c r="FO5" s="1090"/>
      <c r="FP5" s="1090"/>
      <c r="FQ5" s="1090"/>
      <c r="FR5" s="1091"/>
      <c r="FS5" s="1090"/>
      <c r="FT5" s="1090"/>
      <c r="FU5" s="1090"/>
      <c r="FV5" s="734"/>
      <c r="FW5" s="824"/>
      <c r="FX5" s="165"/>
      <c r="FY5" s="165"/>
      <c r="FZ5" s="165"/>
      <c r="GA5" s="165"/>
      <c r="GB5" s="165"/>
      <c r="GC5" s="165"/>
      <c r="GD5" s="165"/>
    </row>
    <row r="6" spans="1:18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1035">
        <f>+entero!FM60</f>
        <v>30845.053739654209</v>
      </c>
      <c r="FN6" s="463">
        <f>+entero!FN60</f>
        <v>30813.498256562372</v>
      </c>
      <c r="FO6" s="839">
        <f>+entero!FO60</f>
        <v>31059.018825703777</v>
      </c>
      <c r="FP6" s="839">
        <f>+entero!FP60</f>
        <v>31182.158156422429</v>
      </c>
      <c r="FQ6" s="839">
        <f>+entero!FQ60</f>
        <v>31147.008505141093</v>
      </c>
      <c r="FR6" s="1035">
        <f>+entero!FR60</f>
        <v>31235.670969998238</v>
      </c>
      <c r="FS6" s="839" t="e">
        <f>+entero!#REF!</f>
        <v>#REF!</v>
      </c>
      <c r="FT6" s="839" t="e">
        <f>+entero!#REF!</f>
        <v>#REF!</v>
      </c>
      <c r="FU6" s="839" t="e">
        <f>+entero!#REF!</f>
        <v>#REF!</v>
      </c>
      <c r="FV6" s="463">
        <f>+entero!FS60</f>
        <v>301.95476548688384</v>
      </c>
      <c r="FW6" s="899">
        <f>+entero!FT60</f>
        <v>0.97894063675659171</v>
      </c>
      <c r="FX6" s="165"/>
      <c r="FY6" s="165"/>
      <c r="FZ6" s="165"/>
      <c r="GA6" s="165"/>
      <c r="GB6" s="165"/>
      <c r="GC6" s="165"/>
      <c r="GD6" s="165"/>
    </row>
    <row r="7" spans="1:18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1036">
        <f>+entero!FM61</f>
        <v>85.057188132895547</v>
      </c>
      <c r="FN7" s="897">
        <f>+entero!FN61</f>
        <v>85.067490241952513</v>
      </c>
      <c r="FO7" s="842">
        <f>+entero!FO61</f>
        <v>85.222370978421552</v>
      </c>
      <c r="FP7" s="842">
        <f>+entero!FP61</f>
        <v>85.222686119138842</v>
      </c>
      <c r="FQ7" s="842">
        <f>+entero!FQ61</f>
        <v>85.239407275645135</v>
      </c>
      <c r="FR7" s="1036">
        <f>+entero!FR61</f>
        <v>85.260341895154639</v>
      </c>
      <c r="FS7" s="842" t="e">
        <f>+entero!#REF!</f>
        <v>#REF!</v>
      </c>
      <c r="FT7" s="842" t="e">
        <f>+entero!#REF!</f>
        <v>#REF!</v>
      </c>
      <c r="FU7" s="842" t="e">
        <f>+entero!#REF!</f>
        <v>#REF!</v>
      </c>
      <c r="FV7" s="486">
        <f>+entero!FS61</f>
        <v>0.20315376225909176</v>
      </c>
      <c r="FW7" s="899"/>
      <c r="FX7" s="165"/>
      <c r="FY7" s="165"/>
      <c r="FZ7" s="165"/>
      <c r="GA7" s="165"/>
      <c r="GB7" s="165"/>
      <c r="GC7" s="165"/>
      <c r="GD7" s="165"/>
    </row>
    <row r="8" spans="1:18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1035">
        <f>+entero!FM62</f>
        <v>30722.530750719088</v>
      </c>
      <c r="FN8" s="463">
        <f>+entero!FN62</f>
        <v>30690.975267627251</v>
      </c>
      <c r="FO8" s="839">
        <f>+entero!FO62</f>
        <v>30936.495836768656</v>
      </c>
      <c r="FP8" s="839">
        <f>+entero!FP62</f>
        <v>31059.635167487308</v>
      </c>
      <c r="FQ8" s="839">
        <f>+entero!FQ62</f>
        <v>31024.485516205972</v>
      </c>
      <c r="FR8" s="1035">
        <f>+entero!FR62</f>
        <v>31113.147981063117</v>
      </c>
      <c r="FS8" s="839" t="e">
        <f>+entero!#REF!</f>
        <v>#REF!</v>
      </c>
      <c r="FT8" s="839" t="e">
        <f>+entero!#REF!</f>
        <v>#REF!</v>
      </c>
      <c r="FU8" s="839" t="e">
        <f>+entero!#REF!</f>
        <v>#REF!</v>
      </c>
      <c r="FV8" s="463">
        <f>+entero!FS62</f>
        <v>390.61723034402894</v>
      </c>
      <c r="FW8" s="899">
        <f>+entero!FT62</f>
        <v>1.271435720948497</v>
      </c>
      <c r="FX8" s="165"/>
      <c r="FY8" s="165"/>
      <c r="FZ8" s="165"/>
      <c r="GA8" s="165"/>
      <c r="GB8" s="165"/>
      <c r="GC8" s="165"/>
      <c r="GD8" s="165"/>
    </row>
    <row r="9" spans="1:18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1036">
        <f>+entero!FM63</f>
        <v>85.292035735298754</v>
      </c>
      <c r="FN9" s="897">
        <f>+entero!FN63</f>
        <v>85.314933067678894</v>
      </c>
      <c r="FO9" s="842">
        <f>+entero!FO63</f>
        <v>85.434544483325581</v>
      </c>
      <c r="FP9" s="842">
        <f>+entero!FP63</f>
        <v>85.414941986897688</v>
      </c>
      <c r="FQ9" s="842">
        <f>+entero!FQ63</f>
        <v>85.415315905422787</v>
      </c>
      <c r="FR9" s="1036">
        <f>+entero!FR63</f>
        <v>85.440137340043137</v>
      </c>
      <c r="FS9" s="842" t="e">
        <f>+entero!#REF!</f>
        <v>#REF!</v>
      </c>
      <c r="FT9" s="842" t="e">
        <f>+entero!#REF!</f>
        <v>#REF!</v>
      </c>
      <c r="FU9" s="842" t="e">
        <f>+entero!#REF!</f>
        <v>#REF!</v>
      </c>
      <c r="FV9" s="486">
        <f>+entero!FS63</f>
        <v>0.14810160474438305</v>
      </c>
      <c r="FW9" s="1035"/>
      <c r="FX9" s="165"/>
      <c r="FY9" s="165"/>
      <c r="FZ9" s="165"/>
      <c r="GA9" s="165"/>
      <c r="GB9" s="165"/>
      <c r="GC9" s="165"/>
      <c r="GD9" s="165"/>
    </row>
    <row r="10" spans="1:18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259"/>
      <c r="FO10" s="840"/>
      <c r="FP10" s="840"/>
      <c r="FQ10" s="840"/>
      <c r="FR10" s="1037"/>
      <c r="FS10" s="840"/>
      <c r="FT10" s="840"/>
      <c r="FU10" s="840"/>
      <c r="FV10" s="259"/>
      <c r="FW10" s="899"/>
      <c r="FX10" s="165"/>
      <c r="FY10" s="165"/>
      <c r="FZ10" s="165"/>
      <c r="GA10" s="165"/>
      <c r="GB10" s="165"/>
      <c r="GC10" s="165"/>
      <c r="GD10" s="165"/>
    </row>
    <row r="11" spans="1:18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1038">
        <f>+entero!FM65</f>
        <v>5239.812692093893</v>
      </c>
      <c r="FN11" s="898">
        <f>+entero!FN65</f>
        <v>5249.8981614918548</v>
      </c>
      <c r="FO11" s="841">
        <f>+entero!FO65</f>
        <v>5349.66786758952</v>
      </c>
      <c r="FP11" s="841">
        <f>+entero!FP65</f>
        <v>5380.0946979233404</v>
      </c>
      <c r="FQ11" s="841">
        <f>+entero!FQ65</f>
        <v>5327.3332081594926</v>
      </c>
      <c r="FR11" s="1038">
        <f>+entero!FR65</f>
        <v>5312.7709577382084</v>
      </c>
      <c r="FS11" s="841" t="e">
        <f>+entero!#REF!</f>
        <v>#REF!</v>
      </c>
      <c r="FT11" s="841" t="e">
        <f>+entero!#REF!</f>
        <v>#REF!</v>
      </c>
      <c r="FU11" s="841" t="e">
        <f>+entero!#REF!</f>
        <v>#REF!</v>
      </c>
      <c r="FV11" s="898">
        <f>+entero!FS65</f>
        <v>72.958265644315361</v>
      </c>
      <c r="FW11" s="899">
        <f>+entero!FT65</f>
        <v>1.3923830856472914</v>
      </c>
      <c r="FX11" s="165"/>
      <c r="FY11" s="165"/>
      <c r="FZ11" s="165"/>
      <c r="GA11" s="165"/>
      <c r="GB11" s="165"/>
      <c r="GC11" s="165"/>
      <c r="GD11" s="165"/>
    </row>
    <row r="12" spans="1:18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1036">
        <f>+entero!FM66</f>
        <v>73.661172473193986</v>
      </c>
      <c r="FN12" s="897">
        <f>+entero!FN66</f>
        <v>73.887889543799048</v>
      </c>
      <c r="FO12" s="842">
        <f>+entero!FO66</f>
        <v>74.451398468006104</v>
      </c>
      <c r="FP12" s="842">
        <f>+entero!FP66</f>
        <v>74.314065137024642</v>
      </c>
      <c r="FQ12" s="842">
        <f>+entero!FQ66</f>
        <v>74.257343531478469</v>
      </c>
      <c r="FR12" s="1036">
        <f>+entero!FR66</f>
        <v>74.275200733630868</v>
      </c>
      <c r="FS12" s="842" t="e">
        <f>+entero!#REF!</f>
        <v>#REF!</v>
      </c>
      <c r="FT12" s="842" t="e">
        <f>+entero!#REF!</f>
        <v>#REF!</v>
      </c>
      <c r="FU12" s="842" t="e">
        <f>+entero!#REF!</f>
        <v>#REF!</v>
      </c>
      <c r="FV12" s="486">
        <f>+entero!FS66</f>
        <v>0.61402826043688208</v>
      </c>
      <c r="FW12" s="899"/>
      <c r="FX12" s="165"/>
      <c r="FY12" s="165"/>
      <c r="FZ12" s="165"/>
      <c r="GA12" s="165"/>
      <c r="GB12" s="165"/>
      <c r="GC12" s="165"/>
      <c r="GD12" s="165"/>
    </row>
    <row r="13" spans="1:18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898">
        <f>+entero!FN67</f>
        <v>0</v>
      </c>
      <c r="FO13" s="841">
        <f>+entero!FO67</f>
        <v>0</v>
      </c>
      <c r="FP13" s="841">
        <f>+entero!FP67</f>
        <v>0</v>
      </c>
      <c r="FQ13" s="841">
        <f>+entero!FQ67</f>
        <v>0</v>
      </c>
      <c r="FR13" s="1038">
        <f>+entero!FR67</f>
        <v>0</v>
      </c>
      <c r="FS13" s="841" t="e">
        <f>+entero!#REF!</f>
        <v>#REF!</v>
      </c>
      <c r="FT13" s="841" t="e">
        <f>+entero!#REF!</f>
        <v>#REF!</v>
      </c>
      <c r="FU13" s="841" t="e">
        <f>+entero!#REF!</f>
        <v>#REF!</v>
      </c>
      <c r="FV13" s="486">
        <f>+entero!FS67</f>
        <v>0</v>
      </c>
      <c r="FW13" s="899">
        <f>+entero!FT67</f>
        <v>0</v>
      </c>
      <c r="FX13" s="165"/>
      <c r="FY13" s="165"/>
      <c r="FZ13" s="165"/>
      <c r="GA13" s="165"/>
      <c r="GB13" s="165"/>
      <c r="GC13" s="165"/>
      <c r="GD13" s="165"/>
    </row>
    <row r="14" spans="1:18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1038">
        <f>+entero!FM68</f>
        <v>9365.7815325497468</v>
      </c>
      <c r="FN14" s="898">
        <f>+entero!FN68</f>
        <v>9330.25882899727</v>
      </c>
      <c r="FO14" s="841">
        <f>+entero!FO68</f>
        <v>9465.4954730453737</v>
      </c>
      <c r="FP14" s="841">
        <f>+entero!FP68</f>
        <v>9557.4035532640301</v>
      </c>
      <c r="FQ14" s="841">
        <f>+entero!FQ68</f>
        <v>9576.5478840978503</v>
      </c>
      <c r="FR14" s="1038">
        <f>+entero!FR68</f>
        <v>9656.5249835978539</v>
      </c>
      <c r="FS14" s="841" t="e">
        <f>+entero!#REF!</f>
        <v>#REF!</v>
      </c>
      <c r="FT14" s="841" t="e">
        <f>+entero!#REF!</f>
        <v>#REF!</v>
      </c>
      <c r="FU14" s="841" t="e">
        <f>+entero!#REF!</f>
        <v>#REF!</v>
      </c>
      <c r="FV14" s="898">
        <f>+entero!FS68</f>
        <v>290.74345104810709</v>
      </c>
      <c r="FW14" s="899">
        <f>+entero!FT68</f>
        <v>3.1043159616489033</v>
      </c>
      <c r="FX14" s="165"/>
      <c r="FY14" s="165"/>
      <c r="FZ14" s="165"/>
      <c r="GA14" s="165"/>
      <c r="GB14" s="165"/>
      <c r="GC14" s="165"/>
      <c r="GD14" s="165"/>
    </row>
    <row r="15" spans="1:18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1036">
        <f>+entero!FM69</f>
        <v>80.655868328228848</v>
      </c>
      <c r="FN15" s="897">
        <f>+entero!FN69</f>
        <v>80.596804140713473</v>
      </c>
      <c r="FO15" s="842">
        <f>+entero!FO69</f>
        <v>80.926062033538997</v>
      </c>
      <c r="FP15" s="842">
        <f>+entero!FP69</f>
        <v>81.076869252966901</v>
      </c>
      <c r="FQ15" s="842">
        <f>+entero!FQ69</f>
        <v>81.043895802648379</v>
      </c>
      <c r="FR15" s="1036">
        <f>+entero!FR69</f>
        <v>81.180510750829214</v>
      </c>
      <c r="FS15" s="842" t="e">
        <f>+entero!#REF!</f>
        <v>#REF!</v>
      </c>
      <c r="FT15" s="842" t="e">
        <f>+entero!#REF!</f>
        <v>#REF!</v>
      </c>
      <c r="FU15" s="842" t="e">
        <f>+entero!#REF!</f>
        <v>#REF!</v>
      </c>
      <c r="FV15" s="897">
        <f>+entero!FS69</f>
        <v>0.52464242260036542</v>
      </c>
      <c r="FW15" s="899"/>
      <c r="FX15" s="165"/>
      <c r="FY15" s="165"/>
      <c r="FZ15" s="165"/>
      <c r="GA15" s="165"/>
      <c r="GB15" s="165"/>
      <c r="GC15" s="165"/>
      <c r="GD15" s="165"/>
    </row>
    <row r="16" spans="1:18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898">
        <f>+entero!FN70</f>
        <v>0</v>
      </c>
      <c r="FO16" s="841">
        <f>+entero!FO70</f>
        <v>0</v>
      </c>
      <c r="FP16" s="841">
        <f>+entero!FP70</f>
        <v>0</v>
      </c>
      <c r="FQ16" s="841">
        <f>+entero!FQ70</f>
        <v>0</v>
      </c>
      <c r="FR16" s="1038">
        <f>+entero!FR70</f>
        <v>0</v>
      </c>
      <c r="FS16" s="841" t="e">
        <f>+entero!#REF!</f>
        <v>#REF!</v>
      </c>
      <c r="FT16" s="841" t="e">
        <f>+entero!#REF!</f>
        <v>#REF!</v>
      </c>
      <c r="FU16" s="841" t="e">
        <f>+entero!#REF!</f>
        <v>#REF!</v>
      </c>
      <c r="FV16" s="486">
        <f>+entero!FS70</f>
        <v>0</v>
      </c>
      <c r="FW16" s="899">
        <f>+entero!FT70</f>
        <v>0</v>
      </c>
      <c r="FX16" s="165"/>
      <c r="FY16" s="165"/>
      <c r="FZ16" s="165"/>
      <c r="GA16" s="165"/>
      <c r="GB16" s="165"/>
      <c r="GC16" s="165"/>
      <c r="GD16" s="165"/>
    </row>
    <row r="17" spans="1:18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1038">
        <f>+entero!FM71</f>
        <v>15205.851739330903</v>
      </c>
      <c r="FN17" s="898">
        <f>+entero!FN71</f>
        <v>15200.987685739061</v>
      </c>
      <c r="FO17" s="841">
        <f>+entero!FO71</f>
        <v>15211.458992389213</v>
      </c>
      <c r="FP17" s="841">
        <f>+entero!FP71</f>
        <v>15211.235427051017</v>
      </c>
      <c r="FQ17" s="841">
        <f>+entero!FQ71</f>
        <v>15211.239632540814</v>
      </c>
      <c r="FR17" s="1038">
        <f>+entero!FR71</f>
        <v>15212.497431081632</v>
      </c>
      <c r="FS17" s="841" t="e">
        <f>+entero!#REF!</f>
        <v>#REF!</v>
      </c>
      <c r="FT17" s="841" t="e">
        <f>+entero!#REF!</f>
        <v>#REF!</v>
      </c>
      <c r="FU17" s="841" t="e">
        <f>+entero!#REF!</f>
        <v>#REF!</v>
      </c>
      <c r="FV17" s="897">
        <f>+entero!FS71</f>
        <v>6.6456917507293838</v>
      </c>
      <c r="FW17" s="899">
        <f>+entero!FT71</f>
        <v>4.3704830644506941E-2</v>
      </c>
      <c r="FX17" s="165"/>
      <c r="FY17" s="165"/>
      <c r="FZ17" s="165"/>
      <c r="GA17" s="165"/>
      <c r="GB17" s="165"/>
      <c r="GC17" s="165"/>
      <c r="GD17" s="165"/>
    </row>
    <row r="18" spans="1:18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1036">
        <f>+entero!FM72</f>
        <v>91.809990059465335</v>
      </c>
      <c r="FN18" s="897">
        <f>+entero!FN72</f>
        <v>91.788815550355864</v>
      </c>
      <c r="FO18" s="842">
        <f>+entero!FO72</f>
        <v>91.808719226167653</v>
      </c>
      <c r="FP18" s="842">
        <f>+entero!FP72</f>
        <v>91.807735104209115</v>
      </c>
      <c r="FQ18" s="842">
        <f>+entero!FQ72</f>
        <v>91.810538555788298</v>
      </c>
      <c r="FR18" s="1036">
        <f>+entero!FR72</f>
        <v>91.769696896542726</v>
      </c>
      <c r="FS18" s="842" t="e">
        <f>+entero!#REF!</f>
        <v>#REF!</v>
      </c>
      <c r="FT18" s="842" t="e">
        <f>+entero!#REF!</f>
        <v>#REF!</v>
      </c>
      <c r="FU18" s="842" t="e">
        <f>+entero!#REF!</f>
        <v>#REF!</v>
      </c>
      <c r="FV18" s="486">
        <f>+entero!FS72</f>
        <v>-4.0293162922608872E-2</v>
      </c>
      <c r="FW18" s="899"/>
      <c r="FX18" s="165"/>
      <c r="FY18" s="165"/>
      <c r="FZ18" s="165"/>
      <c r="GA18" s="165"/>
      <c r="GB18" s="165"/>
      <c r="GC18" s="165"/>
      <c r="GD18" s="165"/>
    </row>
    <row r="19" spans="1:18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898">
        <f>+entero!FN73</f>
        <v>0</v>
      </c>
      <c r="FO19" s="841">
        <f>+entero!FO73</f>
        <v>0</v>
      </c>
      <c r="FP19" s="841">
        <f>+entero!FP73</f>
        <v>0</v>
      </c>
      <c r="FQ19" s="841">
        <f>+entero!FQ73</f>
        <v>0</v>
      </c>
      <c r="FR19" s="1038">
        <f>+entero!FR73</f>
        <v>0</v>
      </c>
      <c r="FS19" s="841" t="e">
        <f>+entero!#REF!</f>
        <v>#REF!</v>
      </c>
      <c r="FT19" s="841" t="e">
        <f>+entero!#REF!</f>
        <v>#REF!</v>
      </c>
      <c r="FU19" s="841" t="e">
        <f>+entero!#REF!</f>
        <v>#REF!</v>
      </c>
      <c r="FV19" s="486">
        <f>+entero!FS73</f>
        <v>0</v>
      </c>
      <c r="FW19" s="899">
        <f>+entero!FT73</f>
        <v>0</v>
      </c>
      <c r="FX19" s="165"/>
      <c r="FY19" s="165"/>
      <c r="FZ19" s="165"/>
      <c r="GA19" s="165"/>
      <c r="GB19" s="165"/>
      <c r="GC19" s="165"/>
      <c r="GD19" s="165"/>
    </row>
    <row r="20" spans="1:18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1038">
        <f>+entero!FM74</f>
        <v>911.08478674454614</v>
      </c>
      <c r="FN20" s="898">
        <f>+entero!FN74</f>
        <v>909.83059139906504</v>
      </c>
      <c r="FO20" s="841">
        <f>+entero!FO74</f>
        <v>909.87350374454593</v>
      </c>
      <c r="FP20" s="841">
        <f>+entero!FP74</f>
        <v>910.90148924891912</v>
      </c>
      <c r="FQ20" s="841">
        <f>+entero!FQ74</f>
        <v>909.36479140781114</v>
      </c>
      <c r="FR20" s="1038">
        <f>+entero!FR74</f>
        <v>931.35460864542051</v>
      </c>
      <c r="FS20" s="841" t="e">
        <f>+entero!#REF!</f>
        <v>#REF!</v>
      </c>
      <c r="FT20" s="841" t="e">
        <f>+entero!#REF!</f>
        <v>#REF!</v>
      </c>
      <c r="FU20" s="841" t="e">
        <f>+entero!#REF!</f>
        <v>#REF!</v>
      </c>
      <c r="FV20" s="897">
        <f>+entero!FS74</f>
        <v>20.269821900874376</v>
      </c>
      <c r="FW20" s="899">
        <f>+entero!FT74</f>
        <v>2.2248008303707647</v>
      </c>
      <c r="FX20" s="165"/>
      <c r="FY20" s="165"/>
      <c r="FZ20" s="165"/>
      <c r="GA20" s="165"/>
      <c r="GB20" s="165"/>
      <c r="GC20" s="165"/>
      <c r="GD20" s="165"/>
    </row>
    <row r="21" spans="1:18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1036">
        <f>+entero!FM75</f>
        <v>77.21794085860904</v>
      </c>
      <c r="FN21" s="897">
        <f>+entero!FN75</f>
        <v>77.42725431915099</v>
      </c>
      <c r="FO21" s="842">
        <f>+entero!FO75</f>
        <v>77.59342838015489</v>
      </c>
      <c r="FP21" s="842">
        <f>+entero!FP75</f>
        <v>77.55240204692771</v>
      </c>
      <c r="FQ21" s="842">
        <f>+entero!FQ75</f>
        <v>77.590574834461563</v>
      </c>
      <c r="FR21" s="1036">
        <f>+entero!FR75</f>
        <v>77.980162728309949</v>
      </c>
      <c r="FS21" s="842" t="e">
        <f>+entero!#REF!</f>
        <v>#REF!</v>
      </c>
      <c r="FT21" s="842" t="e">
        <f>+entero!#REF!</f>
        <v>#REF!</v>
      </c>
      <c r="FU21" s="842" t="e">
        <f>+entero!#REF!</f>
        <v>#REF!</v>
      </c>
      <c r="FV21" s="897">
        <f>+entero!FS75</f>
        <v>0.76222186970090888</v>
      </c>
      <c r="FW21" s="899"/>
      <c r="FX21" s="165"/>
      <c r="FY21" s="165"/>
      <c r="FZ21" s="165"/>
      <c r="GA21" s="165"/>
      <c r="GB21" s="165"/>
      <c r="GC21" s="165"/>
      <c r="GD21" s="165"/>
    </row>
    <row r="22" spans="1:18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259"/>
      <c r="FO22" s="840"/>
      <c r="FP22" s="840"/>
      <c r="FQ22" s="840"/>
      <c r="FR22" s="1037"/>
      <c r="FS22" s="840"/>
      <c r="FT22" s="840"/>
      <c r="FU22" s="840"/>
      <c r="FV22" s="259"/>
      <c r="FW22" s="899">
        <f>+entero!FT76</f>
        <v>0</v>
      </c>
      <c r="FX22" s="165"/>
      <c r="FY22" s="165"/>
      <c r="FZ22" s="165"/>
      <c r="GA22" s="165"/>
      <c r="GB22" s="165"/>
      <c r="GC22" s="165"/>
      <c r="GD22" s="165"/>
    </row>
    <row r="23" spans="1:18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3181.3895828112536</v>
      </c>
      <c r="FM23" s="1035">
        <f>+entero!FM77</f>
        <v>3151.9994252354281</v>
      </c>
      <c r="FN23" s="463">
        <f>+entero!FN77</f>
        <v>3303.9174328979761</v>
      </c>
      <c r="FO23" s="839">
        <f>+entero!FO77</f>
        <v>3388.0636777474224</v>
      </c>
      <c r="FP23" s="839">
        <f>+entero!FP77</f>
        <v>3386.6531405803375</v>
      </c>
      <c r="FQ23" s="839">
        <f>+entero!FQ77</f>
        <v>3459.7028820797782</v>
      </c>
      <c r="FR23" s="1035">
        <f>+entero!FR77</f>
        <v>3598.8234113172125</v>
      </c>
      <c r="FS23" s="839" t="e">
        <f>+entero!#REF!</f>
        <v>#REF!</v>
      </c>
      <c r="FT23" s="839" t="e">
        <f>+entero!#REF!</f>
        <v>#REF!</v>
      </c>
      <c r="FU23" s="839" t="e">
        <f>+entero!#REF!</f>
        <v>#REF!</v>
      </c>
      <c r="FV23" s="463">
        <f>+entero!FS77</f>
        <v>446.82398608178437</v>
      </c>
      <c r="FW23" s="899">
        <f>+entero!FT77</f>
        <v>14.175890468267148</v>
      </c>
      <c r="FX23" s="165"/>
      <c r="FY23" s="165"/>
      <c r="FZ23" s="165"/>
      <c r="GA23" s="165"/>
      <c r="GB23" s="165"/>
      <c r="GC23" s="165"/>
      <c r="GD23" s="165"/>
    </row>
    <row r="24" spans="1:18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1709.9530488058306</v>
      </c>
      <c r="FM24" s="1035">
        <f>+entero!FM78</f>
        <v>1683.4038195166181</v>
      </c>
      <c r="FN24" s="463">
        <f>+entero!FN78</f>
        <v>1828.7683872553932</v>
      </c>
      <c r="FO24" s="839">
        <f>+entero!FO78</f>
        <v>1910.5800127918365</v>
      </c>
      <c r="FP24" s="839">
        <f>+entero!FP78</f>
        <v>1931.7174391731774</v>
      </c>
      <c r="FQ24" s="839">
        <f>+entero!FQ78</f>
        <v>2026.8075143209915</v>
      </c>
      <c r="FR24" s="1035">
        <f>+entero!FR78</f>
        <v>2157.9469231728863</v>
      </c>
      <c r="FS24" s="839" t="e">
        <f>+entero!#REF!</f>
        <v>#REF!</v>
      </c>
      <c r="FT24" s="839" t="e">
        <f>+entero!#REF!</f>
        <v>#REF!</v>
      </c>
      <c r="FU24" s="839" t="e">
        <f>+entero!#REF!</f>
        <v>#REF!</v>
      </c>
      <c r="FV24" s="463">
        <f>+entero!FS78</f>
        <v>474.54310365626816</v>
      </c>
      <c r="FW24" s="899">
        <f>+entero!FT78</f>
        <v>28.189499046790278</v>
      </c>
      <c r="FX24" s="165"/>
      <c r="FY24" s="165"/>
      <c r="FZ24" s="165"/>
      <c r="GA24" s="165"/>
      <c r="GB24" s="165"/>
      <c r="GC24" s="165"/>
      <c r="GD24" s="165"/>
    </row>
    <row r="25" spans="1:18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1035">
        <f>+entero!FM79</f>
        <v>423.95894116326525</v>
      </c>
      <c r="FN25" s="463">
        <f>+entero!FN79</f>
        <v>423.95894116326525</v>
      </c>
      <c r="FO25" s="839">
        <f>+entero!FO79</f>
        <v>427.92370158163266</v>
      </c>
      <c r="FP25" s="839">
        <f>+entero!FP79</f>
        <v>427.92703527259471</v>
      </c>
      <c r="FQ25" s="839">
        <f>+entero!FQ79</f>
        <v>427.9274058075801</v>
      </c>
      <c r="FR25" s="1035">
        <f>+entero!FR79</f>
        <v>427.92792412244881</v>
      </c>
      <c r="FS25" s="839" t="e">
        <f>+entero!#REF!</f>
        <v>#REF!</v>
      </c>
      <c r="FT25" s="839" t="e">
        <f>+entero!#REF!</f>
        <v>#REF!</v>
      </c>
      <c r="FU25" s="839" t="e">
        <f>+entero!#REF!</f>
        <v>#REF!</v>
      </c>
      <c r="FV25" s="1184">
        <f>+entero!FS79</f>
        <v>3.9689829591835633</v>
      </c>
      <c r="FW25" s="1185">
        <f>+entero!FT79</f>
        <v>0.93617154253036983</v>
      </c>
      <c r="FX25" s="165"/>
      <c r="FY25" s="165"/>
      <c r="FZ25" s="165"/>
      <c r="GA25" s="165"/>
      <c r="GB25" s="165"/>
      <c r="GC25" s="165"/>
      <c r="GD25" s="165"/>
    </row>
    <row r="26" spans="1:18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1035">
        <f>+entero!FM80</f>
        <v>600.43434717554521</v>
      </c>
      <c r="FN26" s="463">
        <f>+entero!FN80</f>
        <v>606.97363644931772</v>
      </c>
      <c r="FO26" s="839">
        <f>+entero!FO80</f>
        <v>604.56188004395335</v>
      </c>
      <c r="FP26" s="839">
        <f>+entero!FP80</f>
        <v>582.00530839456553</v>
      </c>
      <c r="FQ26" s="839">
        <f>+entero!FQ80</f>
        <v>559.95636303120693</v>
      </c>
      <c r="FR26" s="1035">
        <f>+entero!FR80</f>
        <v>567.92839416187746</v>
      </c>
      <c r="FS26" s="839" t="e">
        <f>+entero!#REF!</f>
        <v>#REF!</v>
      </c>
      <c r="FT26" s="839" t="e">
        <f>+entero!#REF!</f>
        <v>#REF!</v>
      </c>
      <c r="FU26" s="839" t="e">
        <f>+entero!#REF!</f>
        <v>#REF!</v>
      </c>
      <c r="FV26" s="463">
        <f>+entero!FS80</f>
        <v>-32.505953013667749</v>
      </c>
      <c r="FW26" s="899">
        <f>+entero!FT80</f>
        <v>-5.4137397646514369</v>
      </c>
      <c r="FX26" s="165"/>
      <c r="FY26" s="165"/>
      <c r="FZ26" s="165"/>
      <c r="GA26" s="165"/>
      <c r="GB26" s="165"/>
      <c r="GC26" s="165"/>
      <c r="GD26" s="165"/>
    </row>
    <row r="27" spans="1:18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1035">
        <f>+entero!FM81</f>
        <v>444.20231738000007</v>
      </c>
      <c r="FN27" s="463">
        <f>+entero!FN81</f>
        <v>444.21646802999999</v>
      </c>
      <c r="FO27" s="839">
        <f>+entero!FO81</f>
        <v>444.99808333000004</v>
      </c>
      <c r="FP27" s="839">
        <f>+entero!FP81</f>
        <v>445.0033577399999</v>
      </c>
      <c r="FQ27" s="839">
        <f>+entero!FQ81</f>
        <v>445.01159891999987</v>
      </c>
      <c r="FR27" s="1035">
        <f>+entero!FR81</f>
        <v>445.02016985999984</v>
      </c>
      <c r="FS27" s="839" t="e">
        <f>+entero!#REF!</f>
        <v>#REF!</v>
      </c>
      <c r="FT27" s="839" t="e">
        <f>+entero!#REF!</f>
        <v>#REF!</v>
      </c>
      <c r="FU27" s="839" t="e">
        <f>+entero!#REF!</f>
        <v>#REF!</v>
      </c>
      <c r="FV27" s="1151">
        <f>+entero!FS81</f>
        <v>0.81785247999977173</v>
      </c>
      <c r="FW27" s="899">
        <f>+entero!FT81</f>
        <v>0.18411711240581544</v>
      </c>
      <c r="FX27" s="165"/>
      <c r="FY27" s="165"/>
      <c r="FZ27" s="165"/>
      <c r="GA27" s="165"/>
      <c r="GB27" s="165"/>
      <c r="GC27" s="165"/>
      <c r="GD27" s="165"/>
    </row>
    <row r="28" spans="1:18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1035">
        <f>+entero!FM82</f>
        <v>976.20535269935726</v>
      </c>
      <c r="FN28" s="463">
        <f>+entero!FN82</f>
        <v>957.98337831808726</v>
      </c>
      <c r="FO28" s="839">
        <f>+entero!FO82</f>
        <v>1094.6390649034695</v>
      </c>
      <c r="FP28" s="839">
        <f>+entero!FP82</f>
        <v>1151.5151470084375</v>
      </c>
      <c r="FQ28" s="839">
        <f>+entero!FQ82</f>
        <v>1145.9772048923446</v>
      </c>
      <c r="FR28" s="1035">
        <f>+entero!FR82</f>
        <v>1250.1341413486689</v>
      </c>
      <c r="FS28" s="839" t="e">
        <f>+entero!#REF!</f>
        <v>#REF!</v>
      </c>
      <c r="FT28" s="839" t="e">
        <f>+entero!#REF!</f>
        <v>#REF!</v>
      </c>
      <c r="FU28" s="839" t="e">
        <f>+entero!#REF!</f>
        <v>#REF!</v>
      </c>
      <c r="FV28" s="463">
        <f>+entero!FS82</f>
        <v>273.92878864931163</v>
      </c>
      <c r="FW28" s="899">
        <f>+entero!FT82</f>
        <v>28.060570236770015</v>
      </c>
      <c r="FX28" s="165"/>
      <c r="FY28" s="165"/>
      <c r="FZ28" s="165"/>
      <c r="GA28" s="165"/>
      <c r="GB28" s="165"/>
      <c r="GC28" s="165"/>
      <c r="GD28" s="165"/>
    </row>
    <row r="29" spans="1:18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1035">
        <f>+entero!FM83</f>
        <v>775.29828403381202</v>
      </c>
      <c r="FN29" s="463">
        <f>+entero!FN83</f>
        <v>749.91864268876941</v>
      </c>
      <c r="FO29" s="839">
        <f>+entero!FO83</f>
        <v>889.55370298951607</v>
      </c>
      <c r="FP29" s="839">
        <f>+entero!FP83</f>
        <v>968.50944004387179</v>
      </c>
      <c r="FQ29" s="839">
        <f>+entero!FQ83</f>
        <v>985.50803748113765</v>
      </c>
      <c r="FR29" s="1035">
        <f>+entero!FR83</f>
        <v>1083.4253769667914</v>
      </c>
      <c r="FS29" s="839" t="e">
        <f>+entero!#REF!</f>
        <v>#REF!</v>
      </c>
      <c r="FT29" s="839" t="e">
        <f>+entero!#REF!</f>
        <v>#REF!</v>
      </c>
      <c r="FU29" s="839" t="e">
        <f>+entero!#REF!</f>
        <v>#REF!</v>
      </c>
      <c r="FV29" s="463">
        <f>+entero!FS83</f>
        <v>308.12709293297939</v>
      </c>
      <c r="FW29" s="899">
        <f>+entero!FT83</f>
        <v>39.743038167170958</v>
      </c>
      <c r="FX29" s="165"/>
      <c r="FY29" s="165"/>
      <c r="FZ29" s="165"/>
      <c r="GA29" s="165"/>
      <c r="GB29" s="165"/>
      <c r="GC29" s="165"/>
      <c r="GD29" s="165"/>
    </row>
    <row r="30" spans="1:18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1035">
        <f>+entero!FM84</f>
        <v>200.90706866554518</v>
      </c>
      <c r="FN30" s="463">
        <f>+entero!FN84</f>
        <v>208.06473562931782</v>
      </c>
      <c r="FO30" s="839">
        <f>+entero!FO84</f>
        <v>205.08536191395342</v>
      </c>
      <c r="FP30" s="839">
        <f>+entero!FP84</f>
        <v>183.00570696456558</v>
      </c>
      <c r="FQ30" s="839">
        <f>+entero!FQ84</f>
        <v>160.46916741120702</v>
      </c>
      <c r="FR30" s="1035">
        <f>+entero!FR84</f>
        <v>166.7087643818775</v>
      </c>
      <c r="FS30" s="839" t="e">
        <f>+entero!#REF!</f>
        <v>#REF!</v>
      </c>
      <c r="FT30" s="839" t="e">
        <f>+entero!#REF!</f>
        <v>#REF!</v>
      </c>
      <c r="FU30" s="839" t="e">
        <f>+entero!#REF!</f>
        <v>#REF!</v>
      </c>
      <c r="FV30" s="463">
        <f>+entero!FS84</f>
        <v>-34.198304283667682</v>
      </c>
      <c r="FW30" s="899">
        <f>+entero!FT84</f>
        <v>-17.021951746555228</v>
      </c>
      <c r="FX30" s="165"/>
      <c r="FY30" s="165"/>
      <c r="FZ30" s="165"/>
      <c r="GA30" s="165"/>
      <c r="GB30" s="165"/>
      <c r="GC30" s="165"/>
      <c r="GD30" s="165"/>
    </row>
    <row r="31" spans="1:18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463">
        <f>+entero!FN85</f>
        <v>0</v>
      </c>
      <c r="FO31" s="839">
        <f>+entero!FO85</f>
        <v>0</v>
      </c>
      <c r="FP31" s="839">
        <f>+entero!FP85</f>
        <v>0</v>
      </c>
      <c r="FQ31" s="839">
        <f>+entero!FQ85</f>
        <v>0</v>
      </c>
      <c r="FR31" s="1035">
        <f>+entero!FR85</f>
        <v>0</v>
      </c>
      <c r="FS31" s="839" t="e">
        <f>+entero!#REF!</f>
        <v>#REF!</v>
      </c>
      <c r="FT31" s="839" t="e">
        <f>+entero!#REF!</f>
        <v>#REF!</v>
      </c>
      <c r="FU31" s="839" t="e">
        <f>+entero!#REF!</f>
        <v>#REF!</v>
      </c>
      <c r="FV31" s="463" t="e">
        <f>+entero!FS85</f>
        <v>#REF!</v>
      </c>
      <c r="FW31" s="899" t="e">
        <f>+entero!FT85</f>
        <v>#REF!</v>
      </c>
      <c r="FX31" s="165"/>
      <c r="FY31" s="165"/>
      <c r="FZ31" s="165"/>
      <c r="GA31" s="165"/>
      <c r="GB31" s="165"/>
      <c r="GC31" s="165"/>
      <c r="GD31" s="165"/>
    </row>
    <row r="32" spans="1:18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1035">
        <f>+entero!FM86</f>
        <v>29524.262018151065</v>
      </c>
      <c r="FN32" s="463">
        <f>+entero!FN86</f>
        <v>29577.882706202079</v>
      </c>
      <c r="FO32" s="839">
        <f>+entero!FO86</f>
        <v>29668.284316377016</v>
      </c>
      <c r="FP32" s="839">
        <f>+entero!FP86</f>
        <v>29687.01682460442</v>
      </c>
      <c r="FQ32" s="839">
        <f>+entero!FQ86</f>
        <v>29664.638431562154</v>
      </c>
      <c r="FR32" s="1035">
        <f>+entero!FR86</f>
        <v>29661.161948923662</v>
      </c>
      <c r="FS32" s="839" t="e">
        <f>+entero!#REF!</f>
        <v>#REF!</v>
      </c>
      <c r="FT32" s="839" t="e">
        <f>+entero!#REF!</f>
        <v>#REF!</v>
      </c>
      <c r="FU32" s="839" t="e">
        <f>+entero!#REF!</f>
        <v>#REF!</v>
      </c>
      <c r="FV32" s="463">
        <f>+entero!FS86</f>
        <v>136.89993077259714</v>
      </c>
      <c r="FW32" s="899">
        <f>+entero!FT86</f>
        <v>0.46368620725704562</v>
      </c>
      <c r="FX32" s="165"/>
      <c r="FY32" s="165"/>
      <c r="FZ32" s="165"/>
      <c r="GA32" s="165"/>
      <c r="GB32" s="165"/>
      <c r="GC32" s="165"/>
      <c r="GD32" s="165"/>
    </row>
    <row r="33" spans="1:18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765">
        <f>+entero!FN87</f>
        <v>0</v>
      </c>
      <c r="FO33" s="1037">
        <f>+entero!FO87</f>
        <v>0</v>
      </c>
      <c r="FP33" s="840">
        <f>+entero!FP87</f>
        <v>0</v>
      </c>
      <c r="FQ33" s="840">
        <f>+entero!FQ87</f>
        <v>0</v>
      </c>
      <c r="FR33" s="1037">
        <f>+entero!FR87</f>
        <v>0</v>
      </c>
      <c r="FS33" s="840" t="e">
        <f>+entero!#REF!</f>
        <v>#REF!</v>
      </c>
      <c r="FT33" s="840" t="e">
        <f>+entero!#REF!</f>
        <v>#REF!</v>
      </c>
      <c r="FU33" s="840" t="e">
        <f>+entero!#REF!</f>
        <v>#REF!</v>
      </c>
      <c r="FV33" s="259" t="e">
        <f>+entero!FS87</f>
        <v>#REF!</v>
      </c>
      <c r="FW33" s="900" t="e">
        <f>+entero!FT87</f>
        <v>#REF!</v>
      </c>
      <c r="FX33" s="165"/>
      <c r="FY33" s="165"/>
      <c r="FZ33" s="165"/>
      <c r="GA33" s="165"/>
      <c r="GB33" s="165"/>
      <c r="GC33" s="165"/>
      <c r="GD33" s="165"/>
    </row>
    <row r="34" spans="1:18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1039">
        <f>+entero!FM88</f>
        <v>99.113881737740343</v>
      </c>
      <c r="FN34" s="946">
        <f>+entero!FN88</f>
        <v>99.114080323496552</v>
      </c>
      <c r="FO34" s="843">
        <f>+entero!FO88</f>
        <v>99.112847828366142</v>
      </c>
      <c r="FP34" s="843">
        <f>+entero!FP88</f>
        <v>99.113068935031052</v>
      </c>
      <c r="FQ34" s="843">
        <f>+entero!FQ88</f>
        <v>99.112968116082868</v>
      </c>
      <c r="FR34" s="1039">
        <f>+entero!FR88</f>
        <v>99.113616088791233</v>
      </c>
      <c r="FS34" s="843" t="e">
        <f>+entero!#REF!</f>
        <v>#REF!</v>
      </c>
      <c r="FT34" s="843" t="e">
        <f>+entero!#REF!</f>
        <v>#REF!</v>
      </c>
      <c r="FU34" s="843" t="e">
        <f>+entero!#REF!</f>
        <v>#REF!</v>
      </c>
      <c r="FV34" s="946"/>
      <c r="FW34" s="899"/>
      <c r="FX34" s="165"/>
      <c r="FY34" s="165"/>
      <c r="FZ34" s="165"/>
      <c r="GA34" s="165"/>
      <c r="GB34" s="165"/>
      <c r="GC34" s="165"/>
      <c r="GD34" s="165"/>
    </row>
    <row r="35" spans="1:18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092"/>
      <c r="FN35" s="1142"/>
      <c r="FO35" s="762"/>
      <c r="FP35" s="762"/>
      <c r="FQ35" s="762"/>
      <c r="FR35" s="1092"/>
      <c r="FS35" s="762"/>
      <c r="FT35" s="762"/>
      <c r="FU35" s="762"/>
      <c r="FV35" s="823"/>
      <c r="FW35" s="822"/>
      <c r="FX35" s="165"/>
      <c r="FY35" s="165"/>
      <c r="FZ35" s="165"/>
      <c r="GA35" s="165"/>
      <c r="GB35" s="165"/>
      <c r="GC35" s="165"/>
      <c r="GD35" s="165"/>
    </row>
    <row r="36" spans="1:18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165"/>
      <c r="FW36" s="165"/>
      <c r="FX36" s="165"/>
      <c r="FY36" s="165"/>
      <c r="FZ36" s="165"/>
      <c r="GA36" s="165"/>
      <c r="GB36" s="165"/>
      <c r="GC36" s="165"/>
      <c r="GD36" s="165"/>
    </row>
    <row r="37" spans="1:18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165"/>
      <c r="FW37" s="165"/>
      <c r="FX37" s="165"/>
      <c r="FY37" s="165"/>
      <c r="FZ37" s="165"/>
      <c r="GA37" s="165"/>
      <c r="GB37" s="165"/>
      <c r="GC37" s="165"/>
      <c r="GD37" s="165"/>
    </row>
    <row r="38" spans="1:18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165"/>
      <c r="FW38" s="165"/>
      <c r="FX38" s="165"/>
      <c r="FY38" s="165"/>
      <c r="FZ38" s="165"/>
      <c r="GA38" s="165"/>
      <c r="GB38" s="165"/>
      <c r="GC38" s="165"/>
      <c r="GD38" s="165"/>
    </row>
    <row r="39" spans="1:18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165"/>
      <c r="FW39" s="165"/>
      <c r="FX39" s="165"/>
      <c r="FY39" s="165"/>
      <c r="FZ39" s="165"/>
      <c r="GA39" s="165"/>
      <c r="GB39" s="165"/>
      <c r="GC39" s="165"/>
      <c r="GD39" s="165"/>
    </row>
    <row r="40" spans="1:18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165"/>
      <c r="FW40" s="165"/>
      <c r="FX40" s="165"/>
      <c r="FY40" s="165"/>
      <c r="FZ40" s="165"/>
      <c r="GA40" s="165"/>
      <c r="GB40" s="165"/>
      <c r="GC40" s="165"/>
      <c r="GD40" s="165"/>
    </row>
    <row r="41" spans="1:18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165"/>
      <c r="FW41" s="165"/>
      <c r="FX41" s="165"/>
      <c r="FY41" s="165"/>
      <c r="FZ41" s="165"/>
      <c r="GA41" s="165"/>
      <c r="GB41" s="165"/>
      <c r="GC41" s="165"/>
      <c r="GD41" s="165"/>
    </row>
    <row r="42" spans="1:18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165"/>
      <c r="FW42" s="165"/>
      <c r="FX42" s="165"/>
      <c r="FY42" s="165"/>
      <c r="FZ42" s="165"/>
      <c r="GA42" s="165"/>
      <c r="GB42" s="165"/>
      <c r="GC42" s="165"/>
      <c r="GD42" s="165"/>
    </row>
    <row r="43" spans="1:18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</row>
    <row r="44" spans="1:18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</row>
    <row r="45" spans="1:18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</row>
    <row r="46" spans="1:18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</row>
    <row r="47" spans="1:18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</row>
    <row r="48" spans="1:18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</row>
    <row r="49" spans="1:18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</row>
    <row r="50" spans="1:18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</row>
    <row r="51" spans="1:18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</row>
    <row r="52" spans="1:18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</row>
    <row r="53" spans="1:18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</row>
    <row r="54" spans="1:18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</row>
    <row r="55" spans="1:18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</row>
    <row r="56" spans="1:18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</row>
    <row r="57" spans="1:18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</row>
    <row r="58" spans="1:18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</row>
    <row r="59" spans="1:18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</row>
    <row r="60" spans="1:18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</row>
    <row r="61" spans="1:18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</row>
    <row r="62" spans="1:18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</row>
    <row r="63" spans="1:18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</row>
    <row r="64" spans="1:18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165"/>
      <c r="FW64" s="165"/>
      <c r="FX64" s="165"/>
      <c r="FY64" s="165"/>
      <c r="FZ64" s="165"/>
      <c r="GA64" s="165"/>
      <c r="GB64" s="165"/>
      <c r="GC64" s="165"/>
      <c r="GD64" s="165"/>
    </row>
    <row r="65" spans="1:18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165"/>
      <c r="FW65" s="165"/>
      <c r="FX65" s="165"/>
      <c r="FY65" s="165"/>
      <c r="FZ65" s="165"/>
      <c r="GA65" s="165"/>
      <c r="GB65" s="165"/>
      <c r="GC65" s="165"/>
      <c r="GD65" s="165"/>
    </row>
    <row r="66" spans="1:18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165"/>
      <c r="FW66" s="165"/>
      <c r="FX66" s="165"/>
      <c r="FY66" s="165"/>
      <c r="FZ66" s="165"/>
      <c r="GA66" s="165"/>
      <c r="GB66" s="165"/>
      <c r="GC66" s="165"/>
      <c r="GD66" s="165"/>
    </row>
    <row r="67" spans="1:18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165"/>
      <c r="FW67" s="165"/>
      <c r="FX67" s="165"/>
      <c r="FY67" s="165"/>
      <c r="FZ67" s="165"/>
      <c r="GA67" s="165"/>
      <c r="GB67" s="165"/>
      <c r="GC67" s="165"/>
      <c r="GD67" s="165"/>
    </row>
    <row r="68" spans="1:18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165"/>
      <c r="FW68" s="165"/>
      <c r="FX68" s="165"/>
      <c r="FY68" s="165"/>
      <c r="FZ68" s="165"/>
      <c r="GA68" s="165"/>
      <c r="GB68" s="165"/>
      <c r="GC68" s="165"/>
      <c r="GD68" s="165"/>
    </row>
    <row r="69" spans="1:18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165"/>
      <c r="FW69" s="165"/>
      <c r="FX69" s="165"/>
      <c r="FY69" s="165"/>
      <c r="FZ69" s="165"/>
      <c r="GA69" s="165"/>
      <c r="GB69" s="165"/>
      <c r="GC69" s="165"/>
      <c r="GD69" s="165"/>
    </row>
    <row r="70" spans="1:18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165"/>
      <c r="FW70" s="165"/>
      <c r="FX70" s="165"/>
      <c r="FY70" s="165"/>
      <c r="FZ70" s="165"/>
      <c r="GA70" s="165"/>
      <c r="GB70" s="165"/>
      <c r="GC70" s="165"/>
      <c r="GD70" s="165"/>
    </row>
    <row r="71" spans="1:18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165"/>
      <c r="FW71" s="165"/>
      <c r="FX71" s="165"/>
      <c r="FY71" s="165"/>
      <c r="FZ71" s="165"/>
      <c r="GA71" s="165"/>
      <c r="GB71" s="165"/>
      <c r="GC71" s="165"/>
      <c r="GD71" s="165"/>
    </row>
    <row r="72" spans="1:18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165"/>
      <c r="FW72" s="165"/>
      <c r="FX72" s="165"/>
      <c r="FY72" s="165"/>
      <c r="FZ72" s="165"/>
      <c r="GA72" s="165"/>
      <c r="GB72" s="165"/>
      <c r="GC72" s="165"/>
      <c r="GD72" s="165"/>
    </row>
    <row r="73" spans="1:18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165"/>
      <c r="FW73" s="165"/>
      <c r="FX73" s="165"/>
      <c r="FY73" s="165"/>
      <c r="FZ73" s="165"/>
      <c r="GA73" s="165"/>
      <c r="GB73" s="165"/>
      <c r="GC73" s="165"/>
      <c r="GD73" s="165"/>
    </row>
    <row r="74" spans="1:18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165"/>
      <c r="FW74" s="165"/>
      <c r="FX74" s="165"/>
      <c r="FY74" s="165"/>
      <c r="FZ74" s="165"/>
      <c r="GA74" s="165"/>
      <c r="GB74" s="165"/>
      <c r="GC74" s="165"/>
      <c r="GD74" s="165"/>
    </row>
    <row r="75" spans="1:18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165"/>
      <c r="FW75" s="165"/>
      <c r="FX75" s="165"/>
      <c r="FY75" s="165"/>
      <c r="FZ75" s="165"/>
      <c r="GA75" s="165"/>
      <c r="GB75" s="165"/>
      <c r="GC75" s="165"/>
      <c r="GD75" s="165"/>
    </row>
    <row r="76" spans="1:18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165"/>
      <c r="FW76" s="165"/>
      <c r="FX76" s="165"/>
      <c r="FY76" s="165"/>
      <c r="FZ76" s="165"/>
      <c r="GA76" s="165"/>
      <c r="GB76" s="165"/>
      <c r="GC76" s="165"/>
      <c r="GD76" s="165"/>
    </row>
    <row r="77" spans="1:18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165"/>
      <c r="FW77" s="165"/>
      <c r="FX77" s="165"/>
      <c r="FY77" s="165"/>
      <c r="FZ77" s="165"/>
      <c r="GA77" s="165"/>
      <c r="GB77" s="165"/>
      <c r="GC77" s="165"/>
      <c r="GD77" s="165"/>
    </row>
    <row r="78" spans="1:18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165"/>
      <c r="FW78" s="165"/>
      <c r="FX78" s="165"/>
      <c r="FY78" s="165"/>
      <c r="FZ78" s="165"/>
      <c r="GA78" s="165"/>
      <c r="GB78" s="165"/>
      <c r="GC78" s="165"/>
      <c r="GD78" s="165"/>
    </row>
    <row r="79" spans="1:18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165"/>
      <c r="FW79" s="165"/>
      <c r="FX79" s="165"/>
      <c r="FY79" s="165"/>
      <c r="FZ79" s="165"/>
      <c r="GA79" s="165"/>
      <c r="GB79" s="165"/>
      <c r="GC79" s="165"/>
      <c r="GD79" s="165"/>
    </row>
    <row r="80" spans="1:18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165"/>
      <c r="FW80" s="165"/>
      <c r="FX80" s="165"/>
      <c r="FY80" s="165"/>
      <c r="FZ80" s="165"/>
      <c r="GA80" s="165"/>
      <c r="GB80" s="165"/>
      <c r="GC80" s="165"/>
      <c r="GD80" s="165"/>
    </row>
    <row r="81" spans="1:18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165"/>
      <c r="FW81" s="165"/>
      <c r="FX81" s="165"/>
      <c r="FY81" s="165"/>
      <c r="FZ81" s="165"/>
      <c r="GA81" s="165"/>
      <c r="GB81" s="165"/>
      <c r="GC81" s="165"/>
      <c r="GD81" s="165"/>
    </row>
    <row r="82" spans="1:18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165"/>
      <c r="FW82" s="165"/>
      <c r="FX82" s="165"/>
      <c r="FY82" s="165"/>
      <c r="FZ82" s="165"/>
      <c r="GA82" s="165"/>
      <c r="GB82" s="165"/>
      <c r="GC82" s="165"/>
      <c r="GD82" s="165"/>
    </row>
    <row r="83" spans="1:18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165"/>
      <c r="FW83" s="165"/>
      <c r="FX83" s="165"/>
      <c r="FY83" s="165"/>
      <c r="FZ83" s="165"/>
      <c r="GA83" s="165"/>
      <c r="GB83" s="165"/>
      <c r="GC83" s="165"/>
      <c r="GD83" s="165"/>
    </row>
    <row r="84" spans="1:18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165"/>
      <c r="FW84" s="165"/>
      <c r="FX84" s="165"/>
      <c r="FY84" s="165"/>
      <c r="FZ84" s="165"/>
      <c r="GA84" s="165"/>
      <c r="GB84" s="165"/>
      <c r="GC84" s="165"/>
      <c r="GD84" s="165"/>
    </row>
    <row r="85" spans="1:18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165"/>
      <c r="FW85" s="165"/>
      <c r="FX85" s="165"/>
      <c r="FY85" s="165"/>
      <c r="FZ85" s="165"/>
      <c r="GA85" s="165"/>
      <c r="GB85" s="165"/>
      <c r="GC85" s="165"/>
      <c r="GD85" s="165"/>
    </row>
    <row r="86" spans="1:18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165"/>
      <c r="FW86" s="165"/>
      <c r="FX86" s="165"/>
      <c r="FY86" s="165"/>
      <c r="FZ86" s="165"/>
      <c r="GA86" s="165"/>
      <c r="GB86" s="165"/>
      <c r="GC86" s="165"/>
      <c r="GD86" s="165"/>
    </row>
    <row r="87" spans="1:18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165"/>
      <c r="FW87" s="165"/>
      <c r="FX87" s="165"/>
      <c r="FY87" s="165"/>
      <c r="FZ87" s="165"/>
      <c r="GA87" s="165"/>
      <c r="GB87" s="165"/>
      <c r="GC87" s="165"/>
      <c r="GD87" s="165"/>
    </row>
    <row r="88" spans="1:18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165"/>
      <c r="FW88" s="165"/>
      <c r="FX88" s="165"/>
      <c r="FY88" s="165"/>
      <c r="FZ88" s="165"/>
      <c r="GA88" s="165"/>
      <c r="GB88" s="165"/>
      <c r="GC88" s="165"/>
      <c r="GD88" s="165"/>
    </row>
    <row r="89" spans="1:18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165"/>
      <c r="FW89" s="165"/>
      <c r="FX89" s="165"/>
      <c r="FY89" s="165"/>
      <c r="FZ89" s="165"/>
      <c r="GA89" s="165"/>
      <c r="GB89" s="165"/>
      <c r="GC89" s="165"/>
      <c r="GD89" s="165"/>
    </row>
    <row r="90" spans="1:18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165"/>
      <c r="FW90" s="165"/>
      <c r="FX90" s="165"/>
      <c r="FY90" s="165"/>
      <c r="FZ90" s="165"/>
      <c r="GA90" s="165"/>
      <c r="GB90" s="165"/>
      <c r="GC90" s="165"/>
      <c r="GD90" s="165"/>
    </row>
    <row r="91" spans="1:18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165"/>
      <c r="FW91" s="165"/>
      <c r="FX91" s="165"/>
      <c r="FY91" s="165"/>
      <c r="FZ91" s="165"/>
      <c r="GA91" s="165"/>
      <c r="GB91" s="165"/>
      <c r="GC91" s="165"/>
      <c r="GD91" s="165"/>
    </row>
    <row r="92" spans="1:18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165"/>
      <c r="FW92" s="165"/>
      <c r="FX92" s="165"/>
      <c r="FY92" s="165"/>
      <c r="FZ92" s="165"/>
      <c r="GA92" s="165"/>
      <c r="GB92" s="165"/>
      <c r="GC92" s="165"/>
      <c r="GD92" s="165"/>
    </row>
    <row r="93" spans="1:18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165"/>
      <c r="FW93" s="165"/>
      <c r="FX93" s="165"/>
      <c r="FY93" s="165"/>
      <c r="FZ93" s="165"/>
      <c r="GA93" s="165"/>
      <c r="GB93" s="165"/>
      <c r="GC93" s="165"/>
      <c r="GD93" s="165"/>
    </row>
    <row r="94" spans="1:18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165"/>
      <c r="FW94" s="165"/>
      <c r="FX94" s="165"/>
      <c r="FY94" s="165"/>
      <c r="FZ94" s="165"/>
      <c r="GA94" s="165"/>
      <c r="GB94" s="165"/>
      <c r="GC94" s="165"/>
      <c r="GD94" s="165"/>
    </row>
    <row r="95" spans="1:18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165"/>
      <c r="FW95" s="165"/>
      <c r="FX95" s="165"/>
      <c r="FY95" s="165"/>
      <c r="FZ95" s="165"/>
      <c r="GA95" s="165"/>
      <c r="GB95" s="165"/>
      <c r="GC95" s="165"/>
      <c r="GD95" s="165"/>
    </row>
    <row r="96" spans="1:18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165"/>
      <c r="FW96" s="165"/>
      <c r="FX96" s="165"/>
      <c r="FY96" s="165"/>
      <c r="FZ96" s="165"/>
      <c r="GA96" s="165"/>
      <c r="GB96" s="165"/>
      <c r="GC96" s="165"/>
      <c r="GD96" s="165"/>
    </row>
    <row r="97" spans="1:18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165"/>
      <c r="FW97" s="165"/>
      <c r="FX97" s="165"/>
      <c r="FY97" s="165"/>
      <c r="FZ97" s="165"/>
      <c r="GA97" s="165"/>
      <c r="GB97" s="165"/>
      <c r="GC97" s="165"/>
      <c r="GD97" s="165"/>
    </row>
    <row r="98" spans="1:18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165"/>
      <c r="FW98" s="165"/>
      <c r="FX98" s="165"/>
      <c r="FY98" s="165"/>
      <c r="FZ98" s="165"/>
      <c r="GA98" s="165"/>
      <c r="GB98" s="165"/>
      <c r="GC98" s="165"/>
      <c r="GD98" s="165"/>
    </row>
    <row r="99" spans="1:18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165"/>
      <c r="FW99" s="165"/>
      <c r="FX99" s="165"/>
      <c r="FY99" s="165"/>
      <c r="FZ99" s="165"/>
      <c r="GA99" s="165"/>
      <c r="GB99" s="165"/>
      <c r="GC99" s="165"/>
      <c r="GD99" s="165"/>
    </row>
    <row r="100" spans="1:18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1:18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1:18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1:18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1:18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1:18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1:18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1:18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1:18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1:18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1:18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1:18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1:18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  <row r="161" spans="3:17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</row>
    <row r="162" spans="3:17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</row>
    <row r="163" spans="3:17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</row>
    <row r="164" spans="3:17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</row>
    <row r="165" spans="3:17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</row>
    <row r="166" spans="3:17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</row>
    <row r="167" spans="3:17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</row>
    <row r="168" spans="3:17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</row>
    <row r="169" spans="3:17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</row>
    <row r="170" spans="3:17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</row>
    <row r="171" spans="3:17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</row>
    <row r="172" spans="3:17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</row>
    <row r="173" spans="3:17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</row>
    <row r="174" spans="3:17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</row>
    <row r="175" spans="3:17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</row>
    <row r="176" spans="3:17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</row>
    <row r="177" spans="3:17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</row>
    <row r="178" spans="3:17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</row>
    <row r="179" spans="3:17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</row>
    <row r="180" spans="3:17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</row>
    <row r="181" spans="3:17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</row>
    <row r="182" spans="3:17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</row>
    <row r="183" spans="3:17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</row>
    <row r="184" spans="3:17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</row>
    <row r="185" spans="3:17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</row>
    <row r="186" spans="3:17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</row>
  </sheetData>
  <mergeCells count="165"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V3:FW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I3:FI4"/>
    <mergeCell ref="FN3:FR3"/>
    <mergeCell ref="FS3:FU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GE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7" width="8.42578125" style="785" customWidth="1"/>
    <col min="178" max="187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71"/>
      <c r="FY3" s="171"/>
      <c r="FZ3" s="171"/>
      <c r="GA3" s="171"/>
      <c r="GB3" s="171"/>
      <c r="GC3" s="171"/>
      <c r="GD3" s="171"/>
      <c r="GE3" s="171"/>
    </row>
    <row r="4" spans="1:187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126">
        <f>+entero!FQ4</f>
        <v>44714</v>
      </c>
      <c r="FR4" s="1147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71"/>
      <c r="FY4" s="171"/>
      <c r="FZ4" s="171"/>
      <c r="GA4" s="171"/>
      <c r="GB4" s="171"/>
      <c r="GC4" s="171"/>
      <c r="GD4" s="171"/>
      <c r="GE4" s="171"/>
    </row>
    <row r="5" spans="1:18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093"/>
      <c r="FN5" s="1176"/>
      <c r="FO5" s="1124"/>
      <c r="FP5" s="1124"/>
      <c r="FQ5" s="1124"/>
      <c r="FR5" s="1093"/>
      <c r="FS5" s="1124"/>
      <c r="FT5" s="1124"/>
      <c r="FU5" s="1124"/>
      <c r="FV5" s="825">
        <v>7.5</v>
      </c>
      <c r="FW5" s="824"/>
      <c r="FX5" s="165"/>
      <c r="FY5" s="165"/>
      <c r="FZ5" s="165"/>
      <c r="GA5" s="165"/>
      <c r="GB5" s="165"/>
      <c r="GC5" s="165"/>
      <c r="GD5" s="165"/>
      <c r="GE5" s="165"/>
    </row>
    <row r="6" spans="1:18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177">
        <f>+entero!FN90</f>
        <v>6.96</v>
      </c>
      <c r="FO6" s="845">
        <f>+entero!FO90</f>
        <v>6.96</v>
      </c>
      <c r="FP6" s="845">
        <f>+entero!FP90</f>
        <v>6.96</v>
      </c>
      <c r="FQ6" s="845">
        <f>+entero!FQ90</f>
        <v>6.96</v>
      </c>
      <c r="FR6" s="1042">
        <f>+entero!FR90</f>
        <v>6.96</v>
      </c>
      <c r="FS6" s="845" t="e">
        <f>+entero!#REF!</f>
        <v>#REF!</v>
      </c>
      <c r="FT6" s="845" t="e">
        <f>+entero!#REF!</f>
        <v>#REF!</v>
      </c>
      <c r="FU6" s="845" t="e">
        <f>+entero!#REF!</f>
        <v>#REF!</v>
      </c>
      <c r="FV6" s="910"/>
      <c r="FW6" s="846"/>
      <c r="FX6" s="165"/>
      <c r="FY6" s="165"/>
      <c r="FZ6" s="165"/>
      <c r="GA6" s="165"/>
      <c r="GB6" s="165"/>
      <c r="GC6" s="165"/>
      <c r="GD6" s="165"/>
      <c r="GE6" s="165"/>
    </row>
    <row r="7" spans="1:18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177">
        <f>+entero!FN91</f>
        <v>6.86</v>
      </c>
      <c r="FO7" s="845">
        <f>+entero!FO91</f>
        <v>6.86</v>
      </c>
      <c r="FP7" s="845">
        <f>+entero!FP91</f>
        <v>6.86</v>
      </c>
      <c r="FQ7" s="845">
        <f>+entero!FQ91</f>
        <v>6.86</v>
      </c>
      <c r="FR7" s="1042">
        <f>+entero!FR91</f>
        <v>6.86</v>
      </c>
      <c r="FS7" s="845" t="e">
        <f>+entero!#REF!</f>
        <v>#REF!</v>
      </c>
      <c r="FT7" s="845" t="e">
        <f>+entero!#REF!</f>
        <v>#REF!</v>
      </c>
      <c r="FU7" s="845" t="e">
        <f>+entero!#REF!</f>
        <v>#REF!</v>
      </c>
      <c r="FV7" s="910"/>
      <c r="FW7" s="846"/>
      <c r="FX7" s="165"/>
      <c r="FY7" s="165"/>
      <c r="FZ7" s="165"/>
      <c r="GA7" s="165"/>
      <c r="GB7" s="165"/>
      <c r="GC7" s="165"/>
      <c r="GD7" s="165"/>
      <c r="GE7" s="165"/>
    </row>
    <row r="8" spans="1:18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979">
        <f>+entero!FM92</f>
        <v>6.9177938578795874</v>
      </c>
      <c r="FN8" s="804">
        <f>+entero!FN92</f>
        <v>6.9297658607756931</v>
      </c>
      <c r="FO8" s="446">
        <f>+entero!FO92</f>
        <v>6.9212102990424862</v>
      </c>
      <c r="FP8" s="446">
        <f>+entero!FP92</f>
        <v>6.9268894388769411</v>
      </c>
      <c r="FQ8" s="446">
        <f>+entero!FQ92</f>
        <v>6.9286400169818219</v>
      </c>
      <c r="FR8" s="979">
        <f>+entero!FR92</f>
        <v>6.924931585283872</v>
      </c>
      <c r="FS8" s="446" t="e">
        <f>+entero!#REF!</f>
        <v>#REF!</v>
      </c>
      <c r="FT8" s="446" t="e">
        <f>+entero!#REF!</f>
        <v>#REF!</v>
      </c>
      <c r="FU8" s="446" t="e">
        <f>+entero!#REF!</f>
        <v>#REF!</v>
      </c>
      <c r="FV8" s="1065">
        <f>+entero!FS92</f>
        <v>7.1377274042845329E-3</v>
      </c>
      <c r="FW8" s="1183">
        <f>+entero!FT92</f>
        <v>0.10317924400355517</v>
      </c>
      <c r="FX8" s="165"/>
      <c r="FY8" s="165"/>
      <c r="FZ8" s="165"/>
      <c r="GA8" s="165"/>
      <c r="GB8" s="165"/>
      <c r="GC8" s="165"/>
      <c r="GD8" s="165"/>
      <c r="GE8" s="165"/>
    </row>
    <row r="9" spans="1:18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056"/>
      <c r="FN9" s="1178"/>
      <c r="FO9" s="265"/>
      <c r="FP9" s="265"/>
      <c r="FQ9" s="265"/>
      <c r="FR9" s="1056"/>
      <c r="FS9" s="265"/>
      <c r="FT9" s="265"/>
      <c r="FU9" s="265"/>
      <c r="FV9" s="804"/>
      <c r="FW9" s="847"/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042">
        <f>+entero!FM94</f>
        <v>2.3814799999999998</v>
      </c>
      <c r="FN10" s="1177">
        <f>+entero!FN94</f>
        <v>2.3816600000000001</v>
      </c>
      <c r="FO10" s="845">
        <f>+entero!FO94</f>
        <v>2.3817200000000001</v>
      </c>
      <c r="FP10" s="845">
        <f>+entero!FP94</f>
        <v>2.38178</v>
      </c>
      <c r="FQ10" s="845">
        <f>+entero!FQ94</f>
        <v>2.38184</v>
      </c>
      <c r="FR10" s="1042">
        <f>+entero!FR94</f>
        <v>2.3818999999999999</v>
      </c>
      <c r="FS10" s="845" t="e">
        <f>+entero!#REF!</f>
        <v>#REF!</v>
      </c>
      <c r="FT10" s="845" t="e">
        <f>+entero!#REF!</f>
        <v>#REF!</v>
      </c>
      <c r="FU10" s="845" t="e">
        <f>+entero!#REF!</f>
        <v>#REF!</v>
      </c>
      <c r="FV10" s="1065"/>
      <c r="FW10" s="846"/>
      <c r="FX10" s="165"/>
      <c r="FY10" s="165"/>
      <c r="FZ10" s="165"/>
      <c r="GA10" s="165"/>
      <c r="GB10" s="165"/>
      <c r="GC10" s="165"/>
      <c r="GD10" s="165"/>
      <c r="GE10" s="165"/>
    </row>
    <row r="11" spans="1:18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056"/>
      <c r="FN11" s="1178"/>
      <c r="FO11" s="265"/>
      <c r="FP11" s="265"/>
      <c r="FQ11" s="265"/>
      <c r="FR11" s="1056"/>
      <c r="FS11" s="265"/>
      <c r="FT11" s="265"/>
      <c r="FU11" s="265"/>
      <c r="FV11" s="888"/>
      <c r="FW11" s="876"/>
      <c r="FX11" s="165"/>
      <c r="FY11" s="165"/>
      <c r="FZ11" s="165"/>
      <c r="GA11" s="165"/>
      <c r="GB11" s="165"/>
      <c r="GC11" s="165"/>
      <c r="GD11" s="165"/>
      <c r="GE11" s="165"/>
    </row>
    <row r="12" spans="1:18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165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165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</row>
    <row r="101" spans="3:17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</row>
    <row r="102" spans="3:17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</row>
    <row r="103" spans="3:17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</row>
    <row r="104" spans="3:17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</row>
    <row r="105" spans="3:17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</row>
    <row r="106" spans="3:17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</row>
    <row r="107" spans="3:17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</row>
    <row r="108" spans="3:17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</row>
    <row r="109" spans="3:17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</row>
    <row r="110" spans="3:17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</row>
    <row r="111" spans="3:17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</row>
    <row r="112" spans="3:17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</row>
    <row r="113" spans="3:17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</row>
    <row r="114" spans="3:17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</row>
    <row r="115" spans="3:17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</row>
    <row r="116" spans="3:17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</row>
    <row r="117" spans="3:17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</row>
    <row r="118" spans="3:17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</row>
    <row r="119" spans="3:17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</row>
    <row r="120" spans="3:17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</row>
    <row r="121" spans="3:17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</row>
    <row r="122" spans="3:17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</row>
    <row r="123" spans="3:17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</row>
    <row r="124" spans="3:17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</row>
    <row r="125" spans="3:17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</row>
    <row r="126" spans="3:17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</row>
    <row r="127" spans="3:17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</row>
    <row r="128" spans="3:17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</row>
    <row r="129" spans="3:17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</row>
    <row r="130" spans="3:17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</row>
    <row r="131" spans="3:17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</row>
    <row r="132" spans="3:17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</row>
    <row r="133" spans="3:17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</row>
    <row r="134" spans="3:17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</row>
    <row r="135" spans="3:17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</row>
    <row r="136" spans="3:17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</row>
    <row r="137" spans="3:17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</row>
    <row r="138" spans="3:17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</row>
    <row r="139" spans="3:17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</row>
    <row r="140" spans="3:17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</row>
    <row r="141" spans="3:17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</row>
    <row r="142" spans="3:17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</row>
    <row r="143" spans="3:17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</row>
    <row r="144" spans="3:17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</row>
    <row r="145" spans="3:17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</row>
    <row r="146" spans="3:17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</row>
    <row r="147" spans="3:17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</row>
    <row r="148" spans="3:17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</row>
  </sheetData>
  <mergeCells count="165"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FV3:F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I3:FI4"/>
    <mergeCell ref="FN3:FR3"/>
    <mergeCell ref="FS3:FU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GJ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" sqref="FM3:FM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7" width="8.140625" style="785" customWidth="1"/>
    <col min="178" max="178" width="9.28515625" style="168" customWidth="1"/>
    <col min="179" max="192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165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165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4" t="str">
        <f>+entero!FL3</f>
        <v>Semana 3</v>
      </c>
      <c r="FM3" s="1198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231" t="s">
        <v>295</v>
      </c>
      <c r="FW3" s="1232"/>
      <c r="FX3" s="165"/>
      <c r="FY3" s="165"/>
      <c r="FZ3" s="165"/>
      <c r="GA3" s="165"/>
      <c r="GB3" s="165"/>
      <c r="GC3" s="165"/>
      <c r="GD3" s="165"/>
      <c r="GE3" s="165"/>
    </row>
    <row r="4" spans="1:187" ht="27.75" customHeight="1" thickBot="1" x14ac:dyDescent="0.25"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 t="str">
        <f>entero!CT3</f>
        <v xml:space="preserve">2016                         A  fines de Sep* </v>
      </c>
      <c r="CU4" s="1224" t="str">
        <f>entero!CU3</f>
        <v xml:space="preserve">2016                         A  fines de Oct* </v>
      </c>
      <c r="CV4" s="1224" t="str">
        <f>entero!CV3</f>
        <v xml:space="preserve">2016                         A  fines de Nov* </v>
      </c>
      <c r="CW4" s="1224" t="str">
        <f>entero!CW3</f>
        <v>2016                         A  fines de Dic* 15</v>
      </c>
      <c r="CX4" s="1224" t="str">
        <f>entero!CX3</f>
        <v xml:space="preserve">2017                         A  fines de Ene* </v>
      </c>
      <c r="CY4" s="1224" t="str">
        <f>entero!CY3</f>
        <v xml:space="preserve">2017                         A  fines de Feb* </v>
      </c>
      <c r="CZ4" s="1224" t="str">
        <f>entero!CZ3</f>
        <v xml:space="preserve">2017                         A  fines de Mar* </v>
      </c>
      <c r="DA4" s="1224" t="str">
        <f>entero!DA3</f>
        <v xml:space="preserve">2017                         A  fines de Abr* </v>
      </c>
      <c r="DB4" s="1224" t="str">
        <f>entero!DB3</f>
        <v xml:space="preserve">2017                         A  fines de May* </v>
      </c>
      <c r="DC4" s="1224" t="str">
        <f>entero!DC3</f>
        <v xml:space="preserve">2017                         A  fines de Jun* </v>
      </c>
      <c r="DD4" s="1224" t="str">
        <f>entero!DD3</f>
        <v xml:space="preserve">2017                         A  fines de Jul* </v>
      </c>
      <c r="DE4" s="1224" t="str">
        <f>entero!DE3</f>
        <v xml:space="preserve">2017                         A  fines de Ago* </v>
      </c>
      <c r="DF4" s="1224" t="str">
        <f>entero!DF3</f>
        <v xml:space="preserve">2017                         A  fines de Sep* </v>
      </c>
      <c r="DG4" s="1224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074">
        <f>+entero!FN4</f>
        <v>44711</v>
      </c>
      <c r="FO4" s="1073">
        <f>+entero!FO4</f>
        <v>44712</v>
      </c>
      <c r="FP4" s="1126">
        <f>+entero!FP4</f>
        <v>44713</v>
      </c>
      <c r="FQ4" s="1073">
        <f>+entero!FQ4</f>
        <v>44714</v>
      </c>
      <c r="FR4" s="1086">
        <f>+entero!FR4</f>
        <v>44715</v>
      </c>
      <c r="FS4" s="1073" t="e">
        <f>+entero!#REF!</f>
        <v>#REF!</v>
      </c>
      <c r="FT4" s="1073" t="e">
        <f>+entero!#REF!</f>
        <v>#REF!</v>
      </c>
      <c r="FU4" s="1073" t="e">
        <f>+entero!#REF!</f>
        <v>#REF!</v>
      </c>
      <c r="FV4" s="1074" t="s">
        <v>225</v>
      </c>
      <c r="FW4" s="1086" t="s">
        <v>169</v>
      </c>
      <c r="FX4" s="165"/>
      <c r="FY4" s="165"/>
      <c r="FZ4" s="165"/>
      <c r="GA4" s="165"/>
      <c r="GB4" s="165"/>
      <c r="GC4" s="165"/>
      <c r="GD4" s="165"/>
      <c r="GE4" s="165"/>
    </row>
    <row r="5" spans="1:18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1033"/>
      <c r="FN5" s="734"/>
      <c r="FO5" s="844"/>
      <c r="FP5" s="844"/>
      <c r="FQ5" s="844"/>
      <c r="FR5" s="1033"/>
      <c r="FS5" s="844"/>
      <c r="FT5" s="844"/>
      <c r="FU5" s="844"/>
      <c r="FV5" s="734"/>
      <c r="FW5" s="838"/>
      <c r="FX5" s="165"/>
      <c r="FY5" s="165"/>
      <c r="FZ5" s="165"/>
      <c r="GA5" s="165"/>
      <c r="GB5" s="165"/>
      <c r="GC5" s="165"/>
      <c r="GD5" s="165"/>
      <c r="GE5" s="165"/>
    </row>
    <row r="6" spans="1:18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1063"/>
      <c r="FN6" s="722"/>
      <c r="FO6" s="1057"/>
      <c r="FP6" s="1057"/>
      <c r="FQ6" s="1057"/>
      <c r="FR6" s="1063"/>
      <c r="FS6" s="1057"/>
      <c r="FT6" s="1057"/>
      <c r="FU6" s="1057"/>
      <c r="FV6" s="722" t="e">
        <f>+entero!#REF!</f>
        <v>#REF!</v>
      </c>
      <c r="FW6" s="838" t="e">
        <f>+entero!#REF!</f>
        <v>#REF!</v>
      </c>
      <c r="FX6" s="165"/>
      <c r="FY6" s="165"/>
      <c r="FZ6" s="165"/>
      <c r="GA6" s="165"/>
      <c r="GB6" s="165"/>
      <c r="GC6" s="165"/>
      <c r="GD6" s="165"/>
      <c r="GE6" s="165"/>
    </row>
    <row r="7" spans="1:18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1063"/>
      <c r="FN7" s="722"/>
      <c r="FO7" s="1057"/>
      <c r="FP7" s="1057"/>
      <c r="FQ7" s="1057"/>
      <c r="FR7" s="1063"/>
      <c r="FS7" s="1057"/>
      <c r="FT7" s="1057"/>
      <c r="FU7" s="1057"/>
      <c r="FV7" s="722" t="e">
        <f>+entero!#REF!</f>
        <v>#REF!</v>
      </c>
      <c r="FW7" s="838" t="e">
        <f>+entero!#REF!</f>
        <v>#REF!</v>
      </c>
      <c r="FX7" s="165"/>
      <c r="FY7" s="165"/>
      <c r="FZ7" s="165"/>
      <c r="GA7" s="165"/>
      <c r="GB7" s="165"/>
      <c r="GC7" s="165"/>
      <c r="GD7" s="165"/>
      <c r="GE7" s="165"/>
    </row>
    <row r="8" spans="1:18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1063"/>
      <c r="FN8" s="722"/>
      <c r="FO8" s="1057"/>
      <c r="FP8" s="1057"/>
      <c r="FQ8" s="1057"/>
      <c r="FR8" s="1063"/>
      <c r="FS8" s="1057"/>
      <c r="FT8" s="1057"/>
      <c r="FU8" s="1057"/>
      <c r="FV8" s="722" t="e">
        <f>+entero!#REF!</f>
        <v>#REF!</v>
      </c>
      <c r="FW8" s="838" t="e">
        <f>+entero!#REF!</f>
        <v>#REF!</v>
      </c>
      <c r="FX8" s="165"/>
      <c r="FY8" s="165"/>
      <c r="FZ8" s="165"/>
      <c r="GA8" s="165"/>
      <c r="GB8" s="165"/>
      <c r="GC8" s="165"/>
      <c r="GD8" s="165"/>
      <c r="GE8" s="165"/>
    </row>
    <row r="9" spans="1:18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1063"/>
      <c r="FN9" s="722"/>
      <c r="FO9" s="1057"/>
      <c r="FP9" s="1057"/>
      <c r="FQ9" s="1057"/>
      <c r="FR9" s="1063"/>
      <c r="FS9" s="1057"/>
      <c r="FT9" s="1057"/>
      <c r="FU9" s="1057"/>
      <c r="FV9" s="722" t="e">
        <f>+entero!#REF!</f>
        <v>#REF!</v>
      </c>
      <c r="FW9" s="838" t="e">
        <f>+entero!#REF!</f>
        <v>#REF!</v>
      </c>
      <c r="FX9" s="165"/>
      <c r="FY9" s="165"/>
      <c r="FZ9" s="165"/>
      <c r="GA9" s="165"/>
      <c r="GB9" s="165"/>
      <c r="GC9" s="165"/>
      <c r="GD9" s="165"/>
      <c r="GE9" s="165"/>
    </row>
    <row r="10" spans="1:18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094">
        <f>+entero!FM97</f>
        <v>497.40212129265177</v>
      </c>
      <c r="FN10" s="1179">
        <f>+entero!FN97</f>
        <v>497.40212129265177</v>
      </c>
      <c r="FO10" s="949">
        <f>+entero!FO97</f>
        <v>497.31527791155014</v>
      </c>
      <c r="FP10" s="949">
        <f>+entero!FP97</f>
        <v>501.28095689293787</v>
      </c>
      <c r="FQ10" s="949">
        <f>+entero!FQ97</f>
        <v>501.28095689293787</v>
      </c>
      <c r="FR10" s="1094">
        <f>+entero!FR97</f>
        <v>501.24993244591133</v>
      </c>
      <c r="FS10" s="949" t="e">
        <f>+entero!#REF!</f>
        <v>#REF!</v>
      </c>
      <c r="FT10" s="949" t="e">
        <f>+entero!#REF!</f>
        <v>#REF!</v>
      </c>
      <c r="FU10" s="949" t="e">
        <f>+entero!#REF!</f>
        <v>#REF!</v>
      </c>
      <c r="FV10" s="1138"/>
      <c r="FW10" s="901"/>
      <c r="FX10" s="165"/>
      <c r="FY10" s="165"/>
      <c r="FZ10" s="165"/>
      <c r="GA10" s="165"/>
      <c r="GB10" s="165"/>
      <c r="GC10" s="165"/>
      <c r="GD10" s="165"/>
      <c r="GE10" s="165"/>
    </row>
    <row r="11" spans="1:18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165"/>
      <c r="FW11" s="165"/>
      <c r="FX11" s="165"/>
      <c r="FY11" s="165"/>
      <c r="FZ11" s="165"/>
      <c r="GA11" s="165"/>
      <c r="GB11" s="165"/>
      <c r="GC11" s="165"/>
      <c r="GD11" s="165"/>
      <c r="GE11" s="165"/>
    </row>
    <row r="12" spans="1:18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165"/>
      <c r="FW12" s="165"/>
      <c r="FX12" s="165"/>
      <c r="FY12" s="165"/>
      <c r="FZ12" s="165"/>
      <c r="GA12" s="165"/>
      <c r="GB12" s="165"/>
      <c r="GC12" s="165"/>
      <c r="GD12" s="165"/>
      <c r="GE12" s="165"/>
    </row>
    <row r="13" spans="1:18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165"/>
      <c r="FW13" s="165"/>
      <c r="FX13" s="165"/>
      <c r="FY13" s="165"/>
      <c r="FZ13" s="165"/>
      <c r="GA13" s="165"/>
      <c r="GB13" s="165"/>
      <c r="GC13" s="165"/>
      <c r="GD13" s="165"/>
      <c r="GE13" s="165"/>
    </row>
    <row r="14" spans="1:18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165"/>
      <c r="FW14" s="165"/>
      <c r="FX14" s="165"/>
      <c r="FY14" s="165"/>
      <c r="FZ14" s="165"/>
      <c r="GA14" s="165"/>
      <c r="GB14" s="165"/>
      <c r="GC14" s="165"/>
      <c r="GD14" s="165"/>
      <c r="GE14" s="165"/>
    </row>
    <row r="15" spans="1:18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165"/>
      <c r="FW15" s="165"/>
      <c r="FX15" s="165"/>
      <c r="FY15" s="165"/>
      <c r="FZ15" s="165"/>
      <c r="GA15" s="165"/>
      <c r="GB15" s="165"/>
      <c r="GC15" s="165"/>
      <c r="GD15" s="165"/>
      <c r="GE15" s="165"/>
    </row>
    <row r="16" spans="1:18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165"/>
      <c r="FW16" s="165"/>
      <c r="FX16" s="165"/>
      <c r="FY16" s="165"/>
      <c r="FZ16" s="165"/>
      <c r="GA16" s="165"/>
      <c r="GB16" s="165"/>
      <c r="GC16" s="165"/>
      <c r="GD16" s="165"/>
      <c r="GE16" s="165"/>
    </row>
    <row r="17" spans="1:18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165"/>
      <c r="FW17" s="165"/>
      <c r="FX17" s="165"/>
      <c r="FY17" s="165"/>
      <c r="FZ17" s="165"/>
      <c r="GA17" s="165"/>
      <c r="GB17" s="165"/>
      <c r="GC17" s="165"/>
      <c r="GD17" s="165"/>
      <c r="GE17" s="165"/>
    </row>
    <row r="18" spans="1:18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165"/>
      <c r="FW18" s="165"/>
      <c r="FX18" s="165"/>
      <c r="FY18" s="165"/>
      <c r="FZ18" s="165"/>
      <c r="GA18" s="165"/>
      <c r="GB18" s="165"/>
      <c r="GC18" s="165"/>
      <c r="GD18" s="165"/>
      <c r="GE18" s="165"/>
    </row>
    <row r="19" spans="1:18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</row>
    <row r="20" spans="1:18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</row>
    <row r="21" spans="1:18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</row>
    <row r="22" spans="1:18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165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165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165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165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165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165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165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165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165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165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165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165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165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165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165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165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165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165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165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165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165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165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165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165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165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165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165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</row>
    <row r="73" spans="1:18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</row>
    <row r="74" spans="1:18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</row>
    <row r="75" spans="1:18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</row>
    <row r="76" spans="1:18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</row>
    <row r="77" spans="1:18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</row>
    <row r="78" spans="1:18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</row>
    <row r="79" spans="1:18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</row>
    <row r="149" spans="3:17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</row>
    <row r="150" spans="3:17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</row>
    <row r="151" spans="3:17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</row>
    <row r="152" spans="3:17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</row>
    <row r="153" spans="3:17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</row>
    <row r="154" spans="3:17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</row>
    <row r="155" spans="3:17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</row>
    <row r="156" spans="3:17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</row>
  </sheetData>
  <mergeCells count="165">
    <mergeCell ref="BD3:BD4"/>
    <mergeCell ref="BC3:BC4"/>
    <mergeCell ref="FD3:FD4"/>
    <mergeCell ref="FV3:FW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DJ3:DJ4"/>
    <mergeCell ref="FI3:FI4"/>
    <mergeCell ref="FN3:FR3"/>
    <mergeCell ref="FS3:FU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H166"/>
  <sheetViews>
    <sheetView showGridLines="0" tabSelected="1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M3" sqref="FM3:FM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7" width="8.140625" style="785" customWidth="1"/>
  </cols>
  <sheetData>
    <row r="1" spans="1:45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0" ht="13.5" customHeight="1" x14ac:dyDescent="0.2">
      <c r="C3" s="11"/>
      <c r="D3" s="122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150" t="str">
        <f>+entero!FM3</f>
        <v>Semana 4</v>
      </c>
      <c r="FN3" s="1233" t="str">
        <f>+entero!FN3</f>
        <v>Semana 4</v>
      </c>
      <c r="FO3" s="1234"/>
      <c r="FP3" s="1234"/>
      <c r="FQ3" s="1234"/>
      <c r="FR3" s="1235"/>
      <c r="FS3" s="1233" t="e">
        <f>+entero!#REF!</f>
        <v>#REF!</v>
      </c>
      <c r="FT3" s="1234"/>
      <c r="FU3" s="1235"/>
      <c r="FV3" s="1046"/>
      <c r="FW3" s="1046"/>
      <c r="FX3" s="1046"/>
    </row>
    <row r="4" spans="1:450" s="785" customFormat="1" ht="24.75" customHeight="1" thickBot="1" x14ac:dyDescent="0.25">
      <c r="A4"/>
      <c r="B4"/>
      <c r="C4" s="16"/>
      <c r="D4" s="1229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86">
        <f>+entero!FM4</f>
        <v>44708</v>
      </c>
      <c r="FN4" s="1149">
        <f>+entero!FN4</f>
        <v>44711</v>
      </c>
      <c r="FO4" s="1126">
        <f>+entero!FO4</f>
        <v>44712</v>
      </c>
      <c r="FP4" s="1126">
        <f>+entero!FP4</f>
        <v>44713</v>
      </c>
      <c r="FQ4" s="1126">
        <f>+entero!FQ4</f>
        <v>44714</v>
      </c>
      <c r="FR4" s="1126">
        <f>+entero!FR4</f>
        <v>44715</v>
      </c>
      <c r="FS4" s="1149" t="e">
        <f>+entero!#REF!</f>
        <v>#REF!</v>
      </c>
      <c r="FT4" s="1126" t="e">
        <f>+entero!#REF!</f>
        <v>#REF!</v>
      </c>
      <c r="FU4" s="1086" t="e">
        <f>+entero!#REF!</f>
        <v>#REF!</v>
      </c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</row>
    <row r="5" spans="1:450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1"/>
      <c r="FO5" s="1097"/>
      <c r="FP5" s="1097"/>
      <c r="FQ5" s="1097"/>
      <c r="FR5" s="1097"/>
      <c r="FS5" s="11"/>
      <c r="FT5" s="1097"/>
      <c r="FU5" s="1125"/>
    </row>
    <row r="6" spans="1:450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1154"/>
      <c r="FO6" s="1095"/>
      <c r="FP6" s="1095"/>
      <c r="FQ6" s="1095"/>
      <c r="FR6" s="1095"/>
      <c r="FS6" s="1154"/>
      <c r="FT6" s="1095"/>
      <c r="FU6" s="978"/>
    </row>
    <row r="7" spans="1:450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978"/>
      <c r="FN7" s="1154"/>
      <c r="FO7" s="1095"/>
      <c r="FP7" s="1095"/>
      <c r="FQ7" s="1095"/>
      <c r="FR7" s="1095"/>
      <c r="FS7" s="1154"/>
      <c r="FT7" s="1095"/>
      <c r="FU7" s="978"/>
    </row>
    <row r="8" spans="1:450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978"/>
      <c r="FN8" s="1154"/>
      <c r="FO8" s="1095"/>
      <c r="FP8" s="1095"/>
      <c r="FQ8" s="1095"/>
      <c r="FR8" s="1095"/>
      <c r="FS8" s="1154"/>
      <c r="FT8" s="1095"/>
      <c r="FU8" s="978"/>
    </row>
    <row r="9" spans="1:450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978"/>
      <c r="FN9" s="1154"/>
      <c r="FO9" s="1095"/>
      <c r="FP9" s="1095"/>
      <c r="FQ9" s="1095"/>
      <c r="FR9" s="1095"/>
      <c r="FS9" s="1154"/>
      <c r="FT9" s="1095"/>
      <c r="FU9" s="978"/>
    </row>
    <row r="10" spans="1:45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978"/>
      <c r="FN10" s="1154"/>
      <c r="FO10" s="1095"/>
      <c r="FP10" s="1095"/>
      <c r="FQ10" s="1095"/>
      <c r="FR10" s="1095"/>
      <c r="FS10" s="1154"/>
      <c r="FT10" s="1095"/>
      <c r="FU10" s="978"/>
    </row>
    <row r="11" spans="1:45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978"/>
      <c r="FN11" s="1154"/>
      <c r="FO11" s="1095"/>
      <c r="FP11" s="1095"/>
      <c r="FQ11" s="1095"/>
      <c r="FR11" s="1095"/>
      <c r="FS11" s="1154"/>
      <c r="FT11" s="1095"/>
      <c r="FU11" s="978"/>
    </row>
    <row r="12" spans="1:45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978"/>
      <c r="FN12" s="1154"/>
      <c r="FO12" s="1095"/>
      <c r="FP12" s="1095"/>
      <c r="FQ12" s="1095"/>
      <c r="FR12" s="1095"/>
      <c r="FS12" s="1154"/>
      <c r="FT12" s="1095"/>
      <c r="FU12" s="978"/>
    </row>
    <row r="13" spans="1:45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067"/>
      <c r="FN13" s="1155"/>
      <c r="FO13" s="1096"/>
      <c r="FP13" s="1096"/>
      <c r="FQ13" s="1096"/>
      <c r="FR13" s="1096"/>
      <c r="FS13" s="1155"/>
      <c r="FT13" s="1096"/>
      <c r="FU13" s="1067"/>
    </row>
    <row r="14" spans="1:45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804"/>
      <c r="FO14" s="446"/>
      <c r="FP14" s="446"/>
      <c r="FQ14" s="446"/>
      <c r="FR14" s="446"/>
      <c r="FS14" s="804"/>
      <c r="FT14" s="446"/>
      <c r="FU14" s="979"/>
    </row>
    <row r="15" spans="1:45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804">
        <f>+entero!FN108</f>
        <v>6</v>
      </c>
      <c r="FO15" s="446">
        <f>+entero!FO108</f>
        <v>6</v>
      </c>
      <c r="FP15" s="446">
        <f>+entero!FP108</f>
        <v>6</v>
      </c>
      <c r="FQ15" s="446">
        <f>+entero!FQ108</f>
        <v>6</v>
      </c>
      <c r="FR15" s="446">
        <f>+entero!FR108</f>
        <v>6</v>
      </c>
      <c r="FS15" s="804" t="e">
        <f>+entero!#REF!</f>
        <v>#REF!</v>
      </c>
      <c r="FT15" s="446" t="e">
        <f>+entero!#REF!</f>
        <v>#REF!</v>
      </c>
      <c r="FU15" s="979" t="e">
        <f>+entero!#REF!</f>
        <v>#REF!</v>
      </c>
    </row>
    <row r="16" spans="1:45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068">
        <f>+entero!FM109</f>
        <v>6.5</v>
      </c>
      <c r="FN16" s="1156">
        <f>+entero!FN109</f>
        <v>6.5</v>
      </c>
      <c r="FO16" s="611">
        <f>+entero!FO109</f>
        <v>6.5</v>
      </c>
      <c r="FP16" s="611">
        <f>+entero!FP109</f>
        <v>6.5</v>
      </c>
      <c r="FQ16" s="611">
        <f>+entero!FQ109</f>
        <v>6.5</v>
      </c>
      <c r="FR16" s="611">
        <f>+entero!FR109</f>
        <v>6.5</v>
      </c>
      <c r="FS16" s="1156" t="e">
        <f>+entero!#REF!</f>
        <v>#REF!</v>
      </c>
      <c r="FT16" s="611" t="e">
        <f>+entero!#REF!</f>
        <v>#REF!</v>
      </c>
      <c r="FU16" s="1068" t="e">
        <f>+entero!#REF!</f>
        <v>#REF!</v>
      </c>
    </row>
    <row r="17" spans="1:17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  <c r="FR23" s="776"/>
      <c r="FS23" s="776"/>
      <c r="FT23" s="776"/>
      <c r="FU23" s="776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  <c r="FR24" s="776"/>
      <c r="FS24" s="776"/>
      <c r="FT24" s="776"/>
      <c r="FU24" s="776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  <c r="FR25" s="776"/>
      <c r="FS25" s="776"/>
      <c r="FT25" s="776"/>
      <c r="FU25" s="776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  <c r="FR26" s="776"/>
      <c r="FS26" s="776"/>
      <c r="FT26" s="776"/>
      <c r="FU26" s="776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  <c r="FR27" s="776"/>
      <c r="FS27" s="776"/>
      <c r="FT27" s="776"/>
      <c r="FU27" s="776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  <c r="FR28" s="776"/>
      <c r="FS28" s="776"/>
      <c r="FT28" s="776"/>
      <c r="FU28" s="776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  <c r="FR29" s="776"/>
      <c r="FS29" s="776"/>
      <c r="FT29" s="776"/>
      <c r="FU29" s="776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  <c r="FR30" s="776"/>
      <c r="FS30" s="776"/>
      <c r="FT30" s="776"/>
      <c r="FU30" s="776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  <c r="FR31" s="776"/>
      <c r="FS31" s="776"/>
      <c r="FT31" s="776"/>
      <c r="FU31" s="776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  <c r="FR32" s="776"/>
      <c r="FS32" s="776"/>
      <c r="FT32" s="776"/>
      <c r="FU32" s="776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  <c r="FR33" s="776"/>
      <c r="FS33" s="776"/>
      <c r="FT33" s="776"/>
      <c r="FU33" s="776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  <c r="FR34" s="776"/>
      <c r="FS34" s="776"/>
      <c r="FT34" s="776"/>
      <c r="FU34" s="776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  <c r="FR35" s="776"/>
      <c r="FS35" s="776"/>
      <c r="FT35" s="776"/>
      <c r="FU35" s="776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  <c r="FR36" s="776"/>
      <c r="FS36" s="776"/>
      <c r="FT36" s="776"/>
      <c r="FU36" s="776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  <c r="FR37" s="776"/>
      <c r="FS37" s="776"/>
      <c r="FT37" s="776"/>
      <c r="FU37" s="776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  <c r="FR38" s="776"/>
      <c r="FS38" s="776"/>
      <c r="FT38" s="776"/>
      <c r="FU38" s="776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  <c r="FR39" s="776"/>
      <c r="FS39" s="776"/>
      <c r="FT39" s="776"/>
      <c r="FU39" s="776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  <c r="FR40" s="776"/>
      <c r="FS40" s="776"/>
      <c r="FT40" s="776"/>
      <c r="FU40" s="776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  <c r="FR41" s="776"/>
      <c r="FS41" s="776"/>
      <c r="FT41" s="776"/>
      <c r="FU41" s="776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  <c r="FR42" s="776"/>
      <c r="FS42" s="776"/>
      <c r="FT42" s="776"/>
      <c r="FU42" s="776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  <c r="FR43" s="776"/>
      <c r="FS43" s="776"/>
      <c r="FT43" s="776"/>
      <c r="FU43" s="776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  <c r="FR44" s="776"/>
      <c r="FS44" s="776"/>
      <c r="FT44" s="776"/>
      <c r="FU44" s="776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  <c r="FR45" s="776"/>
      <c r="FS45" s="776"/>
      <c r="FT45" s="776"/>
      <c r="FU45" s="776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  <c r="FR46" s="776"/>
      <c r="FS46" s="776"/>
      <c r="FT46" s="776"/>
      <c r="FU46" s="776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  <c r="FR47" s="776"/>
      <c r="FS47" s="776"/>
      <c r="FT47" s="776"/>
      <c r="FU47" s="776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  <c r="FR48" s="776"/>
      <c r="FS48" s="776"/>
      <c r="FT48" s="776"/>
      <c r="FU48" s="776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  <c r="FR49" s="776"/>
      <c r="FS49" s="776"/>
      <c r="FT49" s="776"/>
      <c r="FU49" s="776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  <c r="FR50" s="776"/>
      <c r="FS50" s="776"/>
      <c r="FT50" s="776"/>
      <c r="FU50" s="776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  <c r="FR51" s="776"/>
      <c r="FS51" s="776"/>
      <c r="FT51" s="776"/>
      <c r="FU51" s="776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  <c r="FR52" s="776"/>
      <c r="FS52" s="776"/>
      <c r="FT52" s="776"/>
      <c r="FU52" s="776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  <c r="FR53" s="776"/>
      <c r="FS53" s="776"/>
      <c r="FT53" s="776"/>
      <c r="FU53" s="776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  <c r="FR54" s="776"/>
      <c r="FS54" s="776"/>
      <c r="FT54" s="776"/>
      <c r="FU54" s="776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  <c r="FR55" s="776"/>
      <c r="FS55" s="776"/>
      <c r="FT55" s="776"/>
      <c r="FU55" s="776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  <c r="FR56" s="776"/>
      <c r="FS56" s="776"/>
      <c r="FT56" s="776"/>
      <c r="FU56" s="776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  <c r="FR57" s="776"/>
      <c r="FS57" s="776"/>
      <c r="FT57" s="776"/>
      <c r="FU57" s="776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  <c r="FR58" s="776"/>
      <c r="FS58" s="776"/>
      <c r="FT58" s="776"/>
      <c r="FU58" s="776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  <c r="FR59" s="776"/>
      <c r="FS59" s="776"/>
      <c r="FT59" s="776"/>
      <c r="FU59" s="776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  <c r="FR60" s="776"/>
      <c r="FS60" s="776"/>
      <c r="FT60" s="776"/>
      <c r="FU60" s="776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  <c r="FR61" s="776"/>
      <c r="FS61" s="776"/>
      <c r="FT61" s="776"/>
      <c r="FU61" s="776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  <c r="FR62" s="776"/>
      <c r="FS62" s="776"/>
      <c r="FT62" s="776"/>
      <c r="FU62" s="776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  <c r="FR63" s="776"/>
      <c r="FS63" s="776"/>
      <c r="FT63" s="776"/>
      <c r="FU63" s="776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  <c r="FR64" s="776"/>
      <c r="FS64" s="776"/>
      <c r="FT64" s="776"/>
      <c r="FU64" s="776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  <c r="FR65" s="776"/>
      <c r="FS65" s="776"/>
      <c r="FT65" s="776"/>
      <c r="FU65" s="776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  <c r="FR66" s="776"/>
      <c r="FS66" s="776"/>
      <c r="FT66" s="776"/>
      <c r="FU66" s="776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  <c r="FR67" s="776"/>
      <c r="FS67" s="776"/>
      <c r="FT67" s="776"/>
      <c r="FU67" s="776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  <c r="FR68" s="776"/>
      <c r="FS68" s="776"/>
      <c r="FT68" s="776"/>
      <c r="FU68" s="776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  <c r="FR69" s="776"/>
      <c r="FS69" s="776"/>
      <c r="FT69" s="776"/>
      <c r="FU69" s="776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  <c r="FR70" s="776"/>
      <c r="FS70" s="776"/>
      <c r="FT70" s="776"/>
      <c r="FU70" s="776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  <c r="FR71" s="776"/>
      <c r="FS71" s="776"/>
      <c r="FT71" s="776"/>
      <c r="FU71" s="776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  <c r="FR72" s="776"/>
      <c r="FS72" s="776"/>
      <c r="FT72" s="776"/>
      <c r="FU72" s="776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  <c r="FR73" s="776"/>
      <c r="FS73" s="776"/>
      <c r="FT73" s="776"/>
      <c r="FU73" s="776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  <c r="FR74" s="776"/>
      <c r="FS74" s="776"/>
      <c r="FT74" s="776"/>
      <c r="FU74" s="776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  <c r="FR75" s="776"/>
      <c r="FS75" s="776"/>
      <c r="FT75" s="776"/>
      <c r="FU75" s="776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  <c r="FR76" s="776"/>
      <c r="FS76" s="776"/>
      <c r="FT76" s="776"/>
      <c r="FU76" s="776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  <c r="FR77" s="776"/>
      <c r="FS77" s="776"/>
      <c r="FT77" s="776"/>
      <c r="FU77" s="776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  <c r="FR78" s="776"/>
      <c r="FS78" s="776"/>
      <c r="FT78" s="776"/>
      <c r="FU78" s="776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  <c r="FR79" s="776"/>
      <c r="FS79" s="776"/>
      <c r="FT79" s="776"/>
      <c r="FU79" s="776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</row>
    <row r="81" spans="3:17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</row>
    <row r="82" spans="3:17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</row>
    <row r="83" spans="3:17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</row>
    <row r="84" spans="3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</row>
    <row r="85" spans="3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</row>
    <row r="86" spans="3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</row>
    <row r="87" spans="3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</row>
    <row r="88" spans="3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</row>
    <row r="89" spans="3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</row>
    <row r="90" spans="3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</row>
    <row r="91" spans="3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</row>
    <row r="92" spans="3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</row>
    <row r="93" spans="3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</row>
    <row r="94" spans="3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</row>
    <row r="95" spans="3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</row>
    <row r="96" spans="3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</row>
    <row r="97" spans="3:17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</row>
    <row r="98" spans="3:17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</row>
    <row r="99" spans="3:17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</row>
    <row r="100" spans="3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</row>
    <row r="101" spans="3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</row>
    <row r="102" spans="3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</row>
    <row r="103" spans="3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</row>
    <row r="104" spans="3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</row>
    <row r="105" spans="3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</row>
    <row r="106" spans="3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</row>
    <row r="107" spans="3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</row>
    <row r="108" spans="3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</row>
    <row r="109" spans="3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</row>
    <row r="110" spans="3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</row>
    <row r="111" spans="3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</row>
    <row r="112" spans="3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</row>
    <row r="113" spans="3:17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</row>
    <row r="114" spans="3:17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</row>
    <row r="115" spans="3:17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</row>
    <row r="116" spans="3:17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</row>
    <row r="117" spans="3:17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</row>
    <row r="118" spans="3:17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</row>
    <row r="119" spans="3:17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</row>
    <row r="120" spans="3:17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</row>
    <row r="121" spans="3:17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</row>
    <row r="122" spans="3:17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</row>
    <row r="123" spans="3:17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</row>
    <row r="124" spans="3:17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</row>
    <row r="125" spans="3:17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</row>
    <row r="126" spans="3:17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</row>
    <row r="127" spans="3:17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</row>
    <row r="128" spans="3:17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</row>
    <row r="129" spans="3:17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</row>
    <row r="130" spans="3:17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</row>
    <row r="131" spans="3:17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</row>
    <row r="132" spans="3:17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</row>
    <row r="133" spans="3:17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</row>
    <row r="134" spans="3:17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</row>
    <row r="135" spans="3:17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</row>
    <row r="136" spans="3:17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</row>
    <row r="137" spans="3:17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</row>
    <row r="138" spans="3:17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</row>
    <row r="139" spans="3:17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</row>
    <row r="140" spans="3:17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</row>
    <row r="141" spans="3:17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</row>
    <row r="142" spans="3:17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</row>
    <row r="143" spans="3:17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</row>
    <row r="144" spans="3:17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</row>
    <row r="145" spans="3:17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</row>
    <row r="146" spans="3:17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</row>
    <row r="147" spans="3:17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</row>
    <row r="148" spans="3:17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</row>
    <row r="149" spans="3:17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Z3:EZ4"/>
    <mergeCell ref="FI3:FI4"/>
    <mergeCell ref="FN3:FR3"/>
    <mergeCell ref="FG3:FG4"/>
    <mergeCell ref="FH3:FH4"/>
    <mergeCell ref="FS3:FU3"/>
    <mergeCell ref="EM3:EM4"/>
    <mergeCell ref="EN3:EN4"/>
    <mergeCell ref="FA3:FA4"/>
    <mergeCell ref="FB3:FB4"/>
    <mergeCell ref="FC3:FC4"/>
    <mergeCell ref="FD3:FD4"/>
    <mergeCell ref="FE3:FE4"/>
    <mergeCell ref="FF3:FF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2022-06-11T00:47:26Z</cp:lastPrinted>
  <dcterms:created xsi:type="dcterms:W3CDTF">2002-08-27T17:11:09Z</dcterms:created>
  <dcterms:modified xsi:type="dcterms:W3CDTF">2022-06-11T00:48:09Z</dcterms:modified>
</cp:coreProperties>
</file>