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2\20220314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M25" i="9"/>
  <c r="FM26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M13" i="9" l="1"/>
  <c r="FM9" i="9"/>
  <c r="FM8" i="9"/>
  <c r="FM12" i="9"/>
  <c r="FM11" i="9"/>
  <c r="FM10" i="9"/>
  <c r="FJ6" i="5" l="1"/>
  <c r="FJ28" i="6"/>
  <c r="FJ23" i="6"/>
  <c r="FJ18" i="7"/>
  <c r="FJ18" i="9"/>
  <c r="FJ14" i="9"/>
  <c r="FJ14" i="7" l="1"/>
  <c r="FJ15" i="7"/>
  <c r="FM7" i="9"/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4" i="7" l="1"/>
  <c r="FH15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0" i="6"/>
  <c r="FN17" i="6"/>
  <c r="FN14" i="6"/>
  <c r="FN11" i="6"/>
  <c r="FN8" i="6"/>
  <c r="FN30" i="6" l="1"/>
  <c r="FN29" i="6"/>
  <c r="FN27" i="6"/>
  <c r="FN26" i="6"/>
  <c r="FN25" i="6"/>
  <c r="FN24" i="6"/>
  <c r="FM9" i="6" l="1"/>
  <c r="FN31" i="6"/>
  <c r="FM27" i="6" l="1"/>
  <c r="FA9" i="5" l="1"/>
  <c r="FK3" i="4" l="1"/>
  <c r="FL16" i="4"/>
  <c r="FK16" i="4"/>
  <c r="FL15" i="4"/>
  <c r="FK15" i="4"/>
  <c r="FG3" i="4"/>
  <c r="FK3" i="10"/>
  <c r="FL10" i="10"/>
  <c r="FK10" i="10"/>
  <c r="FG3" i="10"/>
  <c r="FK3" i="5"/>
  <c r="FL10" i="5"/>
  <c r="FK10" i="5"/>
  <c r="FL8" i="5"/>
  <c r="FK8" i="5"/>
  <c r="FL7" i="5"/>
  <c r="FK7" i="5"/>
  <c r="FG3" i="5"/>
  <c r="FK3" i="6"/>
  <c r="FL34" i="6"/>
  <c r="FK34" i="6"/>
  <c r="FL33" i="6"/>
  <c r="FK33" i="6"/>
  <c r="FL32" i="6"/>
  <c r="FK32" i="6"/>
  <c r="FL31" i="6"/>
  <c r="FK31" i="6"/>
  <c r="FL30" i="6"/>
  <c r="FK30" i="6"/>
  <c r="FL29" i="6"/>
  <c r="FK29" i="6"/>
  <c r="FL27" i="6"/>
  <c r="FK27" i="6"/>
  <c r="FL26" i="6"/>
  <c r="FK26" i="6"/>
  <c r="FL25" i="6"/>
  <c r="FK25" i="6"/>
  <c r="FL24" i="6"/>
  <c r="FK24" i="6"/>
  <c r="FL21" i="6"/>
  <c r="FK21" i="6"/>
  <c r="FL20" i="6"/>
  <c r="FK20" i="6"/>
  <c r="FL19" i="6"/>
  <c r="FK19" i="6"/>
  <c r="FL18" i="6"/>
  <c r="FK18" i="6"/>
  <c r="FL17" i="6"/>
  <c r="FK17" i="6"/>
  <c r="FL16" i="6"/>
  <c r="FK16" i="6"/>
  <c r="FL15" i="6"/>
  <c r="FK15" i="6"/>
  <c r="FL14" i="6"/>
  <c r="FK14" i="6"/>
  <c r="FL13" i="6"/>
  <c r="FK13" i="6"/>
  <c r="FL12" i="6"/>
  <c r="FK12" i="6"/>
  <c r="FL11" i="6"/>
  <c r="FK11" i="6"/>
  <c r="FL9" i="6"/>
  <c r="FK9" i="6"/>
  <c r="FL8" i="6"/>
  <c r="FK8" i="6"/>
  <c r="FL7" i="6"/>
  <c r="FK7" i="6"/>
  <c r="FL6" i="6"/>
  <c r="FK6" i="6"/>
  <c r="FG3" i="6"/>
  <c r="FK3" i="7"/>
  <c r="FG3" i="7"/>
  <c r="FL20" i="7"/>
  <c r="FK20" i="7"/>
  <c r="FL19" i="7"/>
  <c r="FK19" i="7"/>
  <c r="FL17" i="7"/>
  <c r="FK17" i="7"/>
  <c r="FL16" i="7"/>
  <c r="FK16" i="7"/>
  <c r="FL13" i="7"/>
  <c r="FK13" i="7"/>
  <c r="FL12" i="7"/>
  <c r="FK12" i="7"/>
  <c r="FL11" i="7"/>
  <c r="FK11" i="7"/>
  <c r="FL10" i="7"/>
  <c r="FK10" i="7"/>
  <c r="FL9" i="7"/>
  <c r="FK9" i="7"/>
  <c r="FL8" i="7"/>
  <c r="FK8" i="7"/>
  <c r="FL7" i="7"/>
  <c r="FK7" i="7"/>
  <c r="FL6" i="7"/>
  <c r="FK6" i="7"/>
  <c r="FK3" i="8"/>
  <c r="FL20" i="8"/>
  <c r="FK20" i="8"/>
  <c r="FL19" i="8"/>
  <c r="FK19" i="8"/>
  <c r="FL18" i="8"/>
  <c r="FK18" i="8"/>
  <c r="FL16" i="8"/>
  <c r="FK16" i="8"/>
  <c r="FL15" i="8"/>
  <c r="FK15" i="8"/>
  <c r="FL14" i="8"/>
  <c r="FK14" i="8"/>
  <c r="FL12" i="8"/>
  <c r="FK12" i="8"/>
  <c r="FL11" i="8"/>
  <c r="FK11" i="8"/>
  <c r="FL10" i="8"/>
  <c r="FK10" i="8"/>
  <c r="FL9" i="8"/>
  <c r="FK9" i="8"/>
  <c r="FL8" i="8"/>
  <c r="FK8" i="8"/>
  <c r="FL7" i="8"/>
  <c r="FK7" i="8"/>
  <c r="FL6" i="8"/>
  <c r="FK6" i="8"/>
  <c r="FG3" i="8"/>
  <c r="FK4" i="9"/>
  <c r="FG4" i="9"/>
  <c r="FL26" i="9"/>
  <c r="FK26" i="9"/>
  <c r="FL25" i="9"/>
  <c r="FK25" i="9"/>
  <c r="FL24" i="9"/>
  <c r="FK24" i="9"/>
  <c r="FL23" i="9"/>
  <c r="FK23" i="9"/>
  <c r="FL22" i="9"/>
  <c r="FK22" i="9"/>
  <c r="FL21" i="9"/>
  <c r="FK21" i="9"/>
  <c r="FL20" i="9"/>
  <c r="FK20" i="9"/>
  <c r="FL19" i="9"/>
  <c r="FK19" i="9"/>
  <c r="FL17" i="9"/>
  <c r="FK17" i="9"/>
  <c r="FL16" i="9"/>
  <c r="FK16" i="9"/>
  <c r="FL15" i="9"/>
  <c r="FK15" i="9"/>
  <c r="FL13" i="9"/>
  <c r="FK13" i="9"/>
  <c r="FL12" i="9"/>
  <c r="FK12" i="9"/>
  <c r="FL11" i="9"/>
  <c r="FK11" i="9"/>
  <c r="FL10" i="9"/>
  <c r="FK10" i="9"/>
  <c r="FL9" i="9"/>
  <c r="FK9" i="9"/>
  <c r="FL8" i="9"/>
  <c r="FK8" i="9"/>
  <c r="FL7" i="9"/>
  <c r="FK7" i="9"/>
  <c r="FL6" i="5"/>
  <c r="FK6" i="5"/>
  <c r="FL18" i="7"/>
  <c r="FL15" i="7"/>
  <c r="FK15" i="7"/>
  <c r="FM18" i="9" l="1"/>
  <c r="FM14" i="9"/>
  <c r="FL14" i="9"/>
  <c r="FL23" i="6"/>
  <c r="FN23" i="6"/>
  <c r="FL18" i="9"/>
  <c r="FL28" i="6"/>
  <c r="FN28" i="6"/>
  <c r="FK14" i="9"/>
  <c r="FK18" i="9"/>
  <c r="FK18" i="7"/>
  <c r="FK28" i="6"/>
  <c r="FK23" i="6"/>
  <c r="FL14" i="7"/>
  <c r="FN20" i="8"/>
  <c r="FK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K4" i="6" l="1"/>
  <c r="FK4" i="10"/>
  <c r="FK4" i="8"/>
  <c r="FK4" i="7"/>
  <c r="FK4" i="5"/>
  <c r="FK4" i="4"/>
  <c r="FK5" i="9"/>
  <c r="FM10" i="8"/>
  <c r="FL4" i="10" l="1"/>
  <c r="FL4" i="8"/>
  <c r="FL4" i="6"/>
  <c r="FL4" i="7"/>
  <c r="FL4" i="5"/>
  <c r="FL4" i="4"/>
  <c r="FL5" i="9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G16" i="4" l="1"/>
  <c r="FG15" i="4"/>
  <c r="FG10" i="10"/>
  <c r="FG10" i="5"/>
  <c r="FG8" i="5"/>
  <c r="FG7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26" i="9" l="1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6" i="5"/>
  <c r="FG28" i="6"/>
  <c r="FG23" i="6"/>
  <c r="FG18" i="7"/>
  <c r="FG15" i="7"/>
  <c r="FG18" i="9"/>
  <c r="FG14" i="9"/>
  <c r="FG14" i="7" l="1"/>
  <c r="FG5" i="9" l="1"/>
  <c r="FG4" i="8"/>
  <c r="FG4" i="4"/>
  <c r="FG4" i="6"/>
  <c r="FG4" i="7"/>
  <c r="FG4" i="10"/>
  <c r="FG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N25" i="9"/>
</calcChain>
</file>

<file path=xl/sharedStrings.xml><?xml version="1.0" encoding="utf-8"?>
<sst xmlns="http://schemas.openxmlformats.org/spreadsheetml/2006/main" count="472" uniqueCount="309">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</sst>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175" fontId="61" fillId="2" borderId="1" xfId="2132" applyNumberFormat="1" applyFont="1" applyFill="1" applyBorder="1" applyAlignment="1" applyProtection="1"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3" width="7.85546875" style="148" customWidth="1"/>
    <col min="164" max="166" width="8.28515625" style="148" customWidth="1"/>
    <col min="167" max="168" width="7.85546875" style="148" customWidth="1"/>
    <col min="169" max="169" width="9" style="148" customWidth="1"/>
    <col min="170" max="170" width="10" style="148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235"/>
      <c r="FN1" s="235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</row>
    <row r="3" spans="1:170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8" t="s">
        <v>85</v>
      </c>
      <c r="M3" s="1202" t="s">
        <v>86</v>
      </c>
      <c r="N3" s="1198" t="s">
        <v>87</v>
      </c>
      <c r="O3" s="1198" t="s">
        <v>88</v>
      </c>
      <c r="P3" s="1202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2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2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16" t="s">
        <v>155</v>
      </c>
      <c r="BT3" s="1216" t="s">
        <v>156</v>
      </c>
      <c r="BU3" s="1214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301</v>
      </c>
      <c r="FB3" s="1198" t="s">
        <v>302</v>
      </c>
      <c r="FC3" s="1198" t="s">
        <v>303</v>
      </c>
      <c r="FD3" s="1198" t="s">
        <v>304</v>
      </c>
      <c r="FE3" s="1198" t="s">
        <v>305</v>
      </c>
      <c r="FF3" s="1198" t="s">
        <v>307</v>
      </c>
      <c r="FG3" s="1142" t="s">
        <v>284</v>
      </c>
      <c r="FH3" s="1179" t="s">
        <v>288</v>
      </c>
      <c r="FI3" s="1182" t="s">
        <v>300</v>
      </c>
      <c r="FJ3" s="1185" t="s">
        <v>308</v>
      </c>
      <c r="FK3" s="1200" t="s">
        <v>284</v>
      </c>
      <c r="FL3" s="1201"/>
      <c r="FM3" s="1204" t="s">
        <v>286</v>
      </c>
      <c r="FN3" s="1205"/>
    </row>
    <row r="4" spans="1:170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9"/>
      <c r="M4" s="1203"/>
      <c r="N4" s="1199"/>
      <c r="O4" s="1199"/>
      <c r="P4" s="1203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3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3"/>
      <c r="BM4" s="1199"/>
      <c r="BN4" s="1199"/>
      <c r="BO4" s="1199"/>
      <c r="BP4" s="1199"/>
      <c r="BQ4" s="1199"/>
      <c r="BR4" s="1199"/>
      <c r="BS4" s="1217"/>
      <c r="BT4" s="1217"/>
      <c r="BU4" s="1215"/>
      <c r="BV4" s="1199"/>
      <c r="BW4" s="1199"/>
      <c r="BX4" s="1199"/>
      <c r="BY4" s="1199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3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096">
        <v>44596</v>
      </c>
      <c r="FH4" s="1096">
        <v>44603</v>
      </c>
      <c r="FI4" s="1096">
        <v>44610</v>
      </c>
      <c r="FJ4" s="1096">
        <v>44617</v>
      </c>
      <c r="FK4" s="1155">
        <v>44622</v>
      </c>
      <c r="FL4" s="1154">
        <v>44623</v>
      </c>
      <c r="FM4" s="868" t="s">
        <v>225</v>
      </c>
      <c r="FN4" s="1102" t="s">
        <v>169</v>
      </c>
    </row>
    <row r="5" spans="1:17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77"/>
      <c r="FL5" s="1078"/>
      <c r="FM5" s="1077"/>
      <c r="FN5" s="1103"/>
    </row>
    <row r="6" spans="1:17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1138"/>
      <c r="FH6" s="1138"/>
      <c r="FI6" s="1138"/>
      <c r="FJ6" s="1138"/>
      <c r="FK6" s="886"/>
      <c r="FL6" s="788"/>
      <c r="FM6" s="811"/>
      <c r="FN6" s="1104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4426.5994307599994</v>
      </c>
      <c r="FH7" s="540">
        <v>4473.4360465499994</v>
      </c>
      <c r="FI7" s="540">
        <v>4534.3865964199995</v>
      </c>
      <c r="FJ7" s="540">
        <v>4396.1782102100005</v>
      </c>
      <c r="FK7" s="790">
        <v>4461.1177836000006</v>
      </c>
      <c r="FL7" s="357">
        <v>4529.2266817199998</v>
      </c>
      <c r="FM7" s="285">
        <v>133.04847150999922</v>
      </c>
      <c r="FN7" s="1111">
        <v>3.026457644528556</v>
      </c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1336.2973251799999</v>
      </c>
      <c r="FH8" s="540">
        <v>1349.9501939499999</v>
      </c>
      <c r="FI8" s="540">
        <v>1313.77153277</v>
      </c>
      <c r="FJ8" s="540">
        <v>1203.34815359</v>
      </c>
      <c r="FK8" s="790">
        <v>1253.2836417100002</v>
      </c>
      <c r="FL8" s="357">
        <v>1271.8868658099998</v>
      </c>
      <c r="FM8" s="285">
        <v>68.538712219999752</v>
      </c>
      <c r="FN8" s="1111">
        <v>5.6956677097584167</v>
      </c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558.23386682</v>
      </c>
      <c r="FH9" s="540">
        <v>560.03614778999997</v>
      </c>
      <c r="FI9" s="540">
        <v>559.72100977999992</v>
      </c>
      <c r="FJ9" s="540">
        <v>556.22051641999997</v>
      </c>
      <c r="FK9" s="790">
        <v>556.24445394999998</v>
      </c>
      <c r="FL9" s="357">
        <v>554.77628520000007</v>
      </c>
      <c r="FM9" s="285">
        <v>-1.4442312199998923</v>
      </c>
      <c r="FN9" s="1112">
        <v>-0.25965083584032322</v>
      </c>
    </row>
    <row r="10" spans="1:170" ht="12.75" customHeight="1" x14ac:dyDescent="0.2">
      <c r="C10" s="49"/>
      <c r="D10" s="71" t="s">
        <v>74</v>
      </c>
      <c r="E10" s="203">
        <v>794.46373916000005</v>
      </c>
      <c r="F10" s="1178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2495.6506433700001</v>
      </c>
      <c r="FH10" s="540">
        <v>2526.9126868099997</v>
      </c>
      <c r="FI10" s="540">
        <v>2624.3775956199997</v>
      </c>
      <c r="FJ10" s="540">
        <v>2600.3230723500001</v>
      </c>
      <c r="FK10" s="790">
        <v>2615.30165846</v>
      </c>
      <c r="FL10" s="357">
        <v>2666.37128097</v>
      </c>
      <c r="FM10" s="285">
        <v>66.048208619999969</v>
      </c>
      <c r="FN10" s="1111">
        <v>2.5400000993072744</v>
      </c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36.417595390000002</v>
      </c>
      <c r="FH11" s="540">
        <v>36.537017999999996</v>
      </c>
      <c r="FI11" s="540">
        <v>36.516458250000007</v>
      </c>
      <c r="FJ11" s="540">
        <v>36.286467850000001</v>
      </c>
      <c r="FK11" s="790">
        <v>36.288029479999999</v>
      </c>
      <c r="FL11" s="357">
        <v>36.192249740000001</v>
      </c>
      <c r="FM11" s="796">
        <v>-9.4218109999999911E-2</v>
      </c>
      <c r="FN11" s="1112">
        <v>-0.2596508163579771</v>
      </c>
    </row>
    <row r="12" spans="1:17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4426.5974747999999</v>
      </c>
      <c r="FH12" s="540">
        <v>4473.4360455999986</v>
      </c>
      <c r="FI12" s="540">
        <v>4534.3865954699995</v>
      </c>
      <c r="FJ12" s="540">
        <v>4396.178208620001</v>
      </c>
      <c r="FK12" s="790">
        <v>4461.1170089900006</v>
      </c>
      <c r="FL12" s="357">
        <v>4529.2259071099998</v>
      </c>
      <c r="FM12" s="285">
        <v>133.04769848999877</v>
      </c>
      <c r="FN12" s="1111">
        <v>3.0264400617135947</v>
      </c>
    </row>
    <row r="13" spans="1:17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1318.8581852827983</v>
      </c>
      <c r="FH13" s="540">
        <v>1325.9866703965008</v>
      </c>
      <c r="FI13" s="540">
        <v>1327.9690075801743</v>
      </c>
      <c r="FJ13" s="540">
        <v>1363.2318501967927</v>
      </c>
      <c r="FK13" s="790">
        <v>1339.272318590379</v>
      </c>
      <c r="FL13" s="357">
        <v>1312.6722957857137</v>
      </c>
      <c r="FM13" s="285">
        <v>-50.559554411079034</v>
      </c>
      <c r="FN13" s="1111">
        <v>-3.7088008473232481</v>
      </c>
    </row>
    <row r="14" spans="1:17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421.09970553000005</v>
      </c>
      <c r="FH14" s="540">
        <v>422.87158841999985</v>
      </c>
      <c r="FI14" s="540">
        <v>422.72459774999982</v>
      </c>
      <c r="FJ14" s="540">
        <v>422.16503805000002</v>
      </c>
      <c r="FK14" s="790">
        <v>422.20572978000001</v>
      </c>
      <c r="FL14" s="357">
        <v>422.23204689000005</v>
      </c>
      <c r="FM14" s="796">
        <v>6.7008840000028158E-2</v>
      </c>
      <c r="FN14" s="986">
        <v>1.5872664470166716E-2</v>
      </c>
    </row>
    <row r="15" spans="1:17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0">
        <v>0</v>
      </c>
      <c r="FL15" s="357">
        <v>0</v>
      </c>
      <c r="FM15" s="947"/>
      <c r="FN15" s="1105"/>
    </row>
    <row r="16" spans="1:17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21.599651099999999</v>
      </c>
      <c r="FH16" s="540">
        <v>21.591026339999999</v>
      </c>
      <c r="FI16" s="540">
        <v>21.594019409999998</v>
      </c>
      <c r="FJ16" s="540">
        <v>21.59639512</v>
      </c>
      <c r="FK16" s="790">
        <v>21.60006439</v>
      </c>
      <c r="FL16" s="357">
        <v>21.598569019999999</v>
      </c>
      <c r="FM16" s="918"/>
      <c r="FN16" s="986"/>
    </row>
    <row r="17" spans="1:170" s="785" customFormat="1" ht="14.45" customHeight="1" x14ac:dyDescent="0.2">
      <c r="A17" s="776"/>
      <c r="C17" s="774"/>
      <c r="D17" s="815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0">
        <v>0</v>
      </c>
      <c r="FL17" s="357">
        <v>0</v>
      </c>
      <c r="FM17" s="908"/>
      <c r="FN17" s="1106"/>
    </row>
    <row r="18" spans="1:17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5767.0553111827985</v>
      </c>
      <c r="FH18" s="540">
        <v>5821.0137423364995</v>
      </c>
      <c r="FI18" s="540">
        <v>5883.9496224601744</v>
      </c>
      <c r="FJ18" s="540">
        <v>5781.0064539367941</v>
      </c>
      <c r="FK18" s="790">
        <v>5821.9893919703791</v>
      </c>
      <c r="FL18" s="357">
        <v>5863.496771915713</v>
      </c>
      <c r="FM18" s="285">
        <v>82.490317978918938</v>
      </c>
      <c r="FN18" s="1111">
        <v>1.4269196659129146</v>
      </c>
    </row>
    <row r="19" spans="1:170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0">
        <v>2</v>
      </c>
      <c r="FH19" s="540">
        <v>0</v>
      </c>
      <c r="FI19" s="540">
        <v>0</v>
      </c>
      <c r="FJ19" s="541">
        <v>0.1</v>
      </c>
      <c r="FK19" s="790">
        <v>0</v>
      </c>
      <c r="FL19" s="357">
        <v>0</v>
      </c>
      <c r="FM19" s="796"/>
      <c r="FN19" s="1125"/>
    </row>
    <row r="20" spans="1:170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0">
        <v>0</v>
      </c>
      <c r="FJ20" s="540">
        <v>0</v>
      </c>
      <c r="FK20" s="790">
        <v>0</v>
      </c>
      <c r="FL20" s="357">
        <v>0</v>
      </c>
      <c r="FM20" s="908"/>
      <c r="FN20" s="986"/>
    </row>
    <row r="21" spans="1:170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35</v>
      </c>
      <c r="FH21" s="540">
        <v>26.5</v>
      </c>
      <c r="FI21" s="540">
        <v>37.1</v>
      </c>
      <c r="FJ21" s="540">
        <v>42.8</v>
      </c>
      <c r="FK21" s="790">
        <v>15</v>
      </c>
      <c r="FL21" s="357">
        <v>7</v>
      </c>
      <c r="FM21" s="285"/>
      <c r="FN21" s="1071"/>
    </row>
    <row r="22" spans="1:170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0</v>
      </c>
      <c r="FH22" s="540">
        <v>1.6</v>
      </c>
      <c r="FI22" s="540">
        <v>1.7999999999999998</v>
      </c>
      <c r="FJ22" s="540">
        <v>0.8</v>
      </c>
      <c r="FK22" s="790">
        <v>0</v>
      </c>
      <c r="FL22" s="749">
        <v>1.1000000000000001</v>
      </c>
      <c r="FM22" s="915"/>
      <c r="FN22" s="1019"/>
    </row>
    <row r="23" spans="1:170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0">
        <v>0</v>
      </c>
      <c r="FL23" s="357">
        <v>0</v>
      </c>
      <c r="FM23" s="984"/>
      <c r="FN23" s="979"/>
    </row>
    <row r="24" spans="1:170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0">
        <v>0</v>
      </c>
      <c r="FL24" s="357">
        <v>0</v>
      </c>
      <c r="FM24" s="961"/>
      <c r="FN24" s="979"/>
    </row>
    <row r="25" spans="1:170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35.99</v>
      </c>
      <c r="FH25" s="540">
        <v>96.1</v>
      </c>
      <c r="FI25" s="540">
        <v>89</v>
      </c>
      <c r="FJ25" s="540">
        <v>53.46</v>
      </c>
      <c r="FK25" s="790">
        <v>35.494990000000001</v>
      </c>
      <c r="FL25" s="357">
        <v>52</v>
      </c>
      <c r="FM25" s="285">
        <v>34.034990000000001</v>
      </c>
      <c r="FN25" s="1176">
        <v>63.664403292181063</v>
      </c>
    </row>
    <row r="26" spans="1:170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26">
        <v>193.00920037</v>
      </c>
      <c r="FG26" s="540">
        <v>14.1777</v>
      </c>
      <c r="FH26" s="540">
        <v>60</v>
      </c>
      <c r="FI26" s="540">
        <v>36.179612000000006</v>
      </c>
      <c r="FJ26" s="540">
        <v>85.5</v>
      </c>
      <c r="FK26" s="1156">
        <v>0</v>
      </c>
      <c r="FL26" s="981">
        <v>7.6012500000000003</v>
      </c>
      <c r="FM26" s="1098">
        <v>-77.898750000000007</v>
      </c>
      <c r="FN26" s="1176">
        <v>-91.109649122807014</v>
      </c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7"/>
      <c r="FA27" s="1127"/>
      <c r="FB27" s="1127"/>
      <c r="FC27" s="1127"/>
      <c r="FD27" s="1127"/>
      <c r="FE27" s="1127"/>
      <c r="FF27" s="1127"/>
      <c r="FG27" s="967"/>
      <c r="FH27" s="967"/>
      <c r="FI27" s="967"/>
      <c r="FJ27" s="967"/>
      <c r="FK27" s="1157"/>
      <c r="FL27" s="1097"/>
      <c r="FM27" s="1044"/>
      <c r="FN27" s="889"/>
    </row>
    <row r="28" spans="1:170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96835.565041169539</v>
      </c>
      <c r="FH28" s="536">
        <v>96757.900554295396</v>
      </c>
      <c r="FI28" s="536">
        <v>95853.317035004045</v>
      </c>
      <c r="FJ28" s="536">
        <v>96388.0405163533</v>
      </c>
      <c r="FK28" s="848">
        <v>95966.216546093026</v>
      </c>
      <c r="FL28" s="561">
        <v>96347.081753750492</v>
      </c>
      <c r="FM28" s="285">
        <v>-40.958762602807838</v>
      </c>
      <c r="FN28" s="986">
        <v>-4.2493614750741537E-2</v>
      </c>
    </row>
    <row r="29" spans="1:170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55340.688630600001</v>
      </c>
      <c r="FH29" s="536">
        <v>55294.214120500001</v>
      </c>
      <c r="FI29" s="536">
        <v>54954.983842099995</v>
      </c>
      <c r="FJ29" s="536">
        <v>54620.390494899999</v>
      </c>
      <c r="FK29" s="848">
        <v>54674.655572300006</v>
      </c>
      <c r="FL29" s="561">
        <v>54722.142042899999</v>
      </c>
      <c r="FM29" s="285">
        <v>101.75154800000018</v>
      </c>
      <c r="FN29" s="1112">
        <v>0.18628857662506257</v>
      </c>
    </row>
    <row r="30" spans="1:170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24974.229953326532</v>
      </c>
      <c r="FH30" s="536">
        <v>24606.442847528444</v>
      </c>
      <c r="FI30" s="536">
        <v>23849.09179694096</v>
      </c>
      <c r="FJ30" s="536">
        <v>24462.607983550668</v>
      </c>
      <c r="FK30" s="848">
        <v>24071.392890423256</v>
      </c>
      <c r="FL30" s="561">
        <v>23651.652319913028</v>
      </c>
      <c r="FM30" s="285">
        <v>-810.9556636376401</v>
      </c>
      <c r="FN30" s="1111">
        <v>-3.3150826117270453</v>
      </c>
    </row>
    <row r="31" spans="1:170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63926.785692465564</v>
      </c>
      <c r="FH31" s="536">
        <v>63458.141248795255</v>
      </c>
      <c r="FI31" s="536">
        <v>62075.222549897881</v>
      </c>
      <c r="FJ31" s="536">
        <v>63394.843571978483</v>
      </c>
      <c r="FK31" s="848">
        <v>63032.430748157618</v>
      </c>
      <c r="FL31" s="561">
        <v>63537.637183153121</v>
      </c>
      <c r="FM31" s="285">
        <v>142.7936111746385</v>
      </c>
      <c r="FN31" s="1112">
        <v>0.2252448355874728</v>
      </c>
    </row>
    <row r="32" spans="1:170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98376.60923970757</v>
      </c>
      <c r="FH32" s="536">
        <v>98190.334267678321</v>
      </c>
      <c r="FI32" s="536">
        <v>98232.485779479233</v>
      </c>
      <c r="FJ32" s="536">
        <v>98311.251827019674</v>
      </c>
      <c r="FK32" s="848">
        <v>98311.253199425686</v>
      </c>
      <c r="FL32" s="561">
        <v>98311.253473906894</v>
      </c>
      <c r="FM32" s="918">
        <v>1.6468872199766338E-3</v>
      </c>
      <c r="FN32" s="1111"/>
    </row>
    <row r="33" spans="1:170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-34449.823547242013</v>
      </c>
      <c r="FH33" s="536">
        <v>-34732.193018883074</v>
      </c>
      <c r="FI33" s="536">
        <v>-36157.263229581346</v>
      </c>
      <c r="FJ33" s="536">
        <v>-34916.408255041191</v>
      </c>
      <c r="FK33" s="848">
        <v>-35278.822451268075</v>
      </c>
      <c r="FL33" s="561">
        <v>-34773.616290753765</v>
      </c>
      <c r="FM33" s="285">
        <v>142.7919642874258</v>
      </c>
      <c r="FN33" s="1112">
        <v>0.40895375963193364</v>
      </c>
    </row>
    <row r="34" spans="1:170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22019.557454827998</v>
      </c>
      <c r="FH34" s="536">
        <v>22142.574239209996</v>
      </c>
      <c r="FI34" s="536">
        <v>22800.839546567993</v>
      </c>
      <c r="FJ34" s="536">
        <v>22692.445818641398</v>
      </c>
      <c r="FK34" s="848">
        <v>22395.9409381968</v>
      </c>
      <c r="FL34" s="561">
        <v>22378.651461842994</v>
      </c>
      <c r="FM34" s="285">
        <v>-313.7943567984039</v>
      </c>
      <c r="FN34" s="1111">
        <v>-1.3828141721974632</v>
      </c>
    </row>
    <row r="35" spans="1:170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1"/>
      <c r="FL35" s="533"/>
      <c r="FM35" s="890"/>
      <c r="FN35" s="1107"/>
    </row>
    <row r="36" spans="1:170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84093.206648264109</v>
      </c>
      <c r="FH36" s="536">
        <v>83953.204374174107</v>
      </c>
      <c r="FI36" s="536">
        <v>82916.431919324095</v>
      </c>
      <c r="FJ36" s="536">
        <v>83675.992067014115</v>
      </c>
      <c r="FK36" s="848">
        <v>83586.746499694098</v>
      </c>
      <c r="FL36" s="561">
        <v>83628.125210654107</v>
      </c>
      <c r="FM36" s="285">
        <v>-47.86685636000766</v>
      </c>
      <c r="FN36" s="1112">
        <v>-5.7205006092634347E-2</v>
      </c>
    </row>
    <row r="37" spans="1:170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150035.55485662539</v>
      </c>
      <c r="FH37" s="536">
        <v>149085.26505882535</v>
      </c>
      <c r="FI37" s="536">
        <v>147123.85706495537</v>
      </c>
      <c r="FJ37" s="536">
        <v>149141.8697105154</v>
      </c>
      <c r="FK37" s="848">
        <v>149232.61142116538</v>
      </c>
      <c r="FL37" s="561">
        <v>149299.35317376538</v>
      </c>
      <c r="FM37" s="285">
        <v>157.4834632499842</v>
      </c>
      <c r="FN37" s="1112">
        <v>0.10559305951820226</v>
      </c>
    </row>
    <row r="38" spans="1:170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258876.24633223296</v>
      </c>
      <c r="FH38" s="536">
        <v>258128.09048130293</v>
      </c>
      <c r="FI38" s="536">
        <v>256179.79609371291</v>
      </c>
      <c r="FJ38" s="536">
        <v>258221.77695866296</v>
      </c>
      <c r="FK38" s="848">
        <v>258353.68532368293</v>
      </c>
      <c r="FL38" s="561">
        <v>258376.97907532295</v>
      </c>
      <c r="FM38" s="285">
        <v>155.20211665998795</v>
      </c>
      <c r="FN38" s="1112">
        <v>6.0104193568783805E-2</v>
      </c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8"/>
      <c r="FA39" s="1128"/>
      <c r="FB39" s="1128"/>
      <c r="FC39" s="1128"/>
      <c r="FD39" s="1128"/>
      <c r="FE39" s="1128"/>
      <c r="FF39" s="1128"/>
      <c r="FG39" s="1128"/>
      <c r="FH39" s="1128"/>
      <c r="FI39" s="1128"/>
      <c r="FJ39" s="1128"/>
      <c r="FK39" s="1158"/>
      <c r="FL39" s="1068"/>
      <c r="FM39" s="890"/>
      <c r="FN39" s="1108"/>
    </row>
    <row r="40" spans="1:17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89.223568948470572</v>
      </c>
      <c r="FH40" s="969">
        <v>89.328470828200622</v>
      </c>
      <c r="FI40" s="969">
        <v>89.155071722587408</v>
      </c>
      <c r="FJ40" s="969">
        <v>89.224698246326881</v>
      </c>
      <c r="FK40" s="962">
        <v>89.149462355861004</v>
      </c>
      <c r="FL40" s="1021">
        <v>89.117138842590165</v>
      </c>
      <c r="FM40" s="292">
        <v>-0.10755940373671535</v>
      </c>
      <c r="FN40" s="1177">
        <v>-0.12054891285792974</v>
      </c>
    </row>
    <row r="41" spans="1:17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85.668361365649858</v>
      </c>
      <c r="FH41" s="969">
        <v>85.660830168891195</v>
      </c>
      <c r="FI41" s="969">
        <v>85.462307299977383</v>
      </c>
      <c r="FJ41" s="969">
        <v>85.623794964203796</v>
      </c>
      <c r="FK41" s="962">
        <v>85.574795020138225</v>
      </c>
      <c r="FL41" s="1021">
        <v>85.56449535465849</v>
      </c>
      <c r="FM41" s="292">
        <v>-5.9299609545305998E-2</v>
      </c>
      <c r="FN41" s="1177">
        <v>-6.9255993115111311E-2</v>
      </c>
    </row>
    <row r="42" spans="1:17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29">
        <v>88.250833706533314</v>
      </c>
      <c r="FG42" s="1129">
        <v>88.239456323853062</v>
      </c>
      <c r="FH42" s="1129">
        <v>88.246598384789294</v>
      </c>
      <c r="FI42" s="1129">
        <v>88.151272439100481</v>
      </c>
      <c r="FJ42" s="1129">
        <v>88.224223131401587</v>
      </c>
      <c r="FK42" s="1159">
        <v>88.191372118021278</v>
      </c>
      <c r="FL42" s="639">
        <v>88.194193725688095</v>
      </c>
      <c r="FM42" s="1192">
        <v>-3.0029405713491997E-2</v>
      </c>
      <c r="FN42" s="1195">
        <v>-3.4037597212690729E-2</v>
      </c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3"/>
      <c r="FL43" s="593"/>
      <c r="FM43" s="891"/>
      <c r="FN43" s="1110"/>
    </row>
    <row r="44" spans="1:170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1130">
        <v>5375.7360058309032</v>
      </c>
      <c r="FG44" s="1130">
        <v>5414.1670553935855</v>
      </c>
      <c r="FH44" s="1130">
        <v>5453.1479591836733</v>
      </c>
      <c r="FI44" s="1130">
        <v>5499.0190962099123</v>
      </c>
      <c r="FJ44" s="1130">
        <v>5546.6268221574346</v>
      </c>
      <c r="FK44" s="519">
        <v>5546.6268221574346</v>
      </c>
      <c r="FL44" s="520">
        <v>5546.6268221574346</v>
      </c>
      <c r="FM44" s="285"/>
      <c r="FN44" s="1111"/>
    </row>
    <row r="45" spans="1:170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1130">
        <v>5330.5481049562686</v>
      </c>
      <c r="FG45" s="1130">
        <v>5366.9912536443153</v>
      </c>
      <c r="FH45" s="1130">
        <v>5403.434402332362</v>
      </c>
      <c r="FI45" s="1130">
        <v>5447.1661807580176</v>
      </c>
      <c r="FJ45" s="1130">
        <v>5490.8979591836742</v>
      </c>
      <c r="FK45" s="519">
        <v>5490.8979591836742</v>
      </c>
      <c r="FL45" s="520">
        <v>5490.8979591836742</v>
      </c>
      <c r="FM45" s="285"/>
      <c r="FN45" s="1111"/>
    </row>
    <row r="46" spans="1:170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1130">
        <v>36567.560000000005</v>
      </c>
      <c r="FG46" s="1130">
        <v>36817.560000000005</v>
      </c>
      <c r="FH46" s="1130">
        <v>37067.560000000005</v>
      </c>
      <c r="FI46" s="1130">
        <v>37367.560000000005</v>
      </c>
      <c r="FJ46" s="1130">
        <v>37667.560000000005</v>
      </c>
      <c r="FK46" s="519">
        <v>37667.560000000005</v>
      </c>
      <c r="FL46" s="520">
        <v>37667.560000000005</v>
      </c>
      <c r="FM46" s="285"/>
      <c r="FN46" s="1111"/>
    </row>
    <row r="47" spans="1:170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1130">
        <v>0</v>
      </c>
      <c r="FG47" s="1130">
        <v>0</v>
      </c>
      <c r="FH47" s="1130">
        <v>0</v>
      </c>
      <c r="FI47" s="1130">
        <v>0</v>
      </c>
      <c r="FJ47" s="1130">
        <v>0</v>
      </c>
      <c r="FK47" s="519">
        <v>0</v>
      </c>
      <c r="FL47" s="520">
        <v>0</v>
      </c>
      <c r="FM47" s="918"/>
      <c r="FN47" s="986"/>
    </row>
    <row r="48" spans="1:170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1130">
        <v>45.187900874634792</v>
      </c>
      <c r="FG48" s="1130">
        <v>47.175801749270363</v>
      </c>
      <c r="FH48" s="1130">
        <v>49.713556851311175</v>
      </c>
      <c r="FI48" s="1130">
        <v>51.852915451894276</v>
      </c>
      <c r="FJ48" s="1130">
        <v>55.728862973760158</v>
      </c>
      <c r="FK48" s="519">
        <v>55.728862973760158</v>
      </c>
      <c r="FL48" s="520">
        <v>55.728862973760158</v>
      </c>
      <c r="FM48" s="1196"/>
      <c r="FN48" s="1111"/>
    </row>
    <row r="49" spans="1:170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1130">
        <v>309.98899999999469</v>
      </c>
      <c r="FG49" s="1130">
        <v>323.62599999999469</v>
      </c>
      <c r="FH49" s="1130">
        <v>341.03499999999468</v>
      </c>
      <c r="FI49" s="1130">
        <v>355.71099999999473</v>
      </c>
      <c r="FJ49" s="1130">
        <v>382.29999999999472</v>
      </c>
      <c r="FK49" s="519">
        <v>382.29999999999472</v>
      </c>
      <c r="FL49" s="520">
        <v>382.29999999999472</v>
      </c>
      <c r="FM49" s="285"/>
      <c r="FN49" s="1111"/>
    </row>
    <row r="50" spans="1:170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1130">
        <v>257.06200000000001</v>
      </c>
      <c r="FG50" s="1130">
        <v>270.69900000000001</v>
      </c>
      <c r="FH50" s="1130">
        <v>288.108</v>
      </c>
      <c r="FI50" s="1130">
        <v>302.78400000000005</v>
      </c>
      <c r="FJ50" s="1130">
        <v>317.37300000000005</v>
      </c>
      <c r="FK50" s="519">
        <v>317.37300000000005</v>
      </c>
      <c r="FL50" s="520">
        <v>317.37300000000005</v>
      </c>
      <c r="FM50" s="285"/>
      <c r="FN50" s="1111"/>
    </row>
    <row r="51" spans="1:170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1130">
        <v>0</v>
      </c>
      <c r="FG51" s="1130">
        <v>0</v>
      </c>
      <c r="FH51" s="1130">
        <v>0</v>
      </c>
      <c r="FI51" s="1130">
        <v>0</v>
      </c>
      <c r="FJ51" s="1130">
        <v>0</v>
      </c>
      <c r="FK51" s="519">
        <v>0</v>
      </c>
      <c r="FL51" s="520">
        <v>0</v>
      </c>
      <c r="FM51" s="908"/>
      <c r="FN51" s="986"/>
    </row>
    <row r="52" spans="1:170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0</v>
      </c>
      <c r="FH52" s="540">
        <v>0</v>
      </c>
      <c r="FI52" s="540">
        <v>0</v>
      </c>
      <c r="FJ52" s="540">
        <v>53.590703096209907</v>
      </c>
      <c r="FK52" s="790">
        <v>0</v>
      </c>
      <c r="FL52" s="357">
        <v>0</v>
      </c>
      <c r="FM52" s="366"/>
      <c r="FN52" s="986"/>
    </row>
    <row r="53" spans="1:170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0</v>
      </c>
      <c r="FH53" s="540">
        <v>0</v>
      </c>
      <c r="FI53" s="540">
        <v>0</v>
      </c>
      <c r="FJ53" s="540">
        <v>53.590703096209907</v>
      </c>
      <c r="FK53" s="790">
        <v>0</v>
      </c>
      <c r="FL53" s="357">
        <v>0</v>
      </c>
      <c r="FM53" s="366"/>
      <c r="FN53" s="1111"/>
    </row>
    <row r="54" spans="1:170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0</v>
      </c>
      <c r="FH54" s="540">
        <v>0</v>
      </c>
      <c r="FI54" s="540">
        <v>0</v>
      </c>
      <c r="FJ54" s="540">
        <v>162.57767200000001</v>
      </c>
      <c r="FK54" s="790">
        <v>0</v>
      </c>
      <c r="FL54" s="357">
        <v>0</v>
      </c>
      <c r="FM54" s="366"/>
      <c r="FN54" s="1111"/>
    </row>
    <row r="55" spans="1:170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0</v>
      </c>
      <c r="FH55" s="540">
        <v>0</v>
      </c>
      <c r="FI55" s="540">
        <v>0</v>
      </c>
      <c r="FJ55" s="540">
        <v>29.891333999999997</v>
      </c>
      <c r="FK55" s="790">
        <v>0</v>
      </c>
      <c r="FL55" s="357">
        <v>0</v>
      </c>
      <c r="FM55" s="366"/>
      <c r="FN55" s="986"/>
    </row>
    <row r="56" spans="1:170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0</v>
      </c>
      <c r="FJ56" s="540">
        <v>0</v>
      </c>
      <c r="FK56" s="790">
        <v>0</v>
      </c>
      <c r="FL56" s="357">
        <v>0</v>
      </c>
      <c r="FM56" s="366"/>
      <c r="FN56" s="986"/>
    </row>
    <row r="57" spans="1:170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0</v>
      </c>
      <c r="FJ57" s="540">
        <v>0</v>
      </c>
      <c r="FK57" s="790">
        <v>0</v>
      </c>
      <c r="FL57" s="357">
        <v>0</v>
      </c>
      <c r="FM57" s="366"/>
      <c r="FN57" s="986"/>
    </row>
    <row r="58" spans="1:170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26">
        <v>0</v>
      </c>
      <c r="FG58" s="1126">
        <v>0</v>
      </c>
      <c r="FH58" s="1126">
        <v>0</v>
      </c>
      <c r="FI58" s="1126">
        <v>0</v>
      </c>
      <c r="FJ58" s="1126">
        <v>0</v>
      </c>
      <c r="FK58" s="1156">
        <v>0</v>
      </c>
      <c r="FL58" s="981">
        <v>0</v>
      </c>
      <c r="FM58" s="1099"/>
      <c r="FN58" s="1109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891"/>
      <c r="FN59" s="1110"/>
    </row>
    <row r="60" spans="1:17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30853.325026980739</v>
      </c>
      <c r="FH60" s="540">
        <v>30767.134128967617</v>
      </c>
      <c r="FI60" s="540">
        <v>30569.270028775198</v>
      </c>
      <c r="FJ60" s="540">
        <v>30848.965182343713</v>
      </c>
      <c r="FK60" s="790">
        <v>30854.428535005518</v>
      </c>
      <c r="FL60" s="357">
        <v>30848.203017639626</v>
      </c>
      <c r="FM60" s="285">
        <v>-0.76216470408689929</v>
      </c>
      <c r="FN60" s="1194">
        <v>-2.4706329680164486E-3</v>
      </c>
    </row>
    <row r="61" spans="1:170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85.66218149255738</v>
      </c>
      <c r="FH61" s="971">
        <v>85.690550437558926</v>
      </c>
      <c r="FI61" s="971">
        <v>85.599000021583009</v>
      </c>
      <c r="FJ61" s="971">
        <v>85.701250812860849</v>
      </c>
      <c r="FK61" s="963">
        <v>85.751629420456382</v>
      </c>
      <c r="FL61" s="1022">
        <v>85.757389712107326</v>
      </c>
      <c r="FM61" s="796">
        <v>5.6138899246477081E-2</v>
      </c>
      <c r="FN61" s="1112"/>
    </row>
    <row r="62" spans="1:170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30749.698393730752</v>
      </c>
      <c r="FH62" s="540">
        <v>30663.507495717629</v>
      </c>
      <c r="FI62" s="540">
        <v>30460.864241006257</v>
      </c>
      <c r="FJ62" s="540">
        <v>30740.559394574775</v>
      </c>
      <c r="FK62" s="790">
        <v>30746.02274723658</v>
      </c>
      <c r="FL62" s="357">
        <v>30739.797229870688</v>
      </c>
      <c r="FM62" s="285">
        <v>-0.76216470408689929</v>
      </c>
      <c r="FN62" s="1194">
        <v>-2.4793455912887822E-3</v>
      </c>
    </row>
    <row r="63" spans="1:170" ht="12.75" customHeight="1" x14ac:dyDescent="0.2">
      <c r="A63" s="170"/>
      <c r="B63" s="1207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85.648669153471133</v>
      </c>
      <c r="FH63" s="971">
        <v>85.654809209657628</v>
      </c>
      <c r="FI63" s="971">
        <v>85.544867791558318</v>
      </c>
      <c r="FJ63" s="971">
        <v>85.704464466932876</v>
      </c>
      <c r="FK63" s="963">
        <v>85.651245008387363</v>
      </c>
      <c r="FL63" s="1022">
        <v>85.645788371976181</v>
      </c>
      <c r="FM63" s="796">
        <v>-5.8676094956695124E-2</v>
      </c>
      <c r="FN63" s="1112"/>
    </row>
    <row r="64" spans="1:170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49"/>
      <c r="FL64" s="562"/>
      <c r="FM64" s="285"/>
      <c r="FN64" s="1112"/>
    </row>
    <row r="65" spans="1:170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5271.121180324214</v>
      </c>
      <c r="FH65" s="540">
        <v>5273.5824072148844</v>
      </c>
      <c r="FI65" s="540">
        <v>5203.8140698125526</v>
      </c>
      <c r="FJ65" s="540">
        <v>5296.5674278621163</v>
      </c>
      <c r="FK65" s="790">
        <v>5269.7925979670717</v>
      </c>
      <c r="FL65" s="357">
        <v>5266.2033720472455</v>
      </c>
      <c r="FM65" s="285">
        <v>-30.364055814870881</v>
      </c>
      <c r="FN65" s="1111">
        <v>-0.57327799992016526</v>
      </c>
    </row>
    <row r="66" spans="1:170" x14ac:dyDescent="0.2">
      <c r="A66" s="170"/>
      <c r="B66" s="1207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74.93840244421267</v>
      </c>
      <c r="FH66" s="971">
        <v>75.235242450952867</v>
      </c>
      <c r="FI66" s="971">
        <v>74.810392374442756</v>
      </c>
      <c r="FJ66" s="971">
        <v>75.185147961376572</v>
      </c>
      <c r="FK66" s="963">
        <v>74.911711195721224</v>
      </c>
      <c r="FL66" s="1022">
        <v>74.807358486103581</v>
      </c>
      <c r="FM66" s="796">
        <v>-0.37778947527299067</v>
      </c>
      <c r="FN66" s="1111"/>
    </row>
    <row r="67" spans="1:170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49"/>
      <c r="FL67" s="562"/>
      <c r="FM67" s="285"/>
      <c r="FN67" s="1111"/>
    </row>
    <row r="68" spans="1:170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9612.5872023850261</v>
      </c>
      <c r="FH68" s="540">
        <v>9494.4694875584937</v>
      </c>
      <c r="FI68" s="540">
        <v>9359.6829658354636</v>
      </c>
      <c r="FJ68" s="540">
        <v>9543.1308518223414</v>
      </c>
      <c r="FK68" s="790">
        <v>9569.3680643544158</v>
      </c>
      <c r="FL68" s="357">
        <v>9573.0653007450837</v>
      </c>
      <c r="FM68" s="285">
        <v>29.934448922742376</v>
      </c>
      <c r="FN68" s="1112">
        <v>0.31367534813824899</v>
      </c>
    </row>
    <row r="69" spans="1:170" x14ac:dyDescent="0.2">
      <c r="A69" s="170"/>
      <c r="B69" s="1207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81.13457065205634</v>
      </c>
      <c r="FH69" s="971">
        <v>80.933355211007679</v>
      </c>
      <c r="FI69" s="971">
        <v>80.693530960683873</v>
      </c>
      <c r="FJ69" s="971">
        <v>81.021257500186039</v>
      </c>
      <c r="FK69" s="963">
        <v>81.023178360517235</v>
      </c>
      <c r="FL69" s="1022">
        <v>81.04043019473103</v>
      </c>
      <c r="FM69" s="915">
        <v>1.9172694544991487E-2</v>
      </c>
      <c r="FN69" s="1112"/>
    </row>
    <row r="70" spans="1:170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0"/>
      <c r="FL70" s="749"/>
      <c r="FM70" s="338"/>
      <c r="FN70" s="1112"/>
    </row>
    <row r="71" spans="1:170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14951.877575995624</v>
      </c>
      <c r="FH71" s="540">
        <v>14984.537025001453</v>
      </c>
      <c r="FI71" s="540">
        <v>14981.158002916902</v>
      </c>
      <c r="FJ71" s="540">
        <v>14976.705050427106</v>
      </c>
      <c r="FK71" s="790">
        <v>14983.63078935568</v>
      </c>
      <c r="FL71" s="357">
        <v>14985.016902463552</v>
      </c>
      <c r="FM71" s="285">
        <v>8.3118520364459982</v>
      </c>
      <c r="FN71" s="1112">
        <v>5.549853594939403E-2</v>
      </c>
    </row>
    <row r="72" spans="1:170" x14ac:dyDescent="0.2">
      <c r="A72" s="170"/>
      <c r="B72" s="1207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92.693271834975974</v>
      </c>
      <c r="FH72" s="971">
        <v>92.685133358824785</v>
      </c>
      <c r="FI72" s="971">
        <v>92.699107101277647</v>
      </c>
      <c r="FJ72" s="971">
        <v>92.705599440317158</v>
      </c>
      <c r="FK72" s="963">
        <v>92.696337167917804</v>
      </c>
      <c r="FL72" s="1022">
        <v>92.695265412084126</v>
      </c>
      <c r="FM72" s="155">
        <v>-1.03340282330322E-2</v>
      </c>
      <c r="FN72" s="1112"/>
    </row>
    <row r="73" spans="1:170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49"/>
      <c r="FL73" s="562"/>
      <c r="FM73" s="285"/>
      <c r="FN73" s="1112"/>
    </row>
    <row r="74" spans="1:170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914.11243502588718</v>
      </c>
      <c r="FH74" s="540">
        <v>910.91857594279691</v>
      </c>
      <c r="FI74" s="540">
        <v>916.20920244133913</v>
      </c>
      <c r="FJ74" s="540">
        <v>924.1560644632051</v>
      </c>
      <c r="FK74" s="790">
        <v>923.231295559415</v>
      </c>
      <c r="FL74" s="357">
        <v>915.51165461480855</v>
      </c>
      <c r="FM74" s="285">
        <v>-8.644409848396549</v>
      </c>
      <c r="FN74" s="1111">
        <v>-0.93538420411899192</v>
      </c>
    </row>
    <row r="75" spans="1:170" ht="12.75" customHeight="1" x14ac:dyDescent="0.2">
      <c r="A75" s="170"/>
      <c r="B75" s="1207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76.905729125026923</v>
      </c>
      <c r="FH75" s="971">
        <v>76.923890275462114</v>
      </c>
      <c r="FI75" s="971">
        <v>76.731829269082525</v>
      </c>
      <c r="FJ75" s="971">
        <v>76.774999519642705</v>
      </c>
      <c r="FK75" s="963">
        <v>76.732001637643179</v>
      </c>
      <c r="FL75" s="1022">
        <v>77.034831061350033</v>
      </c>
      <c r="FM75" s="796">
        <v>0.25983154170732803</v>
      </c>
      <c r="FN75" s="1112"/>
    </row>
    <row r="76" spans="1:170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2"/>
      <c r="FL76" s="594"/>
      <c r="FM76" s="872"/>
      <c r="FN76" s="673"/>
    </row>
    <row r="77" spans="1:170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3823.1742006050786</v>
      </c>
      <c r="FH77" s="540">
        <v>3775.4016664416904</v>
      </c>
      <c r="FI77" s="540">
        <v>3670.8875045551777</v>
      </c>
      <c r="FJ77" s="540">
        <v>3838.1604224128105</v>
      </c>
      <c r="FK77" s="790">
        <v>3759.1964677679066</v>
      </c>
      <c r="FL77" s="357">
        <v>3798.4200195357721</v>
      </c>
      <c r="FM77" s="366">
        <v>-39.740402877038377</v>
      </c>
      <c r="FN77" s="1111">
        <v>-1.035402341313709</v>
      </c>
    </row>
    <row r="78" spans="1:170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2331.999941553061</v>
      </c>
      <c r="FH78" s="540">
        <v>2267.4376613798831</v>
      </c>
      <c r="FI78" s="540">
        <v>2145.9445483198251</v>
      </c>
      <c r="FJ78" s="540">
        <v>2275.4568914708457</v>
      </c>
      <c r="FK78" s="790">
        <v>2232.4124650763847</v>
      </c>
      <c r="FL78" s="357">
        <v>2243.4802104973755</v>
      </c>
      <c r="FM78" s="366">
        <v>-31.976680973470138</v>
      </c>
      <c r="FN78" s="1111">
        <v>-1.4052861688274194</v>
      </c>
    </row>
    <row r="79" spans="1:170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435.6177022259476</v>
      </c>
      <c r="FH79" s="540">
        <v>439.06725438192422</v>
      </c>
      <c r="FI79" s="540">
        <v>438.70763934693872</v>
      </c>
      <c r="FJ79" s="540">
        <v>433.12344681632641</v>
      </c>
      <c r="FK79" s="790">
        <v>433.12410578571422</v>
      </c>
      <c r="FL79" s="357">
        <v>434.96573644752186</v>
      </c>
      <c r="FM79" s="366">
        <v>1.842289631195456</v>
      </c>
      <c r="FN79" s="1112">
        <v>0.42534978070044571</v>
      </c>
    </row>
    <row r="80" spans="1:170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634.45685129607011</v>
      </c>
      <c r="FH80" s="540">
        <v>646.02516225988336</v>
      </c>
      <c r="FI80" s="540">
        <v>663.51071913841383</v>
      </c>
      <c r="FJ80" s="540">
        <v>707.41504607563832</v>
      </c>
      <c r="FK80" s="790">
        <v>671.45416712580754</v>
      </c>
      <c r="FL80" s="357">
        <v>697.74202570087459</v>
      </c>
      <c r="FM80" s="366">
        <v>-9.6730203747637233</v>
      </c>
      <c r="FN80" s="1111">
        <v>-1.3673755496754678</v>
      </c>
    </row>
    <row r="81" spans="1:170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421.09970553000005</v>
      </c>
      <c r="FH81" s="540">
        <v>422.87158841999985</v>
      </c>
      <c r="FI81" s="540">
        <v>422.72459774999982</v>
      </c>
      <c r="FJ81" s="540">
        <v>422.16503805000002</v>
      </c>
      <c r="FK81" s="790">
        <v>422.20572978000001</v>
      </c>
      <c r="FL81" s="357">
        <v>422.23204689000005</v>
      </c>
      <c r="FM81" s="1193">
        <v>6.7008840000028158E-2</v>
      </c>
      <c r="FN81" s="986">
        <v>1.5872664470166716E-2</v>
      </c>
    </row>
    <row r="82" spans="1:170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1610.6854506856403</v>
      </c>
      <c r="FH82" s="540">
        <v>1554.4950827778368</v>
      </c>
      <c r="FI82" s="540">
        <v>1448.5858629021384</v>
      </c>
      <c r="FJ82" s="540">
        <v>1630.0388327290807</v>
      </c>
      <c r="FK82" s="790">
        <v>1557.2462085528741</v>
      </c>
      <c r="FL82" s="357">
        <v>1595.632470443393</v>
      </c>
      <c r="FM82" s="366">
        <v>-34.406362285687692</v>
      </c>
      <c r="FN82" s="1111">
        <v>-2.110769485662074</v>
      </c>
    </row>
    <row r="83" spans="1:170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1367.9252150495702</v>
      </c>
      <c r="FH83" s="540">
        <v>1302.3001967179534</v>
      </c>
      <c r="FI83" s="540">
        <v>1178.5816838437247</v>
      </c>
      <c r="FJ83" s="540">
        <v>1315.8526851734425</v>
      </c>
      <c r="FK83" s="790">
        <v>1279.0774025870664</v>
      </c>
      <c r="FL83" s="357">
        <v>1289.7290054725183</v>
      </c>
      <c r="FM83" s="366">
        <v>-26.123679700924185</v>
      </c>
      <c r="FN83" s="1111">
        <v>-1.9853042817996622</v>
      </c>
    </row>
    <row r="84" spans="1:170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242.76023563607021</v>
      </c>
      <c r="FH84" s="540">
        <v>252.1948860598834</v>
      </c>
      <c r="FI84" s="540">
        <v>270.00417905841374</v>
      </c>
      <c r="FJ84" s="540">
        <v>314.18614755563829</v>
      </c>
      <c r="FK84" s="790">
        <v>278.16880596580768</v>
      </c>
      <c r="FL84" s="357">
        <v>305.90346497087467</v>
      </c>
      <c r="FM84" s="366">
        <v>-8.2826825847636201</v>
      </c>
      <c r="FN84" s="1111">
        <v>-2.636234171749047</v>
      </c>
    </row>
    <row r="85" spans="1:170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64"/>
      <c r="FL85" s="952"/>
      <c r="FM85" s="366">
        <v>0</v>
      </c>
      <c r="FN85" s="1112" t="e">
        <v>#DIV/0!</v>
      </c>
    </row>
    <row r="86" spans="1:170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28823.746832632525</v>
      </c>
      <c r="FH86" s="540">
        <v>28781.597706963446</v>
      </c>
      <c r="FI86" s="540">
        <v>28750.250056629779</v>
      </c>
      <c r="FJ86" s="540">
        <v>29030.306088539393</v>
      </c>
      <c r="FK86" s="790">
        <v>28978.830969158924</v>
      </c>
      <c r="FL86" s="357">
        <v>28958.22135753648</v>
      </c>
      <c r="FM86" s="366">
        <v>-72.084731002913031</v>
      </c>
      <c r="FN86" s="1112">
        <v>-0.24830854618984088</v>
      </c>
    </row>
    <row r="87" spans="1:170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160"/>
      <c r="FL87" s="1046"/>
      <c r="FM87" s="285">
        <v>0</v>
      </c>
      <c r="FN87" s="1112" t="e">
        <v>#DIV/0!</v>
      </c>
    </row>
    <row r="88" spans="1:170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1">
        <v>98.948424590634843</v>
      </c>
      <c r="FA88" s="1131">
        <v>98.961927245464167</v>
      </c>
      <c r="FB88" s="1131">
        <v>98.9777432317983</v>
      </c>
      <c r="FC88" s="1131">
        <v>98.991289595181726</v>
      </c>
      <c r="FD88" s="1131">
        <v>99.028527411391167</v>
      </c>
      <c r="FE88" s="1131">
        <v>99.047331709564176</v>
      </c>
      <c r="FF88" s="1131">
        <v>99.051147400655111</v>
      </c>
      <c r="FG88" s="1131">
        <v>99.057616001736903</v>
      </c>
      <c r="FH88" s="1131">
        <v>99.061221827349655</v>
      </c>
      <c r="FI88" s="1131">
        <v>99.062958372169888</v>
      </c>
      <c r="FJ88" s="1131">
        <v>99.074197116491987</v>
      </c>
      <c r="FK88" s="1161">
        <v>99.073362189512252</v>
      </c>
      <c r="FL88" s="953">
        <v>99.073214308469005</v>
      </c>
      <c r="FM88" s="1094">
        <v>-9.8280802298233993E-4</v>
      </c>
      <c r="FN88" s="1095">
        <v>-9.9199191271441643E-4</v>
      </c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890"/>
      <c r="FN89" s="1107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915"/>
      <c r="FN90" s="986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915"/>
      <c r="FN91" s="986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6.9383602909365596</v>
      </c>
      <c r="FH92" s="551">
        <v>6.9446091085446273</v>
      </c>
      <c r="FI92" s="551">
        <v>6.9456999999326658</v>
      </c>
      <c r="FJ92" s="551">
        <v>6.9338919419253546</v>
      </c>
      <c r="FK92" s="705">
        <v>6.9469691671235339</v>
      </c>
      <c r="FL92" s="592">
        <v>6.9492047525936869</v>
      </c>
      <c r="FM92" s="1191">
        <v>1.5312810668332233E-2</v>
      </c>
      <c r="FN92" s="1112">
        <v>0.22084005341566196</v>
      </c>
    </row>
    <row r="93" spans="1:17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32"/>
      <c r="FH93" s="1132"/>
      <c r="FI93" s="1132"/>
      <c r="FJ93" s="1132"/>
      <c r="FK93" s="1162"/>
      <c r="FL93" s="957"/>
      <c r="FM93" s="918"/>
      <c r="FN93" s="986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2.3758599999999999</v>
      </c>
      <c r="FH94" s="551">
        <v>2.3762699999999999</v>
      </c>
      <c r="FI94" s="551">
        <v>2.37662</v>
      </c>
      <c r="FJ94" s="551">
        <v>2.37697</v>
      </c>
      <c r="FK94" s="705">
        <v>2.3772199999999999</v>
      </c>
      <c r="FL94" s="592">
        <v>2.3772700000000002</v>
      </c>
      <c r="FM94" s="947"/>
      <c r="FN94" s="986"/>
    </row>
    <row r="95" spans="1:170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33"/>
      <c r="FH95" s="1133"/>
      <c r="FI95" s="1133"/>
      <c r="FJ95" s="1133"/>
      <c r="FK95" s="1163"/>
      <c r="FL95" s="987"/>
      <c r="FM95" s="1100"/>
      <c r="FN95" s="1113"/>
    </row>
    <row r="96" spans="1:17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0"/>
      <c r="FL96" s="643"/>
      <c r="FM96" s="890"/>
      <c r="FN96" s="1107"/>
    </row>
    <row r="97" spans="1:170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572.21937189845971</v>
      </c>
      <c r="FD97" s="1134">
        <v>575.1533024264603</v>
      </c>
      <c r="FE97" s="1134">
        <v>593.52051695490832</v>
      </c>
      <c r="FF97" s="1134">
        <v>604.69233869511879</v>
      </c>
      <c r="FG97" s="1139">
        <v>606.73071971627428</v>
      </c>
      <c r="FH97" s="1139">
        <v>492.46208217403864</v>
      </c>
      <c r="FI97" s="1139">
        <v>494.32951393786266</v>
      </c>
      <c r="FJ97" s="1139">
        <v>492.53001636543843</v>
      </c>
      <c r="FK97" s="1164">
        <v>492.53001636543843</v>
      </c>
      <c r="FL97" s="1117">
        <v>492.53001636543843</v>
      </c>
      <c r="FM97" s="1197"/>
      <c r="FN97" s="1194"/>
    </row>
    <row r="98" spans="1:170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314"/>
      <c r="FH98" s="314"/>
      <c r="FI98" s="314"/>
      <c r="FJ98" s="314"/>
      <c r="FK98" s="1165"/>
      <c r="FL98" s="664"/>
      <c r="FM98" s="1043"/>
      <c r="FN98" s="314"/>
    </row>
    <row r="99" spans="1:170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74"/>
      <c r="FL99" s="313"/>
      <c r="FM99" s="453"/>
      <c r="FN99" s="826"/>
    </row>
    <row r="100" spans="1:170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826"/>
      <c r="FH100" s="826"/>
      <c r="FI100" s="826"/>
      <c r="FJ100" s="445">
        <v>0.12341944930376325</v>
      </c>
      <c r="FK100" s="874"/>
      <c r="FL100" s="313"/>
      <c r="FM100" s="453"/>
      <c r="FN100" s="826"/>
    </row>
    <row r="101" spans="1:170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826"/>
      <c r="FH101" s="826"/>
      <c r="FI101" s="826"/>
      <c r="FJ101" s="445">
        <v>0.43221010252270098</v>
      </c>
      <c r="FK101" s="874"/>
      <c r="FL101" s="313"/>
      <c r="FM101" s="453"/>
      <c r="FN101" s="826"/>
    </row>
    <row r="102" spans="1:170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826"/>
      <c r="FH102" s="826"/>
      <c r="FI102" s="826"/>
      <c r="FJ102" s="445">
        <v>0.70154678912413004</v>
      </c>
      <c r="FK102" s="874"/>
      <c r="FL102" s="313"/>
      <c r="FM102" s="453"/>
      <c r="FN102" s="826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26"/>
      <c r="FH103" s="826"/>
      <c r="FI103" s="826"/>
      <c r="FJ103" s="826"/>
      <c r="FK103" s="874"/>
      <c r="FL103" s="313"/>
      <c r="FM103" s="453"/>
      <c r="FN103" s="826"/>
    </row>
    <row r="104" spans="1:17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26"/>
      <c r="FH104" s="826"/>
      <c r="FI104" s="826"/>
      <c r="FJ104" s="826"/>
      <c r="FK104" s="874"/>
      <c r="FL104" s="313"/>
      <c r="FM104" s="453"/>
      <c r="FN104" s="826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26"/>
      <c r="FH105" s="826"/>
      <c r="FI105" s="826"/>
      <c r="FJ105" s="826"/>
      <c r="FK105" s="874"/>
      <c r="FL105" s="313"/>
      <c r="FM105" s="453"/>
      <c r="FN105" s="826"/>
    </row>
    <row r="106" spans="1:17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26"/>
      <c r="FH106" s="826"/>
      <c r="FI106" s="826"/>
      <c r="FJ106" s="826"/>
      <c r="FK106" s="874"/>
      <c r="FL106" s="313"/>
      <c r="FM106" s="1101"/>
      <c r="FN106" s="1114"/>
    </row>
    <row r="107" spans="1:17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2"/>
      <c r="FL107" s="312"/>
      <c r="FM107" s="454"/>
      <c r="FN107" s="410"/>
    </row>
    <row r="108" spans="1:17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4">
        <v>6</v>
      </c>
      <c r="FL108" s="563">
        <v>6</v>
      </c>
      <c r="FM108" s="285"/>
      <c r="FN108" s="1115"/>
    </row>
    <row r="109" spans="1:17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35">
        <v>6.5</v>
      </c>
      <c r="FG109" s="1135">
        <v>6.5</v>
      </c>
      <c r="FH109" s="1135">
        <v>6.5</v>
      </c>
      <c r="FI109" s="1135">
        <v>6.5</v>
      </c>
      <c r="FJ109" s="1135">
        <v>6.5</v>
      </c>
      <c r="FK109" s="1166">
        <v>6.5</v>
      </c>
      <c r="FL109" s="847">
        <v>6.5</v>
      </c>
      <c r="FM109" s="1098"/>
      <c r="FN109" s="1116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6"/>
      <c r="FN110" s="236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1213"/>
      <c r="FN111" s="1213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37"/>
      <c r="FN112" s="238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37"/>
      <c r="FN113" s="238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37"/>
      <c r="FN114" s="238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37"/>
      <c r="FN115" s="236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236"/>
      <c r="FN116" s="236"/>
    </row>
    <row r="117" spans="1:17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236"/>
      <c r="FN117" s="236"/>
    </row>
    <row r="118" spans="1:17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236"/>
      <c r="FN118" s="236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236"/>
      <c r="FN119" s="236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</row>
    <row r="123" spans="1:17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</row>
    <row r="129" spans="1:17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K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D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68" width="8.85546875" style="785" customWidth="1"/>
    <col min="169" max="170" width="9.7109375" style="168" customWidth="1"/>
    <col min="171" max="186" width="11.42578125" style="168"/>
  </cols>
  <sheetData>
    <row r="2" spans="3:17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43" t="str">
        <f>+entero!FG3</f>
        <v>Semana 1</v>
      </c>
      <c r="FH4" s="1180" t="str">
        <f>+entero!FH3</f>
        <v>Semana 2</v>
      </c>
      <c r="FI4" s="1183" t="str">
        <f>+entero!FI3</f>
        <v>Semana 3</v>
      </c>
      <c r="FJ4" s="1186" t="str">
        <f>+entero!FJ3</f>
        <v>Semana 4</v>
      </c>
      <c r="FK4" s="1200" t="str">
        <f>+entero!FK3</f>
        <v>Semana 1</v>
      </c>
      <c r="FL4" s="1201"/>
      <c r="FM4" s="1221" t="s">
        <v>296</v>
      </c>
      <c r="FN4" s="1222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085">
        <f>+entero!FG4</f>
        <v>44596</v>
      </c>
      <c r="FH5" s="1085">
        <f>+entero!FH4</f>
        <v>44603</v>
      </c>
      <c r="FI5" s="1085">
        <f>+entero!FI4</f>
        <v>44610</v>
      </c>
      <c r="FJ5" s="1085">
        <f>+entero!FJ4</f>
        <v>44617</v>
      </c>
      <c r="FK5" s="1073">
        <f>+entero!FK4</f>
        <v>44622</v>
      </c>
      <c r="FL5" s="1072">
        <f>+entero!FL4</f>
        <v>44623</v>
      </c>
      <c r="FM5" s="1074" t="s">
        <v>225</v>
      </c>
      <c r="FN5" s="1075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1024"/>
      <c r="FH6" s="1024"/>
      <c r="FI6" s="1024"/>
      <c r="FJ6" s="1024"/>
      <c r="FK6" s="912"/>
      <c r="FL6" s="697"/>
      <c r="FM6" s="912"/>
      <c r="FN6" s="1024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1025">
        <f>+entero!FG7</f>
        <v>4426.5994307599994</v>
      </c>
      <c r="FH7" s="1025">
        <f>+entero!FH7</f>
        <v>4473.4360465499994</v>
      </c>
      <c r="FI7" s="1025">
        <f>+entero!FI7</f>
        <v>4534.3865964199995</v>
      </c>
      <c r="FJ7" s="1025">
        <f>+entero!FJ7</f>
        <v>4396.1782102100005</v>
      </c>
      <c r="FK7" s="743">
        <f>+entero!FK7</f>
        <v>4461.1177836000006</v>
      </c>
      <c r="FL7" s="458">
        <f>+entero!FL7</f>
        <v>4529.2266817199998</v>
      </c>
      <c r="FM7" s="743">
        <f>+entero!FM7</f>
        <v>133.04847150999922</v>
      </c>
      <c r="FN7" s="911">
        <f>+entero!FN7</f>
        <v>3.026457644528556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1025">
        <f>+entero!FG8</f>
        <v>1336.2973251799999</v>
      </c>
      <c r="FH8" s="1025">
        <f>+entero!FH8</f>
        <v>1349.9501939499999</v>
      </c>
      <c r="FI8" s="1025">
        <f>+entero!FI8</f>
        <v>1313.77153277</v>
      </c>
      <c r="FJ8" s="1025">
        <f>+entero!FJ8</f>
        <v>1203.34815359</v>
      </c>
      <c r="FK8" s="743">
        <f>+entero!FK8</f>
        <v>1253.2836417100002</v>
      </c>
      <c r="FL8" s="458">
        <f>+entero!FL8</f>
        <v>1271.8868658099998</v>
      </c>
      <c r="FM8" s="743">
        <f>+entero!FM8</f>
        <v>68.538712219999752</v>
      </c>
      <c r="FN8" s="911">
        <f>+entero!FN8</f>
        <v>5.6956677097584167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1025">
        <f>+entero!FG9</f>
        <v>558.23386682</v>
      </c>
      <c r="FH9" s="1025">
        <f>+entero!FH9</f>
        <v>560.03614778999997</v>
      </c>
      <c r="FI9" s="1025">
        <f>+entero!FI9</f>
        <v>559.72100977999992</v>
      </c>
      <c r="FJ9" s="1025">
        <f>+entero!FJ9</f>
        <v>556.22051641999997</v>
      </c>
      <c r="FK9" s="743">
        <f>+entero!FK9</f>
        <v>556.24445394999998</v>
      </c>
      <c r="FL9" s="458">
        <f>+entero!FL9</f>
        <v>554.77628520000007</v>
      </c>
      <c r="FM9" s="743">
        <f>+entero!FM9</f>
        <v>-1.4442312199998923</v>
      </c>
      <c r="FN9" s="911">
        <f>+entero!FN9</f>
        <v>-0.25965083584032322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1025">
        <f>+entero!FG10</f>
        <v>2495.6506433700001</v>
      </c>
      <c r="FH10" s="1025">
        <f>+entero!FH10</f>
        <v>2526.9126868099997</v>
      </c>
      <c r="FI10" s="1025">
        <f>+entero!FI10</f>
        <v>2624.3775956199997</v>
      </c>
      <c r="FJ10" s="1025">
        <f>+entero!FJ10</f>
        <v>2600.3230723500001</v>
      </c>
      <c r="FK10" s="743">
        <f>+entero!FK10</f>
        <v>2615.30165846</v>
      </c>
      <c r="FL10" s="458">
        <f>+entero!FL10</f>
        <v>2666.37128097</v>
      </c>
      <c r="FM10" s="743">
        <f>+entero!FM10</f>
        <v>66.048208619999969</v>
      </c>
      <c r="FN10" s="911">
        <f>+entero!FN10</f>
        <v>2.5400000993072744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1025">
        <f>+entero!FG11</f>
        <v>36.417595390000002</v>
      </c>
      <c r="FH11" s="1025">
        <f>+entero!FH11</f>
        <v>36.537017999999996</v>
      </c>
      <c r="FI11" s="1025">
        <f>+entero!FI11</f>
        <v>36.516458250000007</v>
      </c>
      <c r="FJ11" s="1025">
        <f>+entero!FJ11</f>
        <v>36.286467850000001</v>
      </c>
      <c r="FK11" s="743">
        <f>+entero!FK11</f>
        <v>36.288029479999999</v>
      </c>
      <c r="FL11" s="458">
        <f>+entero!FL11</f>
        <v>36.192249740000001</v>
      </c>
      <c r="FM11" s="966">
        <f>+entero!FM11</f>
        <v>-9.4218109999999911E-2</v>
      </c>
      <c r="FN11" s="911">
        <f>+entero!FN11</f>
        <v>-0.2596508163579771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1025">
        <f>+entero!FG12</f>
        <v>4426.5974747999999</v>
      </c>
      <c r="FH12" s="1025">
        <f>+entero!FH12</f>
        <v>4473.4360455999986</v>
      </c>
      <c r="FI12" s="1025">
        <f>+entero!FI12</f>
        <v>4534.3865954699995</v>
      </c>
      <c r="FJ12" s="1025">
        <f>+entero!FJ12</f>
        <v>4396.178208620001</v>
      </c>
      <c r="FK12" s="743">
        <f>+entero!FK12</f>
        <v>4461.1170089900006</v>
      </c>
      <c r="FL12" s="458">
        <f>+entero!FL12</f>
        <v>4529.2259071099998</v>
      </c>
      <c r="FM12" s="743">
        <f>+entero!FM12</f>
        <v>133.04769848999877</v>
      </c>
      <c r="FN12" s="911">
        <f>+entero!FN12</f>
        <v>3.0264400617135947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1025">
        <f>+entero!FG13</f>
        <v>1318.8581852827983</v>
      </c>
      <c r="FH13" s="1025">
        <f>+entero!FH13</f>
        <v>1325.9866703965008</v>
      </c>
      <c r="FI13" s="1025">
        <f>+entero!FI13</f>
        <v>1327.9690075801743</v>
      </c>
      <c r="FJ13" s="1025">
        <f>+entero!FJ13</f>
        <v>1363.2318501967927</v>
      </c>
      <c r="FK13" s="743">
        <f>+entero!FK13</f>
        <v>1339.272318590379</v>
      </c>
      <c r="FL13" s="458">
        <f>+entero!FL13</f>
        <v>1312.6722957857137</v>
      </c>
      <c r="FM13" s="743">
        <f>+entero!FM13</f>
        <v>-50.559554411079034</v>
      </c>
      <c r="FN13" s="911">
        <f>+entero!FN13</f>
        <v>-3.7088008473232481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1025">
        <f>+entero!FG14</f>
        <v>421.09970553000005</v>
      </c>
      <c r="FH14" s="1025">
        <f>+entero!FH14</f>
        <v>422.87158841999985</v>
      </c>
      <c r="FI14" s="1025">
        <f>+entero!FI14</f>
        <v>422.72459774999982</v>
      </c>
      <c r="FJ14" s="1025">
        <f>+entero!FJ14</f>
        <v>422.16503805000002</v>
      </c>
      <c r="FK14" s="743">
        <f>+entero!FK14</f>
        <v>422.20572978000001</v>
      </c>
      <c r="FL14" s="458">
        <f>+entero!FL14</f>
        <v>422.23204689000005</v>
      </c>
      <c r="FM14" s="1149">
        <f>+entero!FM14</f>
        <v>6.7008840000028158E-2</v>
      </c>
      <c r="FN14" s="911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1025">
        <f>+entero!FG15</f>
        <v>0</v>
      </c>
      <c r="FH15" s="1025">
        <f>+entero!FH15</f>
        <v>0</v>
      </c>
      <c r="FI15" s="1025">
        <f>+entero!FI15</f>
        <v>0</v>
      </c>
      <c r="FJ15" s="1025">
        <f>+entero!FJ15</f>
        <v>0</v>
      </c>
      <c r="FK15" s="743">
        <f>+entero!FK15</f>
        <v>0</v>
      </c>
      <c r="FL15" s="458">
        <f>+entero!FL15</f>
        <v>0</v>
      </c>
      <c r="FM15" s="913"/>
      <c r="FN15" s="911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1025">
        <f>+entero!FG16</f>
        <v>21.599651099999999</v>
      </c>
      <c r="FH16" s="1025">
        <f>+entero!FH16</f>
        <v>21.591026339999999</v>
      </c>
      <c r="FI16" s="1025">
        <f>+entero!FI16</f>
        <v>21.594019409999998</v>
      </c>
      <c r="FJ16" s="1025">
        <f>+entero!FJ16</f>
        <v>21.59639512</v>
      </c>
      <c r="FK16" s="743">
        <f>+entero!FK16</f>
        <v>21.60006439</v>
      </c>
      <c r="FL16" s="458">
        <f>+entero!FL16</f>
        <v>21.598569019999999</v>
      </c>
      <c r="FM16" s="743"/>
      <c r="FN16" s="911"/>
      <c r="FO16" s="165"/>
      <c r="FP16" s="165"/>
      <c r="FQ16" s="165"/>
      <c r="FR16" s="165"/>
      <c r="FS16" s="165"/>
      <c r="FT16" s="165"/>
      <c r="FU16" s="165"/>
      <c r="FV16" s="165"/>
    </row>
    <row r="17" spans="2:186" s="785" customFormat="1" ht="13.5" x14ac:dyDescent="0.2">
      <c r="C17" s="774"/>
      <c r="D17" s="815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1025">
        <f>+entero!FG17</f>
        <v>0</v>
      </c>
      <c r="FH17" s="1025">
        <f>+entero!FH17</f>
        <v>0</v>
      </c>
      <c r="FI17" s="1025">
        <f>+entero!FI17</f>
        <v>0</v>
      </c>
      <c r="FJ17" s="1025">
        <f>+entero!FJ17</f>
        <v>0</v>
      </c>
      <c r="FK17" s="743">
        <f>+entero!FK17</f>
        <v>0</v>
      </c>
      <c r="FL17" s="458">
        <f>+entero!FL17</f>
        <v>0</v>
      </c>
      <c r="FM17" s="743"/>
      <c r="FN17" s="911"/>
      <c r="FO17" s="775"/>
      <c r="FP17" s="775"/>
      <c r="FQ17" s="775"/>
      <c r="FR17" s="775"/>
      <c r="FS17" s="775"/>
      <c r="FT17" s="775"/>
      <c r="FU17" s="775"/>
      <c r="FV17" s="775"/>
      <c r="FW17" s="776"/>
      <c r="FX17" s="776"/>
      <c r="FY17" s="776"/>
      <c r="FZ17" s="776"/>
      <c r="GA17" s="776"/>
      <c r="GB17" s="776"/>
      <c r="GC17" s="776"/>
      <c r="GD17" s="776"/>
    </row>
    <row r="18" spans="2:18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1025">
        <f>+entero!FG18</f>
        <v>5767.0553111827985</v>
      </c>
      <c r="FH18" s="1025">
        <f>+entero!FH18</f>
        <v>5821.0137423364995</v>
      </c>
      <c r="FI18" s="1025">
        <f>+entero!FI18</f>
        <v>5883.9496224601744</v>
      </c>
      <c r="FJ18" s="1025">
        <f>+entero!FJ18</f>
        <v>5781.0064539367941</v>
      </c>
      <c r="FK18" s="743">
        <f>+entero!FK18</f>
        <v>5821.9893919703791</v>
      </c>
      <c r="FL18" s="458">
        <f>+entero!FL18</f>
        <v>5863.496771915713</v>
      </c>
      <c r="FM18" s="743">
        <f>+entero!FM18</f>
        <v>82.490317978918938</v>
      </c>
      <c r="FN18" s="911">
        <f>+entero!FN18</f>
        <v>1.4269196659129146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22.7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26">
        <f>+entero!FG19</f>
        <v>2</v>
      </c>
      <c r="FH19" s="1026">
        <f>+entero!FH19</f>
        <v>0</v>
      </c>
      <c r="FI19" s="1026">
        <f>+entero!FI19</f>
        <v>0</v>
      </c>
      <c r="FJ19" s="1026">
        <f>+entero!FJ19</f>
        <v>0.1</v>
      </c>
      <c r="FK19" s="966">
        <f>+entero!FK19</f>
        <v>0</v>
      </c>
      <c r="FL19" s="980">
        <f>+entero!FL19</f>
        <v>0</v>
      </c>
      <c r="FM19" s="966"/>
      <c r="FN19" s="911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1025">
        <f>+entero!FG20</f>
        <v>0</v>
      </c>
      <c r="FH20" s="1025">
        <f>+entero!FH20</f>
        <v>0</v>
      </c>
      <c r="FI20" s="1025">
        <f>+entero!FI20</f>
        <v>0</v>
      </c>
      <c r="FJ20" s="1025">
        <f>+entero!FJ20</f>
        <v>0</v>
      </c>
      <c r="FK20" s="743">
        <f>+entero!FK20</f>
        <v>0</v>
      </c>
      <c r="FL20" s="458">
        <f>+entero!FL20</f>
        <v>0</v>
      </c>
      <c r="FM20" s="966"/>
      <c r="FN20" s="911"/>
      <c r="FO20" s="165"/>
      <c r="FP20" s="165"/>
      <c r="FQ20" s="165"/>
      <c r="FR20" s="165"/>
      <c r="FS20" s="165"/>
      <c r="FT20" s="165"/>
      <c r="FU20" s="165"/>
      <c r="FV20" s="165"/>
    </row>
    <row r="21" spans="2:18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222.1</v>
      </c>
      <c r="EV21" s="1025">
        <f>+entero!EV21</f>
        <v>176.6</v>
      </c>
      <c r="EW21" s="1025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1025">
        <f>+entero!FG21</f>
        <v>35</v>
      </c>
      <c r="FH21" s="1025">
        <f>+entero!FH21</f>
        <v>26.5</v>
      </c>
      <c r="FI21" s="1025">
        <f>+entero!FI21</f>
        <v>37.1</v>
      </c>
      <c r="FJ21" s="1025">
        <f>+entero!FJ21</f>
        <v>42.8</v>
      </c>
      <c r="FK21" s="743">
        <f>+entero!FK21</f>
        <v>15</v>
      </c>
      <c r="FL21" s="458">
        <f>+entero!FL21</f>
        <v>7</v>
      </c>
      <c r="FM21" s="743"/>
      <c r="FN21" s="911"/>
      <c r="FO21" s="775"/>
      <c r="FP21" s="775"/>
      <c r="FQ21" s="775"/>
      <c r="FR21" s="775"/>
      <c r="FS21" s="775"/>
      <c r="FT21" s="775"/>
      <c r="FU21" s="775"/>
      <c r="FV21" s="775"/>
      <c r="FW21" s="776"/>
      <c r="FX21" s="776"/>
      <c r="FY21" s="776"/>
      <c r="FZ21" s="776"/>
      <c r="GA21" s="776"/>
      <c r="GB21" s="776"/>
      <c r="GC21" s="776"/>
      <c r="GD21" s="776"/>
    </row>
    <row r="22" spans="2:18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4.3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1025">
        <f>+entero!FG22</f>
        <v>0</v>
      </c>
      <c r="FH22" s="1025">
        <f>+entero!FH22</f>
        <v>1.6</v>
      </c>
      <c r="FI22" s="1025">
        <f>+entero!FI22</f>
        <v>1.7999999999999998</v>
      </c>
      <c r="FJ22" s="1025">
        <f>+entero!FJ22</f>
        <v>0.8</v>
      </c>
      <c r="FK22" s="743">
        <f>+entero!FK22</f>
        <v>0</v>
      </c>
      <c r="FL22" s="458">
        <f>+entero!FL22</f>
        <v>1.1000000000000001</v>
      </c>
      <c r="FM22" s="743"/>
      <c r="FN22" s="911"/>
      <c r="FO22" s="775"/>
      <c r="FP22" s="775"/>
      <c r="FQ22" s="775"/>
      <c r="FR22" s="775"/>
      <c r="FS22" s="775"/>
      <c r="FT22" s="775"/>
      <c r="FU22" s="775"/>
      <c r="FV22" s="775"/>
      <c r="FW22" s="776"/>
      <c r="FX22" s="776"/>
      <c r="FY22" s="776"/>
      <c r="FZ22" s="776"/>
      <c r="GA22" s="776"/>
      <c r="GB22" s="776"/>
      <c r="GC22" s="776"/>
      <c r="GD22" s="776"/>
    </row>
    <row r="23" spans="2:18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1025">
        <f>+entero!FG23</f>
        <v>0</v>
      </c>
      <c r="FH23" s="1025">
        <f>+entero!FH23</f>
        <v>0</v>
      </c>
      <c r="FI23" s="1025">
        <f>+entero!FI23</f>
        <v>0</v>
      </c>
      <c r="FJ23" s="1025">
        <f>+entero!FJ23</f>
        <v>0</v>
      </c>
      <c r="FK23" s="743">
        <f>+entero!FK23</f>
        <v>0</v>
      </c>
      <c r="FL23" s="458">
        <f>+entero!FL23</f>
        <v>0</v>
      </c>
      <c r="FM23" s="966"/>
      <c r="FN23" s="911"/>
      <c r="FO23" s="775"/>
      <c r="FP23" s="775"/>
      <c r="FQ23" s="775"/>
      <c r="FR23" s="775"/>
      <c r="FS23" s="775"/>
      <c r="FT23" s="775"/>
      <c r="FU23" s="775"/>
      <c r="FV23" s="775"/>
      <c r="FW23" s="776"/>
      <c r="FX23" s="776"/>
      <c r="FY23" s="776"/>
      <c r="FZ23" s="776"/>
      <c r="GA23" s="776"/>
      <c r="GB23" s="776"/>
      <c r="GC23" s="776"/>
      <c r="GD23" s="776"/>
    </row>
    <row r="24" spans="2:18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1025">
        <f>+entero!FG24</f>
        <v>0</v>
      </c>
      <c r="FH24" s="1025">
        <f>+entero!FH24</f>
        <v>0</v>
      </c>
      <c r="FI24" s="1025">
        <f>+entero!FI24</f>
        <v>0</v>
      </c>
      <c r="FJ24" s="1025">
        <f>+entero!FJ24</f>
        <v>0</v>
      </c>
      <c r="FK24" s="743">
        <f>+entero!FK24</f>
        <v>0</v>
      </c>
      <c r="FL24" s="458">
        <f>+entero!FL24</f>
        <v>0</v>
      </c>
      <c r="FM24" s="906"/>
      <c r="FN24" s="911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1025">
        <f>+entero!FG25</f>
        <v>35.99</v>
      </c>
      <c r="FH25" s="1025">
        <f>+entero!FH25</f>
        <v>96.1</v>
      </c>
      <c r="FI25" s="1025">
        <f>+entero!FI25</f>
        <v>89</v>
      </c>
      <c r="FJ25" s="1025">
        <f>+entero!FJ25</f>
        <v>53.46</v>
      </c>
      <c r="FK25" s="743">
        <f>+entero!FK25</f>
        <v>35.494990000000001</v>
      </c>
      <c r="FL25" s="458">
        <f>+entero!FL25</f>
        <v>52</v>
      </c>
      <c r="FM25" s="743">
        <f>+entero!FM25</f>
        <v>34.034990000000001</v>
      </c>
      <c r="FN25" s="911">
        <f>+entero!FN25</f>
        <v>63.664403292181063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1025">
        <f>+entero!FG26</f>
        <v>14.1777</v>
      </c>
      <c r="FH26" s="1025">
        <f>+entero!FH26</f>
        <v>60</v>
      </c>
      <c r="FI26" s="1025">
        <f>+entero!FI26</f>
        <v>36.179612000000006</v>
      </c>
      <c r="FJ26" s="1025">
        <f>+entero!FJ26</f>
        <v>85.5</v>
      </c>
      <c r="FK26" s="743">
        <f>+entero!FK26</f>
        <v>0</v>
      </c>
      <c r="FL26" s="458">
        <f>+entero!FL26</f>
        <v>7.6012500000000003</v>
      </c>
      <c r="FM26" s="743">
        <f>+entero!FM26</f>
        <v>-77.898750000000007</v>
      </c>
      <c r="FN26" s="911">
        <f>+entero!FN26</f>
        <v>-91.109649122807014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1076"/>
      <c r="FH27" s="1076"/>
      <c r="FI27" s="1076"/>
      <c r="FJ27" s="1076"/>
      <c r="FK27" s="1069"/>
      <c r="FL27" s="914"/>
      <c r="FM27" s="1069"/>
      <c r="FN27" s="1076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</sheetData>
  <mergeCells count="161"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J4:BJ5"/>
    <mergeCell ref="BL4:BL5"/>
    <mergeCell ref="BW4:BW5"/>
    <mergeCell ref="BQ4:BQ5"/>
    <mergeCell ref="BO4:BO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K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X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2" width="9" style="785" customWidth="1"/>
    <col min="163" max="168" width="9.28515625" style="785" customWidth="1"/>
    <col min="169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294</v>
      </c>
      <c r="FN3" s="1227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167"/>
      <c r="FL5" s="1084"/>
      <c r="FM5" s="817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96835.565041169539</v>
      </c>
      <c r="FH6" s="1028">
        <f>+entero!FH28</f>
        <v>96757.900554295396</v>
      </c>
      <c r="FI6" s="1028">
        <f>+entero!FI28</f>
        <v>95853.317035004045</v>
      </c>
      <c r="FJ6" s="1028">
        <f>+entero!FJ28</f>
        <v>96388.0405163533</v>
      </c>
      <c r="FK6" s="818">
        <f>+entero!FK28</f>
        <v>95966.216546093026</v>
      </c>
      <c r="FL6" s="1079">
        <f>+entero!FL28</f>
        <v>96347.081753750492</v>
      </c>
      <c r="FM6" s="818">
        <f>+entero!FM28</f>
        <v>-40.958762602807838</v>
      </c>
      <c r="FN6" s="893">
        <f>+entero!FN28</f>
        <v>-4.2493614750741537E-2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55340.688630600001</v>
      </c>
      <c r="FH7" s="1028">
        <f>+entero!FH29</f>
        <v>55294.214120500001</v>
      </c>
      <c r="FI7" s="1028">
        <f>+entero!FI29</f>
        <v>54954.983842099995</v>
      </c>
      <c r="FJ7" s="1028">
        <f>+entero!FJ29</f>
        <v>54620.390494899999</v>
      </c>
      <c r="FK7" s="818">
        <f>+entero!FK29</f>
        <v>54674.655572300006</v>
      </c>
      <c r="FL7" s="1079">
        <f>+entero!FL29</f>
        <v>54722.142042899999</v>
      </c>
      <c r="FM7" s="818">
        <f>+entero!FM29</f>
        <v>101.75154800000018</v>
      </c>
      <c r="FN7" s="893">
        <f>+entero!FN29</f>
        <v>0.18628857662506257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24974.229953326532</v>
      </c>
      <c r="FH8" s="1028">
        <f>+entero!FH30</f>
        <v>24606.442847528444</v>
      </c>
      <c r="FI8" s="1028">
        <f>+entero!FI30</f>
        <v>23849.09179694096</v>
      </c>
      <c r="FJ8" s="1028">
        <f>+entero!FJ30</f>
        <v>24462.607983550668</v>
      </c>
      <c r="FK8" s="818">
        <f>+entero!FK30</f>
        <v>24071.392890423256</v>
      </c>
      <c r="FL8" s="1079">
        <f>+entero!FL30</f>
        <v>23651.652319913028</v>
      </c>
      <c r="FM8" s="818">
        <f>+entero!FM30</f>
        <v>-810.9556636376401</v>
      </c>
      <c r="FN8" s="893">
        <f>+entero!FN30</f>
        <v>-3.3150826117270453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63926.785692465564</v>
      </c>
      <c r="FH9" s="1028">
        <f>+entero!FH31</f>
        <v>63458.141248795255</v>
      </c>
      <c r="FI9" s="1028">
        <f>+entero!FI31</f>
        <v>62075.222549897881</v>
      </c>
      <c r="FJ9" s="1028">
        <f>+entero!FJ31</f>
        <v>63394.843571978483</v>
      </c>
      <c r="FK9" s="818">
        <f>+entero!FK31</f>
        <v>63032.430748157618</v>
      </c>
      <c r="FL9" s="1079">
        <f>+entero!FL31</f>
        <v>63537.637183153121</v>
      </c>
      <c r="FM9" s="818">
        <f>+entero!FM31</f>
        <v>142.7936111746385</v>
      </c>
      <c r="FN9" s="893">
        <f>+entero!FN31</f>
        <v>0.2252448355874728</v>
      </c>
      <c r="FO9" s="165"/>
      <c r="FP9" s="165"/>
      <c r="FQ9" s="165"/>
      <c r="FR9" s="165"/>
      <c r="FS9" s="165"/>
      <c r="FT9" s="165"/>
      <c r="FU9" s="165"/>
      <c r="FV9" s="165"/>
    </row>
    <row r="10" spans="1:180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98376.60923970757</v>
      </c>
      <c r="FH10" s="1028">
        <f>+entero!FH32</f>
        <v>98190.334267678321</v>
      </c>
      <c r="FI10" s="1028">
        <f>+entero!FI32</f>
        <v>98232.485779479233</v>
      </c>
      <c r="FJ10" s="1028">
        <f>+entero!FJ32</f>
        <v>98311.251827019674</v>
      </c>
      <c r="FK10" s="818">
        <f>+entero!FK32</f>
        <v>98311.253199425686</v>
      </c>
      <c r="FL10" s="1079">
        <f>+entero!FL32</f>
        <v>98311.253473906894</v>
      </c>
      <c r="FM10" s="818">
        <f>+entero!FM32</f>
        <v>1.6468872199766338E-3</v>
      </c>
      <c r="FN10" s="1023"/>
      <c r="FO10" s="775"/>
      <c r="FP10" s="775"/>
      <c r="FQ10" s="775"/>
      <c r="FR10" s="775"/>
      <c r="FS10" s="775"/>
      <c r="FT10" s="775"/>
      <c r="FU10" s="775"/>
      <c r="FV10" s="775"/>
      <c r="FW10" s="776"/>
      <c r="FX10" s="776"/>
    </row>
    <row r="11" spans="1:180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-34449.823547242013</v>
      </c>
      <c r="FH11" s="1028">
        <f>+entero!FH33</f>
        <v>-34732.193018883074</v>
      </c>
      <c r="FI11" s="1028">
        <f>+entero!FI33</f>
        <v>-36157.263229581346</v>
      </c>
      <c r="FJ11" s="1028">
        <f>+entero!FJ33</f>
        <v>-34916.408255041191</v>
      </c>
      <c r="FK11" s="818">
        <f>+entero!FK33</f>
        <v>-35278.822451268075</v>
      </c>
      <c r="FL11" s="1079">
        <f>+entero!FL33</f>
        <v>-34773.616290753765</v>
      </c>
      <c r="FM11" s="818">
        <f>+entero!FM33</f>
        <v>142.7919642874258</v>
      </c>
      <c r="FN11" s="1023">
        <f>+entero!FN33</f>
        <v>0.40895375963193364</v>
      </c>
      <c r="FO11" s="775"/>
      <c r="FP11" s="775"/>
      <c r="FQ11" s="775"/>
      <c r="FR11" s="775"/>
      <c r="FS11" s="775"/>
      <c r="FT11" s="775"/>
      <c r="FU11" s="775"/>
      <c r="FV11" s="775"/>
      <c r="FW11" s="776"/>
      <c r="FX11" s="776"/>
    </row>
    <row r="12" spans="1:180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22019.557454827998</v>
      </c>
      <c r="FH12" s="1028">
        <f>+entero!FH34</f>
        <v>22142.574239209996</v>
      </c>
      <c r="FI12" s="1028">
        <f>+entero!FI34</f>
        <v>22800.839546567993</v>
      </c>
      <c r="FJ12" s="1028">
        <f>+entero!FJ34</f>
        <v>22692.445818641398</v>
      </c>
      <c r="FK12" s="818">
        <f>+entero!FK34</f>
        <v>22395.9409381968</v>
      </c>
      <c r="FL12" s="1079">
        <f>+entero!FL34</f>
        <v>22378.651461842994</v>
      </c>
      <c r="FM12" s="818">
        <f>+entero!FM34</f>
        <v>-313.7943567984039</v>
      </c>
      <c r="FN12" s="893">
        <f>+entero!FN34</f>
        <v>-1.3828141721974632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819"/>
      <c r="FL13" s="1080"/>
      <c r="FM13" s="819"/>
      <c r="FN13" s="894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84093.206648264109</v>
      </c>
      <c r="FH14" s="1028">
        <f>+entero!FH36</f>
        <v>83953.204374174107</v>
      </c>
      <c r="FI14" s="1028">
        <f>+entero!FI36</f>
        <v>82916.431919324095</v>
      </c>
      <c r="FJ14" s="1028">
        <f>+entero!FJ36</f>
        <v>83675.992067014115</v>
      </c>
      <c r="FK14" s="818">
        <f>+entero!FK36</f>
        <v>83586.746499694098</v>
      </c>
      <c r="FL14" s="1079">
        <f>+entero!FL36</f>
        <v>83628.125210654107</v>
      </c>
      <c r="FM14" s="818">
        <f>+entero!FM36</f>
        <v>-47.86685636000766</v>
      </c>
      <c r="FN14" s="893">
        <f>+entero!FN36</f>
        <v>-5.7205006092634347E-2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150035.55485662539</v>
      </c>
      <c r="FH15" s="1028">
        <f>+entero!FH37</f>
        <v>149085.26505882535</v>
      </c>
      <c r="FI15" s="1028">
        <f>+entero!FI37</f>
        <v>147123.85706495537</v>
      </c>
      <c r="FJ15" s="1028">
        <f>+entero!FJ37</f>
        <v>149141.8697105154</v>
      </c>
      <c r="FK15" s="818">
        <f>+entero!FK37</f>
        <v>149232.61142116538</v>
      </c>
      <c r="FL15" s="1079">
        <f>+entero!FL37</f>
        <v>149299.35317376538</v>
      </c>
      <c r="FM15" s="818">
        <f>+entero!FM37</f>
        <v>157.4834632499842</v>
      </c>
      <c r="FN15" s="893">
        <f>+entero!FN37</f>
        <v>0.10559305951820226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258876.24633223296</v>
      </c>
      <c r="FH16" s="1028">
        <f>+entero!FH38</f>
        <v>258128.09048130293</v>
      </c>
      <c r="FI16" s="1028">
        <f>+entero!FI38</f>
        <v>256179.79609371291</v>
      </c>
      <c r="FJ16" s="1028">
        <f>+entero!FJ38</f>
        <v>258221.77695866296</v>
      </c>
      <c r="FK16" s="818">
        <f>+entero!FK38</f>
        <v>258353.68532368293</v>
      </c>
      <c r="FL16" s="1079">
        <f>+entero!FL38</f>
        <v>258376.97907532295</v>
      </c>
      <c r="FM16" s="818">
        <f>+entero!FM38</f>
        <v>155.20211665998795</v>
      </c>
      <c r="FN16" s="893">
        <f>+entero!FN38</f>
        <v>6.0104193568783805E-2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820"/>
      <c r="FL17" s="1081"/>
      <c r="FM17" s="820"/>
      <c r="FN17" s="83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89.223568948470572</v>
      </c>
      <c r="FH18" s="1031">
        <f>+entero!FH40</f>
        <v>89.328470828200622</v>
      </c>
      <c r="FI18" s="1031">
        <f>+entero!FI40</f>
        <v>89.155071722587408</v>
      </c>
      <c r="FJ18" s="1031">
        <f>+entero!FJ40</f>
        <v>89.224698246326881</v>
      </c>
      <c r="FK18" s="1168">
        <f>+entero!FK40</f>
        <v>89.149462355861004</v>
      </c>
      <c r="FL18" s="1082">
        <f>+entero!FL40</f>
        <v>89.117138842590165</v>
      </c>
      <c r="FM18" s="1141">
        <f>+entero!FM40</f>
        <v>-0.10755940373671535</v>
      </c>
      <c r="FN18" s="835">
        <f>+entero!FN40</f>
        <v>-0.12054891285792974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85.668361365649858</v>
      </c>
      <c r="FH19" s="1031">
        <f>+entero!FH41</f>
        <v>85.660830168891195</v>
      </c>
      <c r="FI19" s="1031">
        <f>+entero!FI41</f>
        <v>85.462307299977383</v>
      </c>
      <c r="FJ19" s="1031">
        <f>+entero!FJ41</f>
        <v>85.623794964203796</v>
      </c>
      <c r="FK19" s="1168">
        <f>+entero!FK41</f>
        <v>85.574795020138225</v>
      </c>
      <c r="FL19" s="1082">
        <f>+entero!FL41</f>
        <v>85.56449535465849</v>
      </c>
      <c r="FM19" s="1141">
        <f>+entero!FM41</f>
        <v>-5.9299609545305998E-2</v>
      </c>
      <c r="FN19" s="835">
        <f>+entero!FN41</f>
        <v>-6.9255993115111311E-2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1118">
        <f>+entero!FG42</f>
        <v>88.239456323853062</v>
      </c>
      <c r="FH20" s="1118">
        <f>+entero!FH42</f>
        <v>88.246598384789294</v>
      </c>
      <c r="FI20" s="1118">
        <f>+entero!FI42</f>
        <v>88.151272439100481</v>
      </c>
      <c r="FJ20" s="1118">
        <f>+entero!FJ42</f>
        <v>88.224223131401587</v>
      </c>
      <c r="FK20" s="1169">
        <f>+entero!FK42</f>
        <v>88.191372118021278</v>
      </c>
      <c r="FL20" s="1083">
        <f>+entero!FL42</f>
        <v>88.194193725688095</v>
      </c>
      <c r="FM20" s="1148">
        <f>+entero!FM42</f>
        <v>-3.0029405713491997E-2</v>
      </c>
      <c r="FN20" s="836">
        <f>+entero!FN42</f>
        <v>-3.4037597212690729E-2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</sheetData>
  <mergeCells count="162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K3:FL3"/>
    <mergeCell ref="FD3:FD4"/>
    <mergeCell ref="FE3:FE4"/>
    <mergeCell ref="FF3:FF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V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68" width="8.285156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296</v>
      </c>
      <c r="FN3" s="1227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137"/>
      <c r="FL5" s="1089"/>
      <c r="FM5" s="734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5414.1670553935855</v>
      </c>
      <c r="FH6" s="1033">
        <f>+entero!FH44</f>
        <v>5453.1479591836733</v>
      </c>
      <c r="FI6" s="1033">
        <f>+entero!FI44</f>
        <v>5499.0190962099123</v>
      </c>
      <c r="FJ6" s="1033">
        <f>+entero!FJ44</f>
        <v>5546.6268221574346</v>
      </c>
      <c r="FK6" s="944">
        <f>+entero!FK44</f>
        <v>5546.6268221574346</v>
      </c>
      <c r="FL6" s="1086">
        <f>+entero!FL44</f>
        <v>5546.6268221574346</v>
      </c>
      <c r="FM6" s="1153">
        <f>+entero!FM44</f>
        <v>0</v>
      </c>
      <c r="FN6" s="895">
        <f>+entero!FN44</f>
        <v>0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5366.9912536443153</v>
      </c>
      <c r="FH7" s="1025">
        <f>+entero!FH45</f>
        <v>5403.434402332362</v>
      </c>
      <c r="FI7" s="1025">
        <f>+entero!FI45</f>
        <v>5447.1661807580176</v>
      </c>
      <c r="FJ7" s="1025">
        <f>+entero!FJ45</f>
        <v>5490.8979591836742</v>
      </c>
      <c r="FK7" s="743">
        <f>+entero!FK45</f>
        <v>5490.8979591836742</v>
      </c>
      <c r="FL7" s="458">
        <f>+entero!FL45</f>
        <v>5490.8979591836742</v>
      </c>
      <c r="FM7" s="944"/>
      <c r="FN7" s="892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36817.560000000005</v>
      </c>
      <c r="FH8" s="1025">
        <f>+entero!FH46</f>
        <v>37067.560000000005</v>
      </c>
      <c r="FI8" s="1025">
        <f>+entero!FI46</f>
        <v>37367.560000000005</v>
      </c>
      <c r="FJ8" s="1025">
        <f>+entero!FJ46</f>
        <v>37667.560000000005</v>
      </c>
      <c r="FK8" s="743">
        <f>+entero!FK46</f>
        <v>37667.560000000005</v>
      </c>
      <c r="FL8" s="458">
        <f>+entero!FL46</f>
        <v>37667.560000000005</v>
      </c>
      <c r="FM8" s="944"/>
      <c r="FN8" s="892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743">
        <f>+entero!FK47</f>
        <v>0</v>
      </c>
      <c r="FL9" s="458">
        <f>+entero!FL47</f>
        <v>0</v>
      </c>
      <c r="FM9" s="743"/>
      <c r="FN9" s="917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47.175801749270363</v>
      </c>
      <c r="FH10" s="1025">
        <f>+entero!FH48</f>
        <v>49.713556851311175</v>
      </c>
      <c r="FI10" s="1025">
        <f>+entero!FI48</f>
        <v>51.852915451894276</v>
      </c>
      <c r="FJ10" s="1025">
        <f>+entero!FJ48</f>
        <v>55.728862973760158</v>
      </c>
      <c r="FK10" s="743">
        <f>+entero!FK48</f>
        <v>55.728862973760158</v>
      </c>
      <c r="FL10" s="458">
        <f>+entero!FL48</f>
        <v>55.728862973760158</v>
      </c>
      <c r="FM10" s="966">
        <f>+entero!FM48</f>
        <v>0</v>
      </c>
      <c r="FN10" s="892">
        <f>+entero!FN48</f>
        <v>0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323.62599999999469</v>
      </c>
      <c r="FH11" s="1025">
        <f>+entero!FH49</f>
        <v>341.03499999999468</v>
      </c>
      <c r="FI11" s="1025">
        <f>+entero!FI49</f>
        <v>355.71099999999473</v>
      </c>
      <c r="FJ11" s="1025">
        <f>+entero!FJ49</f>
        <v>382.29999999999472</v>
      </c>
      <c r="FK11" s="743">
        <f>+entero!FK49</f>
        <v>382.29999999999472</v>
      </c>
      <c r="FL11" s="458">
        <f>+entero!FL49</f>
        <v>382.29999999999472</v>
      </c>
      <c r="FM11" s="743">
        <f>+entero!FM49</f>
        <v>0</v>
      </c>
      <c r="FN11" s="892">
        <f>+entero!FN49</f>
        <v>0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270.69900000000001</v>
      </c>
      <c r="FH12" s="1025">
        <f>+entero!FH50</f>
        <v>288.108</v>
      </c>
      <c r="FI12" s="1025">
        <f>+entero!FI50</f>
        <v>302.78400000000005</v>
      </c>
      <c r="FJ12" s="1025">
        <f>+entero!FJ50</f>
        <v>317.37300000000005</v>
      </c>
      <c r="FK12" s="743">
        <f>+entero!FK50</f>
        <v>317.37300000000005</v>
      </c>
      <c r="FL12" s="458">
        <f>+entero!FL50</f>
        <v>317.37300000000005</v>
      </c>
      <c r="FM12" s="743">
        <f>+entero!FM50</f>
        <v>0</v>
      </c>
      <c r="FN12" s="911">
        <f>+entero!FN50</f>
        <v>0</v>
      </c>
      <c r="FO12" s="775"/>
      <c r="FP12" s="775"/>
      <c r="FQ12" s="775"/>
      <c r="FR12" s="775"/>
      <c r="FS12" s="775"/>
      <c r="FT12" s="775"/>
      <c r="FU12" s="775"/>
      <c r="FV12" s="775"/>
    </row>
    <row r="13" spans="1:17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743">
        <f>+entero!FK51</f>
        <v>0</v>
      </c>
      <c r="FL13" s="458">
        <f>+entero!FL51</f>
        <v>0</v>
      </c>
      <c r="FM13" s="743"/>
      <c r="FN13" s="911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0</v>
      </c>
      <c r="FH14" s="1058">
        <f>+entero!FH52</f>
        <v>0</v>
      </c>
      <c r="FI14" s="1058">
        <f>+entero!FI52</f>
        <v>0</v>
      </c>
      <c r="FJ14" s="1058">
        <f>+entero!FJ52</f>
        <v>53.590703096209907</v>
      </c>
      <c r="FK14" s="1170">
        <f>+entero!FK52</f>
        <v>0</v>
      </c>
      <c r="FL14" s="1087">
        <f>+entero!FL52</f>
        <v>0</v>
      </c>
      <c r="FM14" s="743"/>
      <c r="FN14" s="911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0</v>
      </c>
      <c r="FH15" s="1058">
        <f>+entero!FH53</f>
        <v>0</v>
      </c>
      <c r="FI15" s="1058">
        <f>+entero!FI53</f>
        <v>0</v>
      </c>
      <c r="FJ15" s="1058">
        <f>+entero!FJ53</f>
        <v>53.590703096209907</v>
      </c>
      <c r="FK15" s="1170">
        <f>+entero!FK53</f>
        <v>0</v>
      </c>
      <c r="FL15" s="1087">
        <f>+entero!FL53</f>
        <v>0</v>
      </c>
      <c r="FM15" s="743"/>
      <c r="FN15" s="911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0</v>
      </c>
      <c r="FH16" s="1058">
        <f>+entero!FH54</f>
        <v>0</v>
      </c>
      <c r="FI16" s="1058">
        <f>+entero!FI54</f>
        <v>0</v>
      </c>
      <c r="FJ16" s="1058">
        <f>+entero!FJ54</f>
        <v>162.57767200000001</v>
      </c>
      <c r="FK16" s="1170">
        <f>+entero!FK54</f>
        <v>0</v>
      </c>
      <c r="FL16" s="1087">
        <f>+entero!FL54</f>
        <v>0</v>
      </c>
      <c r="FM16" s="743"/>
      <c r="FN16" s="911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0</v>
      </c>
      <c r="FH17" s="1058">
        <f>+entero!FH55</f>
        <v>0</v>
      </c>
      <c r="FI17" s="1058">
        <f>+entero!FI55</f>
        <v>0</v>
      </c>
      <c r="FJ17" s="1058">
        <f>+entero!FJ55</f>
        <v>29.891333999999997</v>
      </c>
      <c r="FK17" s="1170">
        <f>+entero!FK55</f>
        <v>0</v>
      </c>
      <c r="FL17" s="1087">
        <f>+entero!FL55</f>
        <v>0</v>
      </c>
      <c r="FM17" s="743"/>
      <c r="FN17" s="911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0</v>
      </c>
      <c r="FI18" s="1058">
        <f>+entero!FI56</f>
        <v>0</v>
      </c>
      <c r="FJ18" s="1058">
        <f>+entero!FJ56</f>
        <v>0</v>
      </c>
      <c r="FK18" s="1170">
        <f>+entero!FK56</f>
        <v>0</v>
      </c>
      <c r="FL18" s="1087">
        <f>+entero!FL56</f>
        <v>0</v>
      </c>
      <c r="FM18" s="743"/>
      <c r="FN18" s="911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0</v>
      </c>
      <c r="FI19" s="1058">
        <f>+entero!FI57</f>
        <v>0</v>
      </c>
      <c r="FJ19" s="1058">
        <f>+entero!FJ57</f>
        <v>0</v>
      </c>
      <c r="FK19" s="1170">
        <f>+entero!FK57</f>
        <v>0</v>
      </c>
      <c r="FL19" s="1087">
        <f>+entero!FL57</f>
        <v>0</v>
      </c>
      <c r="FM19" s="743"/>
      <c r="FN19" s="911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119">
        <f>+entero!FG58</f>
        <v>0</v>
      </c>
      <c r="FH20" s="1119">
        <f>+entero!FH58</f>
        <v>0</v>
      </c>
      <c r="FI20" s="1119">
        <f>+entero!FI58</f>
        <v>0</v>
      </c>
      <c r="FJ20" s="1119">
        <f>+entero!FJ58</f>
        <v>0</v>
      </c>
      <c r="FK20" s="1171">
        <f>+entero!FK58</f>
        <v>0</v>
      </c>
      <c r="FL20" s="1088">
        <f>+entero!FL58</f>
        <v>0</v>
      </c>
      <c r="FM20" s="1120"/>
      <c r="FN20" s="1121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</sheetData>
  <mergeCells count="161">
    <mergeCell ref="FM3:FN3"/>
    <mergeCell ref="EW3:EW4"/>
    <mergeCell ref="DI3:DI4"/>
    <mergeCell ref="FC3:FC4"/>
    <mergeCell ref="FK3:FL3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DY3:DY4"/>
    <mergeCell ref="DS3:DS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DL3:DL4"/>
    <mergeCell ref="DN3:DN4"/>
    <mergeCell ref="DK3:DK4"/>
    <mergeCell ref="DM3:DM4"/>
    <mergeCell ref="CV3:CV4"/>
    <mergeCell ref="CW3:CW4"/>
    <mergeCell ref="CX3:CX4"/>
    <mergeCell ref="FF3:FF4"/>
    <mergeCell ref="FE3:FE4"/>
    <mergeCell ref="FD3:FD4"/>
    <mergeCell ref="ER3:ER4"/>
    <mergeCell ref="ES3:ES4"/>
    <mergeCell ref="DO3:DO4"/>
    <mergeCell ref="DD3:DD4"/>
    <mergeCell ref="DE3:DE4"/>
    <mergeCell ref="EJ3:EJ4"/>
    <mergeCell ref="EK3:EK4"/>
    <mergeCell ref="FA3:FA4"/>
    <mergeCell ref="EZ3:EZ4"/>
    <mergeCell ref="DH3:DH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V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8" width="9" style="785" customWidth="1"/>
    <col min="169" max="178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294</v>
      </c>
      <c r="FN3" s="1227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9"/>
      <c r="DI4" s="1230"/>
      <c r="DJ4" s="1230"/>
      <c r="DK4" s="1230"/>
      <c r="DL4" s="1230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145">
        <f>+entero!FK4</f>
        <v>44622</v>
      </c>
      <c r="FL4" s="1124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90"/>
      <c r="FH5" s="1090"/>
      <c r="FI5" s="1090"/>
      <c r="FJ5" s="1090"/>
      <c r="FK5" s="1137"/>
      <c r="FL5" s="1089"/>
      <c r="FM5" s="734"/>
      <c r="FN5" s="823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29944.606801289774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30853.325026980739</v>
      </c>
      <c r="FH6" s="1034">
        <f>+entero!FH60</f>
        <v>30767.134128967617</v>
      </c>
      <c r="FI6" s="1034">
        <f>+entero!FI60</f>
        <v>30569.270028775198</v>
      </c>
      <c r="FJ6" s="1034">
        <f>+entero!FJ60</f>
        <v>30848.965182343713</v>
      </c>
      <c r="FK6" s="463">
        <f>+entero!FK60</f>
        <v>30854.428535005518</v>
      </c>
      <c r="FL6" s="838">
        <f>+entero!FL60</f>
        <v>30848.203017639626</v>
      </c>
      <c r="FM6" s="463">
        <f>+entero!FM60</f>
        <v>-0.76216470408689929</v>
      </c>
      <c r="FN6" s="898">
        <f>+entero!FN60</f>
        <v>-2.4706329680164486E-3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85.66218149255738</v>
      </c>
      <c r="FH7" s="1035">
        <f>+entero!FH61</f>
        <v>85.690550437558926</v>
      </c>
      <c r="FI7" s="1035">
        <f>+entero!FI61</f>
        <v>85.599000021583009</v>
      </c>
      <c r="FJ7" s="1035">
        <f>+entero!FJ61</f>
        <v>85.701250812860849</v>
      </c>
      <c r="FK7" s="896">
        <f>+entero!FK61</f>
        <v>85.751629420456382</v>
      </c>
      <c r="FL7" s="841">
        <f>+entero!FL61</f>
        <v>85.757389712107326</v>
      </c>
      <c r="FM7" s="486">
        <f>+entero!FM61</f>
        <v>5.6138899246477081E-2</v>
      </c>
      <c r="FN7" s="898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30749.698393730752</v>
      </c>
      <c r="FH8" s="1034">
        <f>+entero!FH62</f>
        <v>30663.507495717629</v>
      </c>
      <c r="FI8" s="1034">
        <f>+entero!FI62</f>
        <v>30460.864241006257</v>
      </c>
      <c r="FJ8" s="1034">
        <f>+entero!FJ62</f>
        <v>30740.559394574775</v>
      </c>
      <c r="FK8" s="463">
        <f>+entero!FK62</f>
        <v>30746.02274723658</v>
      </c>
      <c r="FL8" s="838">
        <f>+entero!FL62</f>
        <v>30739.797229870688</v>
      </c>
      <c r="FM8" s="463">
        <f>+entero!FM62</f>
        <v>-0.76216470408689929</v>
      </c>
      <c r="FN8" s="898">
        <f>+entero!FN62</f>
        <v>-2.4793455912887822E-3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85.648669153471133</v>
      </c>
      <c r="FH9" s="1035">
        <f>+entero!FH63</f>
        <v>85.654809209657628</v>
      </c>
      <c r="FI9" s="1035">
        <f>+entero!FI63</f>
        <v>85.544867791558318</v>
      </c>
      <c r="FJ9" s="1035">
        <f>+entero!FJ63</f>
        <v>85.704464466932876</v>
      </c>
      <c r="FK9" s="896">
        <f>+entero!FK63</f>
        <v>85.651245008387363</v>
      </c>
      <c r="FL9" s="841">
        <f>+entero!FL63</f>
        <v>85.645788371976181</v>
      </c>
      <c r="FM9" s="486">
        <f>+entero!FM63</f>
        <v>-5.8676094956695124E-2</v>
      </c>
      <c r="FN9" s="1034"/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259"/>
      <c r="FL10" s="839"/>
      <c r="FM10" s="259"/>
      <c r="FN10" s="898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5271.121180324214</v>
      </c>
      <c r="FH11" s="1037">
        <f>+entero!FH65</f>
        <v>5273.5824072148844</v>
      </c>
      <c r="FI11" s="1037">
        <f>+entero!FI65</f>
        <v>5203.8140698125526</v>
      </c>
      <c r="FJ11" s="1037">
        <f>+entero!FJ65</f>
        <v>5296.5674278621163</v>
      </c>
      <c r="FK11" s="897">
        <f>+entero!FK65</f>
        <v>5269.7925979670717</v>
      </c>
      <c r="FL11" s="840">
        <f>+entero!FL65</f>
        <v>5266.2033720472455</v>
      </c>
      <c r="FM11" s="897">
        <f>+entero!FM65</f>
        <v>-30.364055814870881</v>
      </c>
      <c r="FN11" s="898">
        <f>+entero!FN65</f>
        <v>-0.57327799992016526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74.93840244421267</v>
      </c>
      <c r="FH12" s="1035">
        <f>+entero!FH66</f>
        <v>75.235242450952867</v>
      </c>
      <c r="FI12" s="1035">
        <f>+entero!FI66</f>
        <v>74.810392374442756</v>
      </c>
      <c r="FJ12" s="1035">
        <f>+entero!FJ66</f>
        <v>75.185147961376572</v>
      </c>
      <c r="FK12" s="896">
        <f>+entero!FK66</f>
        <v>74.911711195721224</v>
      </c>
      <c r="FL12" s="841">
        <f>+entero!FL66</f>
        <v>74.807358486103581</v>
      </c>
      <c r="FM12" s="486">
        <f>+entero!FM66</f>
        <v>-0.37778947527299067</v>
      </c>
      <c r="FN12" s="898"/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897">
        <f>+entero!FK67</f>
        <v>0</v>
      </c>
      <c r="FL13" s="840">
        <f>+entero!FL67</f>
        <v>0</v>
      </c>
      <c r="FM13" s="486">
        <f>+entero!FM67</f>
        <v>0</v>
      </c>
      <c r="FN13" s="898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9612.5872023850261</v>
      </c>
      <c r="FH14" s="1037">
        <f>+entero!FH68</f>
        <v>9494.4694875584937</v>
      </c>
      <c r="FI14" s="1037">
        <f>+entero!FI68</f>
        <v>9359.6829658354636</v>
      </c>
      <c r="FJ14" s="1037">
        <f>+entero!FJ68</f>
        <v>9543.1308518223414</v>
      </c>
      <c r="FK14" s="897">
        <f>+entero!FK68</f>
        <v>9569.3680643544158</v>
      </c>
      <c r="FL14" s="840">
        <f>+entero!FL68</f>
        <v>9573.0653007450837</v>
      </c>
      <c r="FM14" s="897">
        <f>+entero!FM68</f>
        <v>29.934448922742376</v>
      </c>
      <c r="FN14" s="898">
        <f>+entero!FN68</f>
        <v>0.31367534813824899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81.13457065205634</v>
      </c>
      <c r="FH15" s="1035">
        <f>+entero!FH69</f>
        <v>80.933355211007679</v>
      </c>
      <c r="FI15" s="1035">
        <f>+entero!FI69</f>
        <v>80.693530960683873</v>
      </c>
      <c r="FJ15" s="1035">
        <f>+entero!FJ69</f>
        <v>81.021257500186039</v>
      </c>
      <c r="FK15" s="896">
        <f>+entero!FK69</f>
        <v>81.023178360517235</v>
      </c>
      <c r="FL15" s="841">
        <f>+entero!FL69</f>
        <v>81.04043019473103</v>
      </c>
      <c r="FM15" s="896">
        <f>+entero!FM69</f>
        <v>1.9172694544991487E-2</v>
      </c>
      <c r="FN15" s="898"/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897">
        <f>+entero!FK70</f>
        <v>0</v>
      </c>
      <c r="FL16" s="840">
        <f>+entero!FL70</f>
        <v>0</v>
      </c>
      <c r="FM16" s="486">
        <f>+entero!FM70</f>
        <v>0</v>
      </c>
      <c r="FN16" s="898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14951.877575995624</v>
      </c>
      <c r="FH17" s="1037">
        <f>+entero!FH71</f>
        <v>14984.537025001453</v>
      </c>
      <c r="FI17" s="1037">
        <f>+entero!FI71</f>
        <v>14981.158002916902</v>
      </c>
      <c r="FJ17" s="1037">
        <f>+entero!FJ71</f>
        <v>14976.705050427106</v>
      </c>
      <c r="FK17" s="897">
        <f>+entero!FK71</f>
        <v>14983.63078935568</v>
      </c>
      <c r="FL17" s="840">
        <f>+entero!FL71</f>
        <v>14985.016902463552</v>
      </c>
      <c r="FM17" s="896">
        <f>+entero!FM71</f>
        <v>8.3118520364459982</v>
      </c>
      <c r="FN17" s="898">
        <f>+entero!FN71</f>
        <v>5.549853594939403E-2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92.693271834975974</v>
      </c>
      <c r="FH18" s="1035">
        <f>+entero!FH72</f>
        <v>92.685133358824785</v>
      </c>
      <c r="FI18" s="1035">
        <f>+entero!FI72</f>
        <v>92.699107101277647</v>
      </c>
      <c r="FJ18" s="1035">
        <f>+entero!FJ72</f>
        <v>92.705599440317158</v>
      </c>
      <c r="FK18" s="896">
        <f>+entero!FK72</f>
        <v>92.696337167917804</v>
      </c>
      <c r="FL18" s="841">
        <f>+entero!FL72</f>
        <v>92.695265412084126</v>
      </c>
      <c r="FM18" s="486">
        <f>+entero!FM72</f>
        <v>-1.03340282330322E-2</v>
      </c>
      <c r="FN18" s="898"/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897">
        <f>+entero!FK73</f>
        <v>0</v>
      </c>
      <c r="FL19" s="840">
        <f>+entero!FL73</f>
        <v>0</v>
      </c>
      <c r="FM19" s="486">
        <f>+entero!FM73</f>
        <v>0</v>
      </c>
      <c r="FN19" s="898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914.11243502588718</v>
      </c>
      <c r="FH20" s="1037">
        <f>+entero!FH74</f>
        <v>910.91857594279691</v>
      </c>
      <c r="FI20" s="1037">
        <f>+entero!FI74</f>
        <v>916.20920244133913</v>
      </c>
      <c r="FJ20" s="1037">
        <f>+entero!FJ74</f>
        <v>924.1560644632051</v>
      </c>
      <c r="FK20" s="897">
        <f>+entero!FK74</f>
        <v>923.231295559415</v>
      </c>
      <c r="FL20" s="840">
        <f>+entero!FL74</f>
        <v>915.51165461480855</v>
      </c>
      <c r="FM20" s="896">
        <f>+entero!FM74</f>
        <v>-8.644409848396549</v>
      </c>
      <c r="FN20" s="898">
        <f>+entero!FN74</f>
        <v>-0.93538420411899192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76.905729125026923</v>
      </c>
      <c r="FH21" s="1035">
        <f>+entero!FH75</f>
        <v>76.923890275462114</v>
      </c>
      <c r="FI21" s="1035">
        <f>+entero!FI75</f>
        <v>76.731829269082525</v>
      </c>
      <c r="FJ21" s="1035">
        <f>+entero!FJ75</f>
        <v>76.774999519642705</v>
      </c>
      <c r="FK21" s="896">
        <f>+entero!FK75</f>
        <v>76.732001637643179</v>
      </c>
      <c r="FL21" s="841">
        <f>+entero!FL75</f>
        <v>77.034831061350033</v>
      </c>
      <c r="FM21" s="896">
        <f>+entero!FM75</f>
        <v>0.25983154170732803</v>
      </c>
      <c r="FN21" s="898"/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259"/>
      <c r="FL22" s="839"/>
      <c r="FM22" s="259"/>
      <c r="FN22" s="898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3823.1742006050786</v>
      </c>
      <c r="FH23" s="1034">
        <f>+entero!FH77</f>
        <v>3775.4016664416904</v>
      </c>
      <c r="FI23" s="1034">
        <f>+entero!FI77</f>
        <v>3670.8875045551777</v>
      </c>
      <c r="FJ23" s="1034">
        <f>+entero!FJ77</f>
        <v>3838.1604224128105</v>
      </c>
      <c r="FK23" s="463">
        <f>+entero!FK77</f>
        <v>3759.1964677679066</v>
      </c>
      <c r="FL23" s="838">
        <f>+entero!FL77</f>
        <v>3798.4200195357721</v>
      </c>
      <c r="FM23" s="463">
        <f>+entero!FM77</f>
        <v>-39.740402877038377</v>
      </c>
      <c r="FN23" s="898">
        <f>+entero!FN77</f>
        <v>-1.035402341313709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2331.999941553061</v>
      </c>
      <c r="FH24" s="1034">
        <f>+entero!FH78</f>
        <v>2267.4376613798831</v>
      </c>
      <c r="FI24" s="1034">
        <f>+entero!FI78</f>
        <v>2145.9445483198251</v>
      </c>
      <c r="FJ24" s="1034">
        <f>+entero!FJ78</f>
        <v>2275.4568914708457</v>
      </c>
      <c r="FK24" s="463">
        <f>+entero!FK78</f>
        <v>2232.4124650763847</v>
      </c>
      <c r="FL24" s="838">
        <f>+entero!FL78</f>
        <v>2243.4802104973755</v>
      </c>
      <c r="FM24" s="463">
        <f>+entero!FM78</f>
        <v>-31.976680973470138</v>
      </c>
      <c r="FN24" s="898">
        <f>+entero!FN78</f>
        <v>-1.4052861688274194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435.6177022259476</v>
      </c>
      <c r="FH25" s="1034">
        <f>+entero!FH79</f>
        <v>439.06725438192422</v>
      </c>
      <c r="FI25" s="1034">
        <f>+entero!FI79</f>
        <v>438.70763934693872</v>
      </c>
      <c r="FJ25" s="1034">
        <f>+entero!FJ79</f>
        <v>433.12344681632641</v>
      </c>
      <c r="FK25" s="463">
        <f>+entero!FK79</f>
        <v>433.12410578571422</v>
      </c>
      <c r="FL25" s="838">
        <f>+entero!FL79</f>
        <v>434.96573644752186</v>
      </c>
      <c r="FM25" s="1189">
        <f>+entero!FM79</f>
        <v>1.842289631195456</v>
      </c>
      <c r="FN25" s="1190">
        <f>+entero!FN79</f>
        <v>0.42534978070044571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634.45685129607011</v>
      </c>
      <c r="FH26" s="1034">
        <f>+entero!FH80</f>
        <v>646.02516225988336</v>
      </c>
      <c r="FI26" s="1034">
        <f>+entero!FI80</f>
        <v>663.51071913841383</v>
      </c>
      <c r="FJ26" s="1034">
        <f>+entero!FJ80</f>
        <v>707.41504607563832</v>
      </c>
      <c r="FK26" s="463">
        <f>+entero!FK80</f>
        <v>671.45416712580754</v>
      </c>
      <c r="FL26" s="838">
        <f>+entero!FL80</f>
        <v>697.74202570087459</v>
      </c>
      <c r="FM26" s="463">
        <f>+entero!FM80</f>
        <v>-9.6730203747637233</v>
      </c>
      <c r="FN26" s="898">
        <f>+entero!FN80</f>
        <v>-1.3673755496754678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421.09970553000005</v>
      </c>
      <c r="FH27" s="1034">
        <f>+entero!FH81</f>
        <v>422.87158841999985</v>
      </c>
      <c r="FI27" s="1034">
        <f>+entero!FI81</f>
        <v>422.72459774999982</v>
      </c>
      <c r="FJ27" s="1034">
        <f>+entero!FJ81</f>
        <v>422.16503805000002</v>
      </c>
      <c r="FK27" s="463">
        <f>+entero!FK81</f>
        <v>422.20572978000001</v>
      </c>
      <c r="FL27" s="838">
        <f>+entero!FL81</f>
        <v>422.23204689000005</v>
      </c>
      <c r="FM27" s="1147">
        <f>+entero!FM81</f>
        <v>6.7008840000028158E-2</v>
      </c>
      <c r="FN27" s="898">
        <f>+entero!FN81</f>
        <v>1.5872664470166716E-2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1610.6854506856403</v>
      </c>
      <c r="FH28" s="1034">
        <f>+entero!FH82</f>
        <v>1554.4950827778368</v>
      </c>
      <c r="FI28" s="1034">
        <f>+entero!FI82</f>
        <v>1448.5858629021384</v>
      </c>
      <c r="FJ28" s="1034">
        <f>+entero!FJ82</f>
        <v>1630.0388327290807</v>
      </c>
      <c r="FK28" s="463">
        <f>+entero!FK82</f>
        <v>1557.2462085528741</v>
      </c>
      <c r="FL28" s="838">
        <f>+entero!FL82</f>
        <v>1595.632470443393</v>
      </c>
      <c r="FM28" s="463">
        <f>+entero!FM82</f>
        <v>-34.406362285687692</v>
      </c>
      <c r="FN28" s="898">
        <f>+entero!FN82</f>
        <v>-2.110769485662074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1367.9252150495702</v>
      </c>
      <c r="FH29" s="1034">
        <f>+entero!FH83</f>
        <v>1302.3001967179534</v>
      </c>
      <c r="FI29" s="1034">
        <f>+entero!FI83</f>
        <v>1178.5816838437247</v>
      </c>
      <c r="FJ29" s="1034">
        <f>+entero!FJ83</f>
        <v>1315.8526851734425</v>
      </c>
      <c r="FK29" s="463">
        <f>+entero!FK83</f>
        <v>1279.0774025870664</v>
      </c>
      <c r="FL29" s="838">
        <f>+entero!FL83</f>
        <v>1289.7290054725183</v>
      </c>
      <c r="FM29" s="463">
        <f>+entero!FM83</f>
        <v>-26.123679700924185</v>
      </c>
      <c r="FN29" s="898">
        <f>+entero!FN83</f>
        <v>-1.9853042817996622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242.76023563607021</v>
      </c>
      <c r="FH30" s="1034">
        <f>+entero!FH84</f>
        <v>252.1948860598834</v>
      </c>
      <c r="FI30" s="1034">
        <f>+entero!FI84</f>
        <v>270.00417905841374</v>
      </c>
      <c r="FJ30" s="1034">
        <f>+entero!FJ84</f>
        <v>314.18614755563829</v>
      </c>
      <c r="FK30" s="463">
        <f>+entero!FK84</f>
        <v>278.16880596580768</v>
      </c>
      <c r="FL30" s="838">
        <f>+entero!FL84</f>
        <v>305.90346497087467</v>
      </c>
      <c r="FM30" s="463">
        <f>+entero!FM84</f>
        <v>-8.2826825847636201</v>
      </c>
      <c r="FN30" s="898">
        <f>+entero!FN84</f>
        <v>-2.636234171749047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463">
        <f>+entero!FK85</f>
        <v>0</v>
      </c>
      <c r="FL31" s="838">
        <f>+entero!FL85</f>
        <v>0</v>
      </c>
      <c r="FM31" s="463">
        <f>+entero!FM85</f>
        <v>0</v>
      </c>
      <c r="FN31" s="898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27723.928717062849</v>
      </c>
      <c r="EX32" s="1034">
        <f>+entero!EX86</f>
        <v>27838.718292505997</v>
      </c>
      <c r="EY32" s="1034">
        <f>+entero!EY86</f>
        <v>27894.293620335433</v>
      </c>
      <c r="EZ32" s="1034">
        <f>+entero!EZ86</f>
        <v>27935.415926460333</v>
      </c>
      <c r="FA32" s="1034">
        <f>+entero!FA86</f>
        <v>28193.996523807513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28823.746832632525</v>
      </c>
      <c r="FH32" s="1034">
        <f>+entero!FH86</f>
        <v>28781.597706963446</v>
      </c>
      <c r="FI32" s="1034">
        <f>+entero!FI86</f>
        <v>28750.250056629779</v>
      </c>
      <c r="FJ32" s="1034">
        <f>+entero!FJ86</f>
        <v>29030.306088539393</v>
      </c>
      <c r="FK32" s="463">
        <f>+entero!FK86</f>
        <v>28978.830969158924</v>
      </c>
      <c r="FL32" s="838">
        <f>+entero!FL86</f>
        <v>28958.22135753648</v>
      </c>
      <c r="FM32" s="463">
        <f>+entero!FM86</f>
        <v>-72.084731002913031</v>
      </c>
      <c r="FN32" s="898">
        <f>+entero!FN86</f>
        <v>-0.24830854618984088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765">
        <f>+entero!FK87</f>
        <v>0</v>
      </c>
      <c r="FL33" s="1036">
        <f>+entero!FL87</f>
        <v>0</v>
      </c>
      <c r="FM33" s="259">
        <f>+entero!FM87</f>
        <v>0</v>
      </c>
      <c r="FN33" s="899" t="e">
        <f>+entero!FN87</f>
        <v>#DIV/0!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99.057616001736903</v>
      </c>
      <c r="FH34" s="1038">
        <f>+entero!FH88</f>
        <v>99.061221827349655</v>
      </c>
      <c r="FI34" s="1038">
        <f>+entero!FI88</f>
        <v>99.062958372169888</v>
      </c>
      <c r="FJ34" s="1038">
        <f>+entero!FJ88</f>
        <v>99.074197116491987</v>
      </c>
      <c r="FK34" s="945">
        <f>+entero!FK88</f>
        <v>99.073362189512252</v>
      </c>
      <c r="FL34" s="842">
        <f>+entero!FL88</f>
        <v>99.073214308469005</v>
      </c>
      <c r="FM34" s="945"/>
      <c r="FN34" s="898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91"/>
      <c r="FH35" s="1091"/>
      <c r="FI35" s="1091"/>
      <c r="FJ35" s="1091"/>
      <c r="FK35" s="1140"/>
      <c r="FL35" s="762"/>
      <c r="FM35" s="822"/>
      <c r="FN35" s="821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</row>
  </sheetData>
  <mergeCells count="161"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K3:FL3"/>
    <mergeCell ref="EX3:EX4"/>
    <mergeCell ref="EY3:EY4"/>
    <mergeCell ref="FA3:FA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V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8" width="8.425781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295</v>
      </c>
      <c r="FN3" s="1227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9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92"/>
      <c r="FH5" s="1092"/>
      <c r="FI5" s="1092"/>
      <c r="FJ5" s="1092"/>
      <c r="FK5" s="1172"/>
      <c r="FL5" s="1122"/>
      <c r="FM5" s="824">
        <v>7.5</v>
      </c>
      <c r="FN5" s="823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173">
        <f>+entero!FK90</f>
        <v>6.96</v>
      </c>
      <c r="FL6" s="844">
        <f>+entero!FL90</f>
        <v>6.96</v>
      </c>
      <c r="FM6" s="909"/>
      <c r="FN6" s="845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173">
        <f>+entero!FK91</f>
        <v>6.86</v>
      </c>
      <c r="FL7" s="844">
        <f>+entero!FL91</f>
        <v>6.86</v>
      </c>
      <c r="FM7" s="909"/>
      <c r="FN7" s="845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6.9383602909365596</v>
      </c>
      <c r="FH8" s="978">
        <f>+entero!FH92</f>
        <v>6.9446091085446273</v>
      </c>
      <c r="FI8" s="978">
        <f>+entero!FI92</f>
        <v>6.9456999999326658</v>
      </c>
      <c r="FJ8" s="978">
        <f>+entero!FJ92</f>
        <v>6.9338919419253546</v>
      </c>
      <c r="FK8" s="803">
        <f>+entero!FK92</f>
        <v>6.9469691671235339</v>
      </c>
      <c r="FL8" s="446">
        <f>+entero!FL92</f>
        <v>6.9492047525936869</v>
      </c>
      <c r="FM8" s="1064">
        <f>+entero!FM92</f>
        <v>1.5312810668332233E-2</v>
      </c>
      <c r="FN8" s="1188">
        <f>+entero!FN92</f>
        <v>0.22084005341566196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59.755752987893366</v>
      </c>
      <c r="EX9" s="978">
        <f>+entero!EX93</f>
        <v>60.828207653531301</v>
      </c>
      <c r="EY9" s="978">
        <f>+entero!EY93</f>
        <v>60.391815083475635</v>
      </c>
      <c r="EZ9" s="978">
        <f>+entero!EZ93</f>
        <v>60.057547937440063</v>
      </c>
      <c r="FA9" s="978">
        <f>+entero!FA93</f>
        <v>60.029261057833388</v>
      </c>
      <c r="FB9" s="978">
        <f>+entero!FB93</f>
        <v>59.478551689622812</v>
      </c>
      <c r="FC9" s="978">
        <f>+entero!FC93</f>
        <v>60.02477963380953</v>
      </c>
      <c r="FD9" s="978">
        <f>+entero!FD93</f>
        <v>59.800056489144623</v>
      </c>
      <c r="FE9" s="978">
        <f>+entero!FE93</f>
        <v>60.173780628625842</v>
      </c>
      <c r="FF9" s="978">
        <f>+entero!FF93</f>
        <v>60.670387228613748</v>
      </c>
      <c r="FG9" s="1055"/>
      <c r="FH9" s="1055"/>
      <c r="FI9" s="1055"/>
      <c r="FJ9" s="1055"/>
      <c r="FK9" s="1174"/>
      <c r="FL9" s="265"/>
      <c r="FM9" s="803"/>
      <c r="FN9" s="846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2.3758599999999999</v>
      </c>
      <c r="FH10" s="1041">
        <f>+entero!FH94</f>
        <v>2.3762699999999999</v>
      </c>
      <c r="FI10" s="1041">
        <f>+entero!FI94</f>
        <v>2.37662</v>
      </c>
      <c r="FJ10" s="1041">
        <f>+entero!FJ94</f>
        <v>2.37697</v>
      </c>
      <c r="FK10" s="1173">
        <f>+entero!FK94</f>
        <v>2.3772199999999999</v>
      </c>
      <c r="FL10" s="844">
        <f>+entero!FL94</f>
        <v>2.3772700000000002</v>
      </c>
      <c r="FM10" s="1064"/>
      <c r="FN10" s="845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55"/>
      <c r="FH11" s="1055"/>
      <c r="FI11" s="1055"/>
      <c r="FJ11" s="1055"/>
      <c r="FK11" s="1174"/>
      <c r="FL11" s="265"/>
      <c r="FM11" s="887"/>
      <c r="FN11" s="875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</sheetData>
  <mergeCells count="161"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K3:FL3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68" width="8.140625" style="785" customWidth="1"/>
    <col min="169" max="169" width="9.28515625" style="168" customWidth="1"/>
    <col min="170" max="183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295</v>
      </c>
      <c r="FN3" s="1227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1032"/>
      <c r="FH5" s="1032"/>
      <c r="FI5" s="1032"/>
      <c r="FJ5" s="1032"/>
      <c r="FK5" s="734"/>
      <c r="FL5" s="843"/>
      <c r="FM5" s="734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1062"/>
      <c r="FH6" s="1062"/>
      <c r="FI6" s="1062"/>
      <c r="FJ6" s="1062"/>
      <c r="FK6" s="722"/>
      <c r="FL6" s="1056"/>
      <c r="FM6" s="722" t="e">
        <f>+entero!#REF!</f>
        <v>#REF!</v>
      </c>
      <c r="FN6" s="837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1062"/>
      <c r="FH7" s="1062"/>
      <c r="FI7" s="1062"/>
      <c r="FJ7" s="1062"/>
      <c r="FK7" s="722"/>
      <c r="FL7" s="1056"/>
      <c r="FM7" s="722" t="e">
        <f>+entero!#REF!</f>
        <v>#REF!</v>
      </c>
      <c r="FN7" s="837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1062"/>
      <c r="FH8" s="1062"/>
      <c r="FI8" s="1062"/>
      <c r="FJ8" s="1062"/>
      <c r="FK8" s="722"/>
      <c r="FL8" s="1056"/>
      <c r="FM8" s="722" t="e">
        <f>+entero!#REF!</f>
        <v>#REF!</v>
      </c>
      <c r="FN8" s="837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1062"/>
      <c r="FH9" s="1062"/>
      <c r="FI9" s="1062"/>
      <c r="FJ9" s="1062"/>
      <c r="FK9" s="722"/>
      <c r="FL9" s="1056"/>
      <c r="FM9" s="722" t="e">
        <f>+entero!#REF!</f>
        <v>#REF!</v>
      </c>
      <c r="FN9" s="837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572.21937189845971</v>
      </c>
      <c r="FD10" s="1042">
        <f>+entero!FD97</f>
        <v>575.1533024264603</v>
      </c>
      <c r="FE10" s="1042">
        <f>+entero!FE97</f>
        <v>593.52051695490832</v>
      </c>
      <c r="FF10" s="1042">
        <f>+entero!FF97</f>
        <v>604.69233869511879</v>
      </c>
      <c r="FG10" s="1093">
        <f>+entero!FG97</f>
        <v>606.73071971627428</v>
      </c>
      <c r="FH10" s="1093">
        <f>+entero!FH97</f>
        <v>492.46208217403864</v>
      </c>
      <c r="FI10" s="1093">
        <f>+entero!FI97</f>
        <v>494.32951393786266</v>
      </c>
      <c r="FJ10" s="1093">
        <f>+entero!FJ97</f>
        <v>492.53001636543843</v>
      </c>
      <c r="FK10" s="1175">
        <f>+entero!FK97</f>
        <v>492.53001636543843</v>
      </c>
      <c r="FL10" s="948">
        <f>+entero!FL97</f>
        <v>492.53001636543843</v>
      </c>
      <c r="FM10" s="1136"/>
      <c r="FN10" s="900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</sheetData>
  <mergeCells count="161">
    <mergeCell ref="FF3:FF4"/>
    <mergeCell ref="BD3:BD4"/>
    <mergeCell ref="BC3:BC4"/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C3:FC4"/>
    <mergeCell ref="FK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B3:FB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5" sqref="FN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68" width="8.140625" style="785" customWidth="1"/>
  </cols>
  <sheetData>
    <row r="1" spans="1:44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41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6" t="str">
        <f>+entero!FG3</f>
        <v>Semana 1</v>
      </c>
      <c r="FH3" s="1146" t="str">
        <f>+entero!FH3</f>
        <v>Semana 2</v>
      </c>
      <c r="FI3" s="1146" t="str">
        <f>+entero!FI3</f>
        <v>Semana 3</v>
      </c>
      <c r="FJ3" s="1146" t="str">
        <f>+entero!FJ3</f>
        <v>Semana 4</v>
      </c>
      <c r="FK3" s="1228" t="str">
        <f>+entero!FK3</f>
        <v>Semana 1</v>
      </c>
      <c r="FL3" s="1235"/>
      <c r="FM3" s="1045"/>
      <c r="FN3" s="1045"/>
      <c r="FO3" s="1045"/>
    </row>
    <row r="4" spans="1:441" s="785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2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145">
        <f>+entero!FK4</f>
        <v>44622</v>
      </c>
      <c r="FL4" s="1085">
        <f>+entero!FL4</f>
        <v>44623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1"/>
      <c r="FL5" s="1123"/>
    </row>
    <row r="6" spans="1:441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1150"/>
      <c r="FL6" s="977"/>
    </row>
    <row r="7" spans="1:441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977"/>
      <c r="FH7" s="977"/>
      <c r="FI7" s="977"/>
      <c r="FJ7" s="977"/>
      <c r="FK7" s="1150"/>
      <c r="FL7" s="977"/>
    </row>
    <row r="8" spans="1:441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977"/>
      <c r="FH8" s="977"/>
      <c r="FI8" s="977"/>
      <c r="FJ8" s="977"/>
      <c r="FK8" s="1150"/>
      <c r="FL8" s="977"/>
    </row>
    <row r="9" spans="1:441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977"/>
      <c r="FH9" s="977"/>
      <c r="FI9" s="977"/>
      <c r="FJ9" s="977"/>
      <c r="FK9" s="1150"/>
      <c r="FL9" s="977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977"/>
      <c r="FH10" s="977"/>
      <c r="FI10" s="977"/>
      <c r="FJ10" s="977"/>
      <c r="FK10" s="1150"/>
      <c r="FL10" s="977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977"/>
      <c r="FH11" s="977"/>
      <c r="FI11" s="977"/>
      <c r="FJ11" s="977"/>
      <c r="FK11" s="1150"/>
      <c r="FL11" s="977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977"/>
      <c r="FH12" s="977"/>
      <c r="FI12" s="977"/>
      <c r="FJ12" s="977"/>
      <c r="FK12" s="1150"/>
      <c r="FL12" s="977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066"/>
      <c r="FH13" s="1066"/>
      <c r="FI13" s="1066"/>
      <c r="FJ13" s="1066"/>
      <c r="FK13" s="1151"/>
      <c r="FL13" s="1066"/>
    </row>
    <row r="14" spans="1:44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803"/>
      <c r="FL14" s="978"/>
    </row>
    <row r="15" spans="1:44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803">
        <f>+entero!FK108</f>
        <v>6</v>
      </c>
      <c r="FL15" s="978">
        <f>+entero!FL108</f>
        <v>6</v>
      </c>
    </row>
    <row r="16" spans="1:44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1067">
        <f>+entero!FG109</f>
        <v>6.5</v>
      </c>
      <c r="FH16" s="1067">
        <f>+entero!FH109</f>
        <v>6.5</v>
      </c>
      <c r="FI16" s="1067">
        <f>+entero!FI109</f>
        <v>6.5</v>
      </c>
      <c r="FJ16" s="1067">
        <f>+entero!FJ109</f>
        <v>6.5</v>
      </c>
      <c r="FK16" s="1152">
        <f>+entero!FK109</f>
        <v>6.5</v>
      </c>
      <c r="FL16" s="1067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K3:FL3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2022-03-14T18:37:44Z</cp:lastPrinted>
  <dcterms:created xsi:type="dcterms:W3CDTF">2002-08-27T17:11:09Z</dcterms:created>
  <dcterms:modified xsi:type="dcterms:W3CDTF">2022-03-14T18:39:44Z</dcterms:modified>
</cp:coreProperties>
</file>