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reglamento'!$A$8:$P$1190</definedName>
    <definedName name="Consulta_desde_saif" localSheetId="1" hidden="1">DB!$A$1:$J$88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47" r:id="rId8"/>
  </pivotCaches>
</workbook>
</file>

<file path=xl/calcChain.xml><?xml version="1.0" encoding="utf-8"?>
<calcChain xmlns="http://schemas.openxmlformats.org/spreadsheetml/2006/main">
  <c r="G89" i="1" l="1"/>
  <c r="H8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1191" i="11"/>
  <c r="L119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<sst xmlns="http://schemas.openxmlformats.org/spreadsheetml/2006/main" count="35799" uniqueCount="5104">
  <si>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</si>
  <si>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</si>
  <si>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</si>
  <si>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</si>
  <si>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</si>
  <si>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</si>
  <si>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</si>
  <si>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</si>
  <si>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</si>
  <si>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</si>
  <si>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</si>
  <si>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</si>
  <si>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</si>
  <si>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</si>
  <si>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</si>
  <si>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</si>
  <si>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</si>
  <si>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</si>
  <si>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</si>
  <si>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</si>
  <si>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</si>
  <si>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</si>
  <si>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</si>
  <si>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</si>
  <si>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</si>
  <si>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</si>
  <si>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</si>
  <si>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</si>
  <si>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</si>
  <si>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</si>
  <si>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</si>
  <si>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</si>
  <si>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</si>
  <si>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</si>
  <si>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</si>
  <si>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</si>
  <si>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</si>
  <si>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</si>
  <si>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</si>
  <si>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</si>
  <si>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</si>
  <si>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</si>
  <si>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</si>
  <si>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</si>
  <si>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</si>
  <si>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</si>
  <si>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</si>
  <si>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</si>
  <si>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</si>
  <si>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</si>
  <si>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</si>
  <si>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</si>
  <si>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</si>
  <si>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</si>
  <si>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</si>
  <si>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</si>
  <si>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</si>
  <si>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</si>
  <si>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</si>
  <si>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</si>
  <si>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</si>
  <si>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</si>
  <si>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</si>
  <si>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</si>
  <si>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</si>
  <si>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</si>
  <si>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</si>
  <si>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</si>
  <si>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</si>
  <si>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</si>
  <si>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</si>
  <si>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</si>
  <si>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</si>
  <si>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</si>
  <si>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</si>
  <si>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</si>
  <si>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</si>
  <si>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</si>
  <si>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</si>
  <si>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</si>
  <si>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</si>
  <si>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</si>
  <si>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</si>
  <si>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</si>
  <si>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</si>
  <si>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</si>
  <si>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</si>
  <si>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</si>
  <si>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</si>
  <si>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</si>
  <si>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</si>
  <si>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</si>
  <si>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</si>
  <si>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</si>
  <si>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</si>
  <si>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</si>
  <si>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</si>
  <si>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</si>
  <si>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</si>
  <si>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</si>
  <si>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</si>
  <si>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</si>
  <si>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</si>
  <si>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</si>
  <si>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</si>
  <si>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</si>
  <si>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</si>
  <si>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</si>
  <si>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</si>
  <si>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</si>
  <si>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</si>
  <si>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</si>
  <si>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</si>
  <si>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</si>
  <si>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</si>
  <si>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</si>
  <si>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</si>
  <si>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</si>
  <si>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</si>
  <si>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</si>
  <si>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</si>
  <si>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</si>
  <si>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</si>
  <si>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</si>
  <si>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</si>
  <si>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</si>
  <si>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</si>
  <si>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</si>
  <si>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</si>
  <si>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</si>
  <si>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</si>
  <si>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</si>
  <si>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</si>
  <si>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</si>
  <si>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</si>
  <si>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</si>
  <si>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</si>
  <si>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</si>
  <si>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</si>
  <si>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</si>
  <si>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</si>
  <si>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</si>
  <si>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</si>
  <si>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</si>
  <si>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</si>
  <si>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</si>
  <si>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</si>
  <si>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</si>
  <si>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</si>
  <si>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</si>
  <si>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</si>
  <si>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</si>
  <si>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</si>
  <si>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</si>
  <si>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</si>
  <si>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</si>
  <si>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</si>
  <si>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</si>
  <si>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</si>
  <si>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</si>
  <si>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</si>
  <si>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</si>
  <si>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</si>
  <si>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</si>
  <si>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</si>
  <si>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</si>
  <si>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</si>
  <si>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</si>
  <si>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</si>
  <si>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</si>
  <si>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</si>
  <si>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</si>
  <si>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</si>
  <si>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</si>
  <si>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</si>
  <si>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</si>
  <si>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</si>
  <si>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</si>
  <si>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</si>
  <si>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</si>
  <si>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</si>
  <si>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</si>
  <si>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</si>
  <si>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</si>
  <si>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</si>
  <si>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</si>
  <si>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</si>
  <si>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</si>
  <si>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</si>
  <si>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</si>
  <si>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</si>
  <si>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</si>
  <si>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</si>
  <si>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</si>
  <si>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</si>
  <si>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</si>
  <si>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</si>
  <si>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</si>
  <si>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</si>
  <si>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</si>
  <si>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</si>
  <si>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</si>
  <si>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</si>
  <si>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</si>
  <si>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</si>
  <si>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</si>
  <si>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</si>
  <si>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</si>
  <si>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</si>
  <si>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</si>
  <si>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</si>
  <si>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</si>
  <si>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</si>
  <si>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</si>
  <si>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</si>
  <si>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</si>
  <si>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</si>
  <si>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</si>
  <si>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</si>
  <si>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</si>
  <si>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</si>
  <si>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</si>
  <si>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</si>
  <si>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</si>
  <si>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</si>
  <si>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</si>
  <si>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</si>
  <si>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</si>
  <si>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</si>
  <si>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</si>
  <si>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</si>
  <si>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</si>
  <si>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</si>
  <si>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</si>
  <si>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</si>
  <si>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</si>
  <si>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</si>
  <si>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</si>
  <si>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</si>
  <si>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</si>
  <si>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</si>
  <si>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</si>
  <si>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</si>
  <si>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</si>
  <si>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</si>
  <si>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</si>
  <si>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</si>
  <si>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</si>
  <si>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</si>
  <si>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</si>
  <si>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</si>
  <si>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</si>
  <si>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</si>
  <si>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</si>
  <si>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</si>
  <si>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</si>
  <si>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</si>
  <si>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</si>
  <si>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</si>
  <si>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</si>
  <si>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</si>
  <si>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</si>
  <si>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</si>
  <si>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</si>
  <si>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</si>
  <si>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</si>
  <si>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</si>
  <si>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</si>
  <si>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</si>
  <si>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</si>
  <si>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</si>
  <si>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</si>
  <si>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</si>
  <si>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</si>
  <si>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</si>
  <si>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</si>
  <si>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</si>
  <si>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</si>
  <si>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</si>
  <si>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</si>
  <si>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</si>
  <si>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</si>
  <si>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</si>
  <si>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</si>
  <si>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</si>
  <si>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</si>
  <si>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</si>
  <si>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</si>
  <si>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</si>
  <si>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</si>
  <si>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</si>
  <si>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</si>
  <si>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</si>
  <si>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</si>
  <si>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</si>
  <si>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</si>
  <si>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</si>
  <si>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</si>
  <si>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</si>
  <si>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</si>
  <si>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</si>
  <si>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</si>
  <si>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</si>
  <si>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</si>
  <si>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</si>
  <si>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</si>
  <si>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</si>
  <si>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</si>
  <si>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</si>
  <si>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</si>
  <si>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</si>
  <si>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</si>
  <si>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</si>
  <si>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</si>
  <si>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</si>
  <si>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</si>
  <si>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</si>
  <si>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</si>
  <si>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</si>
  <si>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</si>
  <si>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</si>
  <si>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</si>
  <si>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</si>
  <si>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</si>
  <si>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</si>
  <si>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</si>
  <si>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</si>
  <si>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</si>
  <si>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</si>
  <si>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</si>
  <si>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</si>
  <si>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</si>
  <si>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</si>
  <si>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</si>
  <si>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</si>
  <si>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</si>
  <si>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</si>
  <si>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</si>
  <si>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</si>
  <si>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</si>
  <si>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</si>
  <si>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</si>
  <si>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</si>
  <si>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</si>
  <si>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</si>
  <si>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</si>
  <si>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</si>
  <si>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</si>
  <si>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</si>
  <si>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</si>
  <si>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</si>
  <si>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</si>
  <si>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</si>
  <si>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</si>
  <si>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</si>
  <si>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</si>
  <si>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</si>
  <si>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</si>
  <si>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</si>
  <si>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</si>
  <si>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</si>
  <si>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</si>
  <si>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</si>
  <si>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</si>
  <si>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</si>
  <si>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</si>
  <si>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</si>
  <si>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</si>
  <si>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</si>
  <si>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</si>
  <si>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</si>
  <si>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</si>
  <si>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</si>
  <si>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</si>
  <si>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</si>
  <si>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</si>
  <si>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</si>
  <si>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</si>
  <si>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</si>
  <si>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</si>
  <si>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</si>
  <si>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</si>
  <si>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</si>
  <si>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</si>
  <si>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</si>
  <si>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</si>
  <si>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</si>
  <si>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</si>
  <si>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</si>
  <si>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</si>
  <si>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</si>
  <si>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</si>
  <si>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</si>
  <si>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</si>
  <si>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</si>
  <si>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</si>
  <si>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</si>
  <si>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</si>
  <si>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</si>
  <si>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</si>
  <si>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</si>
  <si>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</si>
  <si>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</si>
  <si>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</si>
  <si>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</si>
  <si>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</si>
  <si>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</si>
  <si>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</si>
  <si>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</si>
  <si>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</si>
  <si>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</si>
  <si>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</si>
  <si>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</si>
  <si>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</si>
  <si>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</si>
  <si>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</si>
  <si>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</si>
  <si>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</si>
  <si>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</si>
  <si>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</si>
  <si>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</si>
  <si>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</si>
  <si>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</si>
  <si>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</si>
  <si>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</si>
  <si>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</si>
  <si>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</si>
  <si>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</si>
  <si>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</si>
  <si>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</si>
  <si>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</si>
  <si>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</si>
  <si>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</si>
  <si>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</si>
  <si>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</si>
  <si>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</si>
  <si>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</si>
  <si>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</si>
  <si>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</si>
  <si>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</si>
  <si>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</si>
  <si>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</si>
  <si>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</si>
  <si>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</si>
  <si>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</si>
  <si>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</si>
  <si>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</si>
  <si>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</si>
  <si>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</si>
  <si>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</si>
  <si>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</si>
  <si>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</si>
  <si>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</si>
  <si>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</si>
  <si>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</si>
  <si>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</si>
  <si>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</si>
  <si>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</si>
  <si>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</si>
  <si>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</si>
  <si>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</si>
  <si>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</si>
  <si>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</si>
  <si>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</si>
  <si>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</si>
  <si>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</si>
  <si>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</si>
  <si>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</si>
  <si>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</si>
  <si>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</si>
  <si>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</si>
  <si>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</si>
  <si>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</si>
  <si>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</si>
  <si>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</si>
  <si>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</si>
  <si>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</si>
  <si>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</si>
  <si>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</si>
  <si>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</si>
  <si>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</si>
  <si>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</si>
  <si>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</si>
  <si>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</si>
  <si>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</si>
  <si>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</si>
  <si>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</si>
  <si>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</si>
  <si>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</si>
  <si>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</si>
  <si>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</si>
  <si>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</si>
  <si>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</si>
  <si>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</si>
  <si>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</si>
  <si>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</si>
  <si>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</si>
  <si>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</si>
  <si>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</si>
  <si>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</si>
  <si>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</si>
  <si>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</si>
  <si>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</si>
  <si>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</si>
  <si>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</si>
  <si>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</si>
  <si>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</si>
  <si>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</si>
  <si>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</si>
  <si>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</si>
  <si>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</si>
  <si>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</si>
  <si>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</si>
  <si>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</si>
  <si>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</si>
  <si>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</si>
  <si>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</si>
  <si>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</si>
  <si>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</si>
  <si>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</si>
  <si>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</si>
  <si>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</si>
  <si>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</si>
  <si>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</si>
  <si>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</si>
  <si>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</si>
  <si>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</si>
  <si>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</si>
  <si>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</si>
  <si>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</si>
  <si>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</si>
  <si>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</si>
  <si>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</si>
  <si>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</si>
  <si>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</si>
  <si>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</si>
  <si>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</si>
  <si>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</si>
  <si>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</si>
  <si>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</si>
  <si>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</si>
  <si>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</si>
  <si>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</si>
  <si>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</si>
  <si>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</si>
  <si>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</si>
  <si>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</si>
  <si>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</si>
  <si>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</si>
  <si>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</si>
  <si>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</si>
  <si>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</si>
  <si>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</si>
  <si>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</si>
  <si>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</si>
  <si>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</si>
  <si>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</si>
  <si>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</si>
  <si>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</si>
  <si>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</si>
  <si>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</si>
  <si>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</si>
  <si>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</si>
  <si>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</si>
  <si>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</si>
  <si>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</si>
  <si>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</si>
  <si>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</si>
  <si>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</si>
  <si>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</si>
  <si>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</si>
  <si>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</si>
  <si>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</si>
  <si>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</si>
  <si>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</si>
  <si>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</si>
  <si>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</si>
  <si>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</si>
  <si>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</si>
  <si>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</si>
  <si>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</si>
  <si>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</si>
  <si>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</si>
  <si>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</si>
  <si>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</si>
  <si>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</si>
  <si>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</si>
  <si>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</si>
  <si>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</si>
  <si>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</si>
  <si>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</si>
  <si>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</si>
  <si>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</si>
  <si>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</si>
  <si>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</si>
  <si>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</si>
  <si>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</si>
  <si>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</si>
  <si>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</si>
  <si>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</si>
  <si>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</si>
  <si>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</si>
  <si>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</si>
  <si>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</si>
  <si>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</si>
  <si>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</si>
  <si>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</si>
  <si>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</si>
  <si>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</si>
  <si>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</si>
  <si>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</si>
  <si>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</si>
  <si>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</si>
  <si>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</si>
  <si>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</si>
  <si>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</si>
  <si>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</si>
  <si>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</si>
  <si>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</si>
  <si>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</si>
  <si>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</si>
  <si>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</si>
  <si>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</si>
  <si>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</si>
  <si>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</si>
  <si>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</si>
  <si>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</si>
  <si>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</si>
  <si>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</si>
  <si>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</si>
  <si>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</si>
  <si>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</si>
  <si>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</si>
  <si>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</si>
  <si>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</si>
  <si>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</si>
  <si>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</si>
  <si>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</si>
  <si>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</si>
  <si>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</si>
  <si>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</si>
  <si>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</si>
  <si>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</si>
  <si>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</si>
  <si>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</si>
  <si>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</si>
  <si>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</si>
  <si>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</si>
  <si>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</si>
  <si>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</si>
  <si>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</si>
  <si>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</si>
  <si>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</si>
  <si>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</si>
  <si>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</si>
  <si>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</si>
  <si>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</si>
  <si>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</si>
  <si>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</si>
  <si>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</si>
  <si>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</si>
  <si>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</si>
  <si>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</si>
  <si>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</si>
  <si>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</si>
  <si>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</si>
  <si>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</si>
  <si>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</si>
  <si>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</si>
  <si>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</si>
  <si>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</si>
  <si>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</si>
  <si>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</si>
  <si>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</si>
  <si>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</si>
  <si>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</si>
  <si>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</si>
  <si>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</si>
  <si>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</si>
  <si>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</si>
  <si>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</si>
  <si>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</si>
  <si>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</si>
  <si>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</si>
  <si>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</si>
  <si>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</si>
  <si>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</si>
  <si>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</si>
  <si>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</si>
  <si>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</si>
  <si>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</si>
  <si>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</si>
  <si>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</si>
  <si>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</si>
  <si>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</si>
  <si>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</si>
  <si>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</si>
  <si>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</si>
  <si>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</si>
  <si>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</si>
  <si>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</si>
  <si>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</si>
  <si>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</si>
  <si>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</si>
  <si>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</si>
  <si>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</si>
  <si>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</si>
  <si>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</si>
  <si>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</si>
  <si>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</si>
  <si>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</si>
  <si>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</si>
  <si>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</si>
  <si>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</si>
  <si>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</si>
  <si>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</si>
  <si>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</si>
  <si>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</si>
  <si>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</si>
  <si>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</si>
  <si>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</si>
  <si>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</si>
  <si>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</si>
  <si>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</si>
  <si>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</si>
  <si>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</si>
  <si>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</si>
  <si>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</si>
  <si>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</si>
  <si>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</si>
  <si>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</si>
  <si>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</si>
  <si>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</si>
  <si>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</si>
  <si>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</si>
  <si>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</si>
  <si>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</si>
  <si>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</si>
  <si>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</si>
  <si>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</si>
  <si>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</si>
  <si>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</si>
  <si>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</si>
  <si>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</si>
  <si>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</si>
  <si>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</si>
  <si>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</si>
  <si>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</si>
  <si>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</si>
  <si>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</si>
  <si>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</si>
  <si>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</si>
  <si>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</si>
  <si>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</si>
  <si>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</si>
  <si>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</si>
  <si>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</si>
  <si>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</si>
  <si>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</si>
  <si>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</si>
  <si>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</si>
  <si>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</si>
  <si>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</si>
  <si>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</si>
  <si>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</si>
  <si>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</si>
  <si>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</si>
  <si>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</si>
  <si>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</si>
  <si>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</si>
  <si>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</si>
  <si>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</si>
  <si>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</si>
  <si>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</si>
  <si>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</si>
  <si>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</si>
  <si>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</si>
  <si>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</si>
  <si>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</si>
  <si>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</si>
  <si>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</si>
  <si>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</si>
  <si>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</si>
  <si>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</si>
  <si>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</si>
  <si>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</si>
  <si>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</si>
  <si>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</si>
  <si>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</si>
  <si>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</si>
  <si>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</si>
  <si>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</si>
  <si>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</si>
  <si>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</si>
  <si>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</si>
  <si>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</si>
  <si>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</si>
  <si>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</si>
  <si>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</si>
  <si>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</si>
  <si>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</si>
  <si>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</si>
  <si>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</si>
  <si>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</si>
  <si>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</si>
  <si>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</si>
  <si>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</si>
  <si>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</si>
  <si>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</si>
  <si>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</si>
  <si>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</si>
  <si>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</si>
  <si>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</si>
  <si>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</si>
  <si>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</si>
  <si>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</si>
  <si>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</si>
  <si>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</si>
  <si>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</si>
  <si>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</si>
  <si>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</si>
  <si>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</si>
  <si>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</si>
  <si>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</si>
  <si>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</si>
  <si>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</si>
  <si>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</si>
  <si>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</si>
  <si>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</si>
  <si>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</si>
  <si>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</si>
  <si>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</si>
  <si>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</si>
  <si>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</si>
  <si>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</si>
  <si>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</si>
  <si>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</si>
  <si>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</si>
  <si>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</si>
  <si>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</si>
  <si>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</si>
  <si>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</si>
  <si>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</si>
  <si>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</si>
  <si>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</si>
  <si>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</si>
  <si>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</si>
  <si>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</si>
  <si>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</si>
  <si>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</si>
  <si>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</si>
  <si>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</si>
  <si>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</si>
  <si>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</si>
  <si>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</si>
  <si>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</si>
  <si>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</si>
  <si>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</si>
  <si>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</si>
  <si>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</si>
  <si>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</si>
  <si>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</si>
  <si>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</si>
  <si>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</si>
  <si>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</si>
  <si>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</si>
  <si>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</si>
  <si>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</si>
  <si>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</si>
  <si>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</si>
  <si>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</si>
  <si>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</si>
  <si>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</si>
  <si>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</si>
  <si>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</si>
  <si>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</si>
  <si>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</si>
  <si>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</si>
  <si>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</si>
  <si>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</si>
  <si>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</si>
  <si>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</si>
  <si>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</si>
  <si>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</si>
  <si>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</si>
  <si>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</si>
  <si>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</si>
  <si>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</si>
  <si>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</si>
  <si>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</si>
  <si>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</si>
  <si>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</si>
  <si>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</si>
  <si>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</si>
  <si>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</si>
  <si>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</si>
  <si>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</si>
  <si>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</si>
  <si>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</si>
  <si>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</si>
  <si>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</si>
  <si>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</si>
  <si>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</si>
  <si>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</si>
  <si>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</si>
  <si>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</si>
  <si>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</si>
  <si>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</si>
  <si>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</si>
  <si>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</si>
  <si>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</si>
  <si>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</si>
  <si>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</si>
  <si>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</si>
  <si>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</si>
  <si>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</si>
  <si>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</si>
  <si>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</si>
  <si>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</si>
  <si>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</si>
  <si>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</si>
  <si>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</si>
  <si>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</si>
  <si>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</si>
  <si>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</si>
  <si>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</si>
  <si>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</si>
  <si>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</si>
  <si>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</si>
  <si>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</si>
  <si>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</si>
  <si>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</si>
  <si>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</si>
  <si>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</si>
  <si>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</si>
  <si>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</si>
  <si>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</si>
  <si>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</si>
  <si>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</si>
  <si>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</si>
  <si>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</si>
  <si>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</si>
  <si>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</si>
  <si>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</si>
  <si>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</si>
  <si>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</si>
  <si>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</si>
  <si>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</si>
  <si>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</si>
  <si>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</si>
  <si>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</si>
  <si>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</si>
  <si>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</si>
  <si>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</si>
  <si>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</si>
  <si>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</si>
  <si>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</si>
  <si>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</si>
  <si>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</si>
  <si>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</si>
  <si>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</si>
  <si>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</si>
  <si>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</si>
  <si>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</si>
  <si>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</si>
  <si>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</si>
  <si>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</si>
  <si>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</si>
  <si>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</si>
  <si>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</si>
  <si>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</si>
  <si>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</si>
  <si>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</si>
  <si>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</si>
  <si>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</si>
  <si>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</si>
  <si>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</si>
  <si>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</si>
  <si>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</si>
  <si>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</si>
  <si>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</si>
  <si>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</si>
  <si>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</si>
  <si>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</si>
  <si>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</si>
  <si>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</si>
  <si>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</si>
  <si>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</si>
  <si>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</si>
  <si>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</si>
  <si>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</si>
  <si>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</si>
  <si>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</si>
  <si>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</si>
  <si>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</si>
  <si>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</si>
  <si>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</si>
  <si>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</si>
  <si>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</si>
  <si>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</si>
  <si>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</si>
  <si>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</si>
  <si>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</si>
  <si>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</si>
  <si>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</si>
  <si>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</si>
  <si>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</si>
  <si>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</si>
  <si>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</si>
  <si>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</si>
  <si>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</si>
  <si>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</si>
  <si>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</si>
  <si>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</si>
  <si>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</si>
  <si>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</si>
  <si>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</si>
  <si>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</si>
  <si>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</si>
  <si>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</si>
  <si>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</si>
  <si>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</si>
  <si>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</si>
  <si>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</si>
  <si>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</si>
  <si>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</si>
  <si>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</si>
  <si>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</si>
  <si>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</si>
  <si>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</si>
  <si>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</si>
  <si>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</si>
  <si>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</si>
  <si>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</si>
  <si>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</si>
  <si>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</si>
  <si>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</si>
  <si>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</si>
  <si>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</si>
  <si>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</si>
  <si>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</si>
  <si>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</si>
  <si>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</si>
  <si>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</si>
  <si>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</si>
  <si>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</si>
  <si>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</si>
  <si>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</si>
  <si>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</si>
  <si>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</si>
  <si>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</si>
  <si>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</si>
  <si>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</si>
  <si>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</si>
  <si>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</si>
  <si>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</si>
  <si>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</si>
  <si>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</si>
  <si>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</si>
  <si>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</si>
  <si>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</si>
  <si>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</si>
  <si>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</si>
  <si>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</si>
  <si>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</si>
  <si>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</si>
  <si>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</si>
  <si>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</si>
  <si>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</si>
  <si>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</si>
  <si>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</si>
  <si>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</si>
  <si>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</si>
  <si>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</si>
  <si>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</si>
  <si>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</si>
  <si>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</si>
  <si>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</si>
  <si>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</si>
  <si>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</si>
  <si>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</si>
  <si>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</si>
  <si>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</si>
  <si>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</si>
  <si>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</si>
  <si>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</si>
  <si>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</si>
  <si>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</si>
  <si>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</si>
  <si>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</si>
  <si>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</si>
  <si>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</si>
  <si>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</si>
  <si>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</si>
  <si>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</si>
  <si>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</si>
  <si>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</si>
  <si>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</si>
  <si>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</si>
  <si>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</si>
  <si>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</si>
  <si>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</si>
  <si>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</si>
  <si>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</si>
  <si>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</si>
  <si>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</si>
  <si>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</si>
  <si>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</si>
  <si>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</si>
  <si>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</si>
  <si>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</si>
  <si>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</si>
  <si>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</si>
  <si>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</si>
  <si>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</si>
  <si>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</si>
  <si>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</si>
  <si>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</si>
  <si>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</si>
  <si>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</si>
  <si>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</si>
  <si>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</si>
  <si>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</si>
  <si>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</si>
  <si>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</si>
  <si>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</si>
  <si>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</si>
  <si>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</si>
  <si>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</si>
  <si>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</si>
  <si>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</si>
  <si>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</si>
  <si>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</si>
  <si>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</si>
  <si>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</si>
  <si>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</si>
  <si>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</si>
  <si>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</si>
  <si>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</si>
  <si>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</si>
  <si>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</si>
  <si>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</si>
  <si>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</si>
  <si>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</si>
  <si>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</si>
  <si>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</si>
  <si>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</si>
  <si>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</si>
  <si>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</si>
  <si>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</si>
  <si>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</si>
  <si>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</si>
  <si>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</si>
  <si>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</si>
  <si>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</si>
  <si>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</si>
  <si>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</si>
  <si>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</si>
  <si>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</si>
  <si>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</si>
  <si>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</si>
  <si>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</si>
  <si>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</si>
  <si>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</si>
  <si>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</si>
  <si>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</si>
  <si>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</si>
  <si>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</si>
  <si>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</si>
  <si>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</si>
  <si>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</si>
  <si>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</si>
  <si>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</si>
  <si>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</si>
  <si>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</si>
  <si>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</si>
  <si>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</si>
  <si>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</si>
  <si>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</si>
  <si>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</si>
  <si>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</si>
  <si>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</si>
  <si>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</si>
  <si>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</si>
  <si>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</si>
  <si>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</si>
  <si>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</si>
  <si>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</si>
  <si>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</si>
  <si>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</si>
  <si>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</si>
  <si>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</si>
  <si>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</si>
  <si>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</si>
  <si>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</si>
  <si>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</si>
  <si>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</si>
  <si>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</si>
  <si>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</si>
  <si>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</si>
  <si>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</si>
  <si>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</si>
  <si>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</si>
  <si>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</si>
  <si>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</si>
  <si>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</si>
  <si>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</si>
  <si>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</si>
  <si>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</si>
  <si>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</si>
  <si>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</si>
  <si>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</si>
  <si>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</si>
  <si>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</si>
  <si>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</si>
  <si>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</si>
  <si>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</si>
  <si>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</si>
  <si>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</si>
  <si>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</si>
  <si>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</si>
  <si>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</si>
  <si>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</si>
  <si>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</si>
  <si>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</si>
  <si>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</si>
  <si>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</si>
  <si>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</si>
  <si>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</si>
  <si>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</si>
  <si>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</si>
  <si>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</si>
  <si>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</si>
  <si>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</si>
  <si>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</si>
  <si>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</si>
  <si>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</si>
  <si>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</si>
  <si>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</si>
  <si>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</si>
  <si>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</si>
  <si>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</si>
  <si>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</si>
  <si>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</si>
  <si>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</si>
  <si>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</si>
  <si>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</si>
  <si>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</si>
  <si>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</si>
  <si>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</si>
  <si>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</si>
  <si>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</si>
  <si>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</si>
  <si>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</si>
  <si>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</si>
  <si>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</si>
  <si>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</si>
  <si>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</si>
  <si>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</si>
  <si>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</si>
  <si>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</si>
  <si>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</si>
  <si>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</si>
  <si>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</si>
  <si>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</si>
  <si>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</si>
  <si>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</si>
  <si>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</si>
  <si>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</si>
  <si>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</si>
  <si>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</si>
  <si>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</si>
  <si>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</si>
  <si>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</si>
  <si>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</si>
  <si>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</si>
  <si>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</si>
  <si>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</si>
  <si>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</si>
  <si>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</si>
  <si>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</si>
  <si>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</si>
  <si>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</si>
  <si>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</si>
  <si>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</si>
  <si>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</si>
  <si>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</si>
  <si>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</si>
  <si>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</si>
  <si>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</si>
  <si>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</si>
  <si>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</si>
  <si>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</si>
  <si>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</si>
  <si>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</si>
  <si>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</si>
  <si>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</si>
  <si>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</si>
  <si>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</si>
  <si>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</si>
  <si>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</si>
  <si>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</si>
  <si>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</si>
  <si>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</si>
  <si>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</si>
  <si>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</si>
  <si>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</si>
  <si>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</si>
  <si>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</si>
  <si>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</si>
  <si>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</si>
  <si>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</si>
  <si>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</si>
  <si>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</si>
  <si>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</si>
  <si>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</si>
  <si>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</si>
  <si>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</si>
  <si>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</si>
  <si>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</si>
  <si>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</si>
  <si>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</si>
  <si>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</si>
  <si>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</si>
  <si>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</si>
  <si>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</si>
  <si>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</si>
  <si>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</si>
  <si>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</si>
  <si>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</si>
  <si>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</si>
  <si>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</si>
  <si>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</si>
  <si>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</si>
  <si>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</si>
  <si>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</si>
  <si>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</si>
  <si>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</si>
  <si>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</si>
  <si>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</si>
  <si>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</si>
  <si>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</si>
  <si>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</si>
  <si>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</si>
  <si>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</si>
  <si>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</si>
  <si>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</si>
  <si>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</si>
  <si>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</si>
  <si>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</si>
  <si>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</si>
  <si>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</si>
  <si>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</si>
  <si>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</si>
  <si>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</si>
  <si>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</si>
  <si>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</si>
  <si>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</si>
  <si>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</si>
  <si>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</si>
  <si>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</si>
  <si>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</si>
  <si>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</si>
  <si>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</si>
  <si>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</si>
  <si>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</si>
  <si>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</si>
  <si>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</si>
  <si>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</si>
  <si>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</si>
  <si>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</si>
  <si>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</si>
  <si>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</si>
  <si>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</si>
  <si>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</si>
  <si>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</si>
  <si>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</si>
  <si>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</si>
  <si>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</si>
  <si>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</si>
  <si>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</si>
  <si>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</si>
  <si>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</si>
  <si>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</si>
  <si>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</si>
  <si>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</si>
  <si>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</si>
  <si>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</si>
  <si>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</si>
  <si>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</si>
  <si>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</si>
  <si>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</si>
  <si>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</si>
  <si>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</si>
  <si>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</si>
  <si>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</si>
  <si>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</si>
  <si>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</si>
  <si>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</si>
  <si>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</si>
  <si>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</si>
  <si>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</si>
  <si>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</si>
  <si>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</si>
  <si>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</si>
  <si>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</si>
  <si>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</si>
  <si>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</si>
  <si>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</si>
  <si>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</si>
  <si>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</si>
  <si>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</si>
  <si>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</si>
  <si>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</si>
  <si>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</si>
  <si>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</si>
  <si>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</si>
  <si>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</si>
  <si>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</si>
  <si>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</si>
  <si>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</si>
  <si>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</si>
  <si>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</si>
  <si>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</si>
  <si>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</si>
  <si>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</si>
  <si>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</si>
  <si>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</si>
  <si>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</si>
  <si>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</si>
  <si>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</si>
  <si>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</si>
  <si>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</si>
  <si>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</si>
  <si>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</si>
  <si>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</si>
  <si>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</si>
  <si>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</si>
  <si>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</si>
  <si>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</si>
  <si>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</si>
  <si>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</si>
  <si>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</si>
  <si>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</si>
  <si>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</si>
  <si>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</si>
  <si>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</si>
  <si>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</si>
  <si>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</si>
  <si>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</si>
  <si>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</si>
  <si>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</si>
  <si>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</si>
  <si>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</si>
  <si>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</si>
  <si>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</si>
  <si>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</si>
  <si>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</si>
  <si>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</si>
  <si>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</si>
  <si>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</si>
  <si>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</si>
  <si>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</si>
  <si>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</si>
  <si>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</si>
  <si>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</si>
  <si>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</si>
  <si>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</si>
  <si>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</si>
  <si>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</si>
  <si>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</si>
  <si>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</si>
  <si>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</si>
  <si>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</si>
  <si>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</si>
  <si>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</si>
  <si>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</si>
  <si>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</si>
  <si>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</si>
  <si>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</si>
  <si>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</si>
  <si>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</si>
  <si>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</si>
  <si>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</si>
  <si>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</si>
  <si>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</si>
  <si>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</si>
  <si>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</si>
  <si>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</si>
  <si>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</si>
  <si>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</si>
  <si>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</si>
  <si>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</si>
  <si>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</si>
  <si>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</si>
  <si>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</si>
  <si>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</si>
  <si>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</si>
  <si>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</si>
  <si>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</si>
  <si>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</si>
  <si>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</si>
  <si>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</si>
  <si>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</si>
  <si>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</si>
  <si>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</si>
  <si>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</si>
  <si>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</si>
  <si>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</si>
  <si>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</si>
  <si>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</si>
  <si>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</si>
  <si>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</si>
  <si>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</si>
  <si>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</si>
  <si>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</si>
  <si>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</si>
  <si>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</si>
  <si>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</si>
  <si>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</si>
  <si>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</si>
  <si>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</si>
  <si>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</si>
  <si>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</si>
  <si>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</si>
  <si>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</si>
  <si>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</si>
  <si>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</si>
  <si>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</si>
  <si>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</si>
  <si>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</si>
  <si>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</si>
  <si>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</si>
  <si>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</si>
  <si>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</si>
  <si>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</si>
  <si>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</si>
  <si>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</si>
  <si>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</si>
  <si>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</si>
  <si>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</si>
  <si>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</si>
  <si>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</si>
  <si>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</si>
  <si>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</si>
  <si>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</si>
  <si>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</si>
  <si>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</si>
  <si>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</si>
  <si>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</si>
  <si>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</si>
  <si>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</si>
  <si>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</si>
  <si>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</si>
  <si>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</si>
  <si>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</si>
  <si>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</si>
  <si>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</si>
  <si>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</si>
  <si>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</si>
  <si>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</si>
  <si>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</si>
  <si>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</si>
  <si>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</si>
  <si>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</si>
  <si>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</si>
  <si>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</si>
  <si>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</si>
  <si>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</si>
  <si>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</si>
  <si>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</si>
  <si>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</si>
  <si>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</si>
  <si>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</si>
  <si>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</si>
  <si>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</si>
  <si>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</si>
  <si>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</si>
  <si>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</si>
  <si>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</si>
  <si>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</si>
  <si>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</si>
  <si>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</si>
  <si>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</si>
  <si>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</si>
  <si>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</si>
  <si>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</si>
  <si>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</si>
  <si>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</si>
  <si>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</si>
  <si>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</si>
  <si>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</si>
  <si>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</si>
  <si>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</si>
  <si>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</si>
  <si>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</si>
  <si>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</si>
  <si>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</si>
  <si>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</si>
  <si>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</si>
  <si>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</si>
  <si>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</si>
  <si>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</si>
  <si>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</si>
  <si>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</si>
  <si>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</si>
  <si>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</si>
  <si>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</si>
  <si>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</si>
  <si>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</si>
  <si>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</si>
  <si>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</si>
  <si>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</si>
  <si>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</si>
  <si>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</si>
  <si>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</si>
  <si>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</si>
  <si>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</si>
  <si>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</si>
  <si>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</si>
  <si>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</si>
  <si>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</si>
  <si>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</si>
  <si>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</si>
  <si>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</si>
  <si>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</si>
  <si>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</si>
  <si>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</si>
  <si>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</si>
  <si>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</si>
  <si>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</si>
  <si>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</si>
  <si>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</si>
  <si>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</si>
  <si>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</si>
  <si>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</si>
  <si>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</si>
  <si>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</si>
  <si>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</si>
  <si>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</si>
  <si>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</si>
  <si>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</si>
  <si>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</si>
  <si>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</si>
  <si>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</si>
  <si>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</si>
  <si>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</si>
  <si>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</si>
  <si>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</si>
  <si>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</si>
  <si>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</si>
  <si>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</si>
  <si>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</si>
  <si>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</si>
  <si>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</si>
  <si>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</si>
  <si>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</si>
  <si>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</si>
  <si>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</si>
  <si>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</si>
  <si>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</si>
  <si>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</si>
  <si>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</si>
  <si>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</si>
  <si>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</si>
  <si>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</si>
  <si>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</si>
  <si>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</si>
  <si>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</si>
  <si>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</si>
  <si>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</si>
  <si>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</si>
  <si>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</si>
  <si>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</si>
  <si>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</si>
  <si>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</si>
  <si>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</si>
  <si>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</si>
  <si>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</si>
  <si>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</si>
  <si>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</si>
  <si>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</si>
  <si>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</si>
  <si>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</si>
  <si>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</si>
  <si>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</si>
  <si>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</si>
  <si>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</si>
  <si>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</si>
  <si>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</si>
  <si>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</si>
  <si>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</si>
  <si>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</si>
  <si>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</si>
  <si>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</si>
  <si>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</si>
  <si>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</si>
  <si>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</si>
  <si>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</si>
  <si>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</si>
  <si>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</si>
  <si>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</si>
  <si>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</si>
  <si>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</si>
  <si>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</si>
  <si>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</si>
  <si>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</si>
  <si>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</si>
  <si>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</si>
  <si>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</si>
  <si>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</si>
  <si>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</si>
  <si>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</si>
  <si>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</si>
  <si>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</si>
  <si>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</si>
  <si>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</si>
  <si>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</si>
  <si>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</si>
  <si>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</si>
  <si>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</si>
  <si>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</si>
  <si>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</si>
  <si>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</si>
  <si>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</si>
  <si>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</si>
  <si>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</si>
  <si>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</si>
  <si>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</si>
  <si>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</si>
  <si>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</si>
  <si>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</si>
  <si>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</si>
  <si>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</si>
  <si>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</si>
  <si>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</si>
  <si>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</si>
  <si>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</si>
  <si>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</si>
  <si>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</si>
  <si>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</si>
  <si>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</si>
  <si>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</si>
  <si>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</si>
  <si>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</si>
  <si>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</si>
  <si>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</si>
  <si>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</si>
  <si>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</si>
  <si>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</si>
  <si>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</si>
  <si>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</si>
  <si>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</si>
  <si>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</si>
  <si>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</si>
  <si>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</si>
  <si>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</si>
  <si>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</si>
  <si>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</si>
  <si>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</si>
  <si>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</si>
  <si>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</si>
  <si>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</si>
  <si>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</si>
  <si>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</si>
  <si>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</si>
  <si>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</si>
  <si>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</si>
  <si>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</si>
  <si>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</si>
  <si>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</si>
  <si>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</si>
  <si>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</si>
  <si>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</si>
  <si>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</si>
  <si>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</si>
  <si>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</si>
  <si>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</si>
  <si>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</si>
  <si>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</si>
  <si>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</si>
  <si>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</si>
  <si>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</si>
  <si>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</si>
  <si>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</si>
  <si>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</si>
  <si>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</si>
  <si>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</si>
  <si>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</si>
  <si>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</si>
  <si>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</si>
  <si>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</si>
  <si>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</si>
  <si>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</si>
  <si>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</si>
  <si>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</si>
  <si>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</si>
  <si>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</si>
  <si>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</si>
  <si>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</si>
  <si>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</si>
  <si>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</si>
  <si>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</si>
  <si>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</si>
  <si>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</si>
  <si>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</si>
  <si>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</si>
  <si>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</si>
  <si>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</si>
  <si>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</si>
  <si>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</si>
  <si>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</si>
  <si>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</si>
  <si>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</si>
  <si>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</si>
  <si>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</si>
  <si>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</si>
  <si>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</si>
  <si>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</si>
  <si>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</si>
  <si>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</si>
  <si>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</si>
  <si>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</si>
  <si>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</si>
  <si>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</si>
  <si>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</si>
  <si>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</si>
  <si>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</si>
  <si>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</si>
  <si>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</si>
  <si>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</si>
  <si>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</si>
  <si>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</si>
  <si>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</si>
  <si>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</si>
  <si>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</si>
  <si>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</si>
  <si>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</si>
  <si>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</si>
  <si>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</si>
  <si>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</si>
  <si>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</si>
  <si>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</si>
  <si>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</si>
  <si>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</si>
  <si>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</si>
  <si>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</si>
  <si>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</si>
  <si>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</si>
  <si>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</si>
  <si>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</si>
  <si>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</si>
  <si>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</si>
  <si>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</si>
  <si>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</si>
  <si>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</si>
  <si>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</si>
  <si>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</si>
  <si>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</si>
  <si>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</si>
  <si>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</si>
  <si>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</si>
  <si>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</si>
  <si>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</si>
  <si>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</si>
  <si>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</si>
  <si>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</si>
  <si>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</si>
  <si>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</si>
  <si>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</si>
  <si>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</si>
  <si>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</si>
  <si>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</si>
  <si>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</si>
  <si>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</si>
  <si>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</si>
  <si>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</si>
  <si>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</si>
  <si>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</si>
  <si>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</si>
  <si>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</si>
  <si>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</si>
  <si>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</si>
  <si>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</si>
  <si>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</si>
  <si>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</si>
  <si>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</si>
  <si>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</si>
  <si>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</si>
  <si>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</si>
  <si>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</si>
  <si>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</si>
  <si>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</si>
  <si>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</si>
  <si>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</si>
  <si>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</si>
  <si>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</si>
  <si>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</si>
  <si>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</si>
  <si>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</si>
  <si>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</si>
  <si>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</si>
  <si>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</si>
  <si>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</si>
  <si>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</si>
  <si>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</si>
  <si>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</si>
  <si>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</si>
  <si>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</si>
  <si>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</si>
  <si>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</si>
  <si>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</si>
  <si>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</si>
  <si>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</si>
  <si>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</si>
  <si>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</si>
  <si>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</si>
  <si>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</si>
  <si>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</si>
  <si>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</si>
  <si>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</si>
  <si>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</si>
  <si>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</si>
  <si>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</si>
  <si>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</si>
  <si>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</si>
  <si>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</si>
  <si>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</si>
  <si>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</si>
  <si>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</si>
  <si>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</si>
  <si>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</si>
  <si>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</si>
  <si>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</si>
  <si>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</si>
  <si>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</si>
  <si>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</si>
  <si>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</si>
  <si>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</si>
  <si>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</si>
  <si>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</si>
  <si>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</si>
  <si>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</si>
  <si>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</si>
  <si>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</si>
  <si>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</si>
  <si>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</si>
  <si>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</si>
  <si>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</si>
  <si>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</si>
  <si>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</si>
  <si>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</si>
  <si>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</si>
  <si>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</si>
  <si>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</si>
  <si>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</si>
  <si>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</si>
  <si>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</si>
  <si>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</si>
  <si>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</si>
  <si>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</si>
  <si>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</si>
  <si>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</si>
  <si>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</si>
  <si>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</si>
  <si>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</si>
  <si>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</si>
  <si>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</si>
  <si>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</si>
  <si>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</si>
  <si>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</si>
  <si>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</si>
  <si>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</si>
  <si>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</si>
  <si>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</si>
  <si>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</si>
  <si>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</si>
  <si>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</si>
  <si>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</si>
  <si>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</si>
  <si>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</si>
  <si>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</si>
  <si>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</si>
  <si>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</si>
  <si>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</si>
  <si>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</si>
  <si>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</si>
  <si>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</si>
  <si>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</si>
  <si>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</si>
  <si>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</si>
  <si>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</si>
  <si>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</si>
  <si>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</si>
  <si>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</si>
  <si>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</si>
  <si>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</si>
  <si>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</si>
  <si>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</si>
  <si>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</si>
  <si>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</si>
  <si>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</si>
  <si>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</si>
  <si>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</si>
  <si>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</si>
  <si>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</si>
  <si>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</si>
  <si>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</si>
  <si>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</si>
  <si>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</si>
  <si>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</si>
  <si>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</si>
  <si>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</si>
  <si>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</si>
  <si>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</si>
  <si>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</si>
  <si>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</si>
  <si>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</si>
  <si>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</si>
  <si>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</si>
  <si>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</si>
  <si>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</si>
  <si>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</si>
  <si>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</si>
  <si>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</si>
  <si>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</si>
  <si>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</si>
  <si>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</si>
  <si>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</si>
  <si>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</si>
  <si>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</si>
  <si>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</si>
  <si>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</si>
  <si>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</si>
  <si>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</si>
  <si>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</si>
  <si>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</si>
  <si>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</si>
  <si>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</si>
  <si>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</si>
  <si>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</si>
  <si>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</si>
  <si>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</si>
  <si>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</si>
  <si>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</si>
  <si>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</si>
  <si>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</si>
  <si>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</si>
  <si>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</si>
  <si>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</si>
  <si>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</si>
  <si>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</si>
  <si>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</si>
  <si>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</si>
  <si>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</si>
  <si>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</si>
  <si>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</si>
  <si>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</si>
  <si>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</si>
  <si>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</si>
  <si>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</si>
  <si>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</si>
  <si>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</si>
  <si>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</si>
  <si>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</si>
  <si>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</si>
  <si>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</si>
  <si>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</si>
  <si>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</si>
  <si>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</si>
  <si>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</si>
  <si>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</si>
  <si>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</si>
  <si>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</si>
  <si>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</si>
  <si>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</si>
  <si>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</si>
  <si>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</si>
  <si>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</si>
  <si>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</si>
  <si>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</si>
  <si>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</si>
  <si>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</si>
  <si>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</si>
  <si>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</si>
  <si>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</si>
  <si>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</si>
  <si>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</si>
  <si>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</si>
  <si>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</si>
  <si>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</si>
  <si>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</si>
  <si>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</si>
  <si>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</si>
  <si>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</si>
  <si>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</si>
  <si>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</si>
  <si>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</si>
  <si>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</si>
  <si>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</si>
  <si>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</si>
  <si>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</si>
  <si>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</si>
  <si>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</si>
  <si>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</si>
  <si>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</si>
  <si>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</si>
  <si>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</si>
  <si>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</si>
  <si>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</si>
  <si>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</si>
  <si>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</si>
  <si>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</si>
  <si>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</si>
  <si>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</si>
  <si>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</si>
  <si>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</si>
  <si>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</si>
  <si>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</si>
  <si>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</si>
  <si>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</si>
  <si>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</si>
  <si>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</si>
  <si>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</si>
  <si>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</si>
  <si>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</si>
  <si>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</si>
  <si>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</si>
  <si>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</si>
  <si>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</si>
  <si>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</si>
  <si>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</si>
  <si>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</si>
  <si>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</si>
  <si>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</si>
  <si>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</si>
  <si>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</si>
  <si>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</si>
  <si>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</si>
  <si>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</si>
  <si>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</si>
  <si>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</si>
  <si>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</si>
  <si>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</si>
  <si>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</si>
  <si>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</si>
  <si>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</si>
  <si>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</si>
  <si>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</si>
  <si>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</si>
  <si>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</si>
  <si>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</si>
  <si>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</si>
  <si>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</si>
  <si>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</si>
  <si>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</si>
  <si>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</si>
  <si>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</si>
  <si>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</si>
  <si>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</si>
  <si>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</si>
  <si>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</si>
  <si>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</si>
  <si>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</si>
  <si>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</si>
  <si>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</si>
  <si>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</si>
  <si>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</si>
  <si>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</si>
  <si>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</si>
  <si>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</si>
  <si>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</si>
  <si>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</si>
  <si>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</si>
  <si>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</si>
  <si>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</si>
  <si>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</si>
  <si>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</si>
  <si>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</si>
  <si>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</si>
  <si>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</si>
  <si>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</si>
  <si>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</si>
  <si>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</si>
  <si>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</si>
  <si>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</si>
  <si>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</si>
  <si>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</si>
  <si>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</si>
  <si>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</si>
  <si>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</si>
  <si>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</si>
  <si>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</si>
  <si>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</si>
  <si>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</si>
  <si>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</si>
  <si>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</si>
  <si>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</si>
  <si>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</si>
  <si>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</si>
  <si>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</si>
  <si>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</si>
  <si>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</si>
  <si>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</si>
  <si>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</si>
  <si>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</si>
  <si>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</si>
  <si>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</si>
  <si>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</si>
  <si>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</si>
  <si>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</si>
  <si>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</si>
  <si>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</si>
  <si>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</si>
  <si>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</si>
  <si>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</si>
  <si>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</si>
  <si>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</si>
  <si>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</si>
  <si>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</si>
  <si>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</si>
  <si>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</si>
  <si>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</si>
  <si>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</si>
  <si>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</si>
  <si>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</si>
  <si>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</si>
  <si>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</si>
  <si>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</si>
  <si>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</si>
  <si>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</si>
  <si>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</si>
  <si>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</si>
  <si>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</si>
  <si>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</si>
  <si>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</si>
  <si>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</si>
  <si>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</si>
  <si>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</si>
  <si>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</si>
  <si>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</si>
  <si>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</si>
  <si>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</si>
  <si>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</si>
  <si>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</si>
  <si>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</si>
  <si>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</si>
  <si>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</si>
  <si>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</si>
  <si>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</si>
  <si>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</si>
  <si>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</si>
  <si>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</si>
  <si>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</si>
  <si>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</si>
  <si>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</si>
  <si>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</si>
  <si>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</si>
  <si>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</si>
  <si>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</si>
  <si>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</si>
  <si>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</si>
  <si>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</si>
  <si>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</si>
  <si>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</si>
  <si>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</si>
  <si>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</si>
  <si>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</si>
  <si>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</si>
  <si>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</si>
  <si>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</si>
  <si>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</si>
  <si>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</si>
  <si>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</si>
  <si>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</si>
  <si>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</si>
  <si>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</si>
  <si>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</si>
  <si>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</si>
  <si>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</si>
  <si>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</si>
  <si>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</si>
  <si>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</si>
  <si>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</si>
  <si>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</si>
  <si>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</si>
  <si>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</si>
  <si>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</si>
  <si>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</si>
  <si>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</si>
  <si>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</si>
  <si>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</si>
  <si>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</si>
  <si>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</si>
  <si>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</si>
  <si>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</si>
  <si>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</si>
  <si>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</si>
  <si>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</si>
  <si>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</si>
  <si>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</si>
  <si>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</si>
  <si>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</si>
  <si>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</si>
  <si>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</si>
  <si>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</si>
  <si>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</si>
  <si>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</si>
  <si>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</si>
  <si>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</si>
  <si>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</si>
  <si>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</si>
  <si>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</si>
  <si>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</si>
  <si>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</si>
  <si>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</si>
  <si>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</si>
  <si>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</si>
  <si>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</si>
  <si>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</si>
  <si>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</si>
  <si>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</si>
  <si>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</si>
  <si>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</si>
  <si>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</si>
  <si>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</si>
  <si>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</si>
  <si>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</si>
  <si>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</si>
  <si>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</si>
  <si>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</si>
  <si>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</si>
  <si>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</si>
  <si>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</si>
  <si>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</si>
  <si>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</si>
  <si>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</si>
  <si>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</si>
  <si>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</si>
  <si>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</si>
  <si>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</si>
  <si>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</si>
  <si>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</si>
  <si>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</si>
  <si>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</si>
  <si>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</si>
  <si>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</si>
  <si>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</si>
  <si>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</si>
  <si>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</si>
  <si>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</si>
  <si>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</si>
  <si>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</si>
  <si>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</si>
  <si>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</si>
  <si>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</si>
  <si>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</si>
  <si>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</si>
  <si>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</si>
  <si>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</si>
  <si>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</si>
  <si>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</si>
  <si>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</si>
  <si>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</si>
  <si>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</si>
  <si>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</si>
  <si>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</si>
  <si>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</si>
  <si>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</si>
  <si>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</si>
  <si>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</si>
  <si>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</si>
  <si>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</si>
  <si>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</si>
  <si>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</si>
  <si>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</si>
  <si>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</si>
  <si>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</si>
  <si>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</si>
  <si>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</si>
  <si>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</si>
  <si>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</si>
  <si>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</si>
  <si>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</si>
  <si>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</si>
  <si>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</si>
  <si>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</si>
  <si>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</si>
  <si>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</si>
  <si>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</si>
  <si>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</si>
  <si>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</si>
  <si>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</si>
  <si>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</si>
  <si>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</si>
  <si>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</si>
  <si>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</si>
  <si>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</si>
  <si>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</si>
  <si>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</si>
  <si>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</si>
  <si>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</si>
  <si>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</si>
  <si>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</si>
  <si>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</si>
  <si>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</si>
  <si>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</si>
  <si>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</si>
  <si>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</si>
  <si>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</si>
  <si>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</si>
  <si>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</si>
  <si>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</si>
  <si>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</si>
  <si>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</si>
  <si>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</si>
  <si>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</si>
  <si>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</si>
  <si>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</si>
  <si>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</si>
  <si>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</si>
  <si>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</si>
  <si>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</si>
  <si>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</si>
  <si>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</si>
  <si>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</si>
  <si>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</si>
  <si>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</si>
  <si>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</si>
  <si>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</si>
  <si>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</si>
  <si>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</si>
  <si>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</si>
  <si>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</si>
  <si>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</si>
  <si>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</si>
  <si>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</si>
  <si>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</si>
  <si>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</si>
  <si>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</si>
  <si>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</si>
  <si>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</si>
  <si>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</si>
  <si>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</si>
  <si>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</si>
  <si>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</si>
  <si>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</si>
  <si>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</si>
  <si>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</si>
  <si>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</si>
  <si>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</si>
  <si>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</si>
  <si>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</si>
  <si>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</si>
  <si>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</si>
  <si>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</si>
  <si>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</si>
  <si>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</si>
  <si>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</si>
  <si>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</si>
  <si>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</si>
  <si>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</si>
  <si>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</si>
  <si>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</si>
  <si>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</si>
  <si>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</si>
  <si>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</si>
  <si>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</si>
  <si>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</si>
  <si>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</si>
  <si>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</si>
  <si>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</si>
  <si>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</si>
  <si>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</si>
  <si>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</si>
  <si>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</si>
  <si>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</si>
  <si>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</si>
  <si>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</si>
  <si>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</si>
  <si>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</si>
  <si>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</si>
  <si>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</si>
  <si>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</si>
  <si>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</si>
  <si>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</si>
  <si>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</si>
  <si>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</si>
  <si>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</si>
  <si>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</si>
  <si>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</si>
  <si>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</si>
  <si>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</si>
  <si>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</si>
  <si>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</si>
  <si>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</si>
  <si>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</si>
  <si>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</si>
  <si>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</si>
  <si>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</si>
  <si>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</si>
  <si>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</si>
  <si>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</si>
  <si>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</si>
  <si>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</si>
  <si>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</si>
  <si>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</si>
  <si>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</si>
  <si>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</si>
  <si>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</si>
  <si>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</si>
  <si>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</si>
  <si>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</si>
  <si>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</si>
  <si>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</si>
  <si>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</si>
  <si>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</si>
  <si>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</si>
  <si>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</si>
  <si>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</si>
  <si>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</si>
  <si>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</si>
  <si>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</si>
  <si>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</si>
  <si>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</si>
  <si>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</si>
  <si>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</si>
  <si>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</si>
  <si>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</si>
  <si>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</si>
  <si>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</si>
  <si>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</si>
  <si>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</si>
  <si>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</si>
  <si>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</si>
  <si>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</si>
  <si>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</si>
  <si>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</si>
  <si>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</si>
  <si>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</si>
  <si>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</si>
  <si>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</si>
  <si>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</si>
  <si>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</si>
  <si>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</si>
  <si>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</si>
  <si>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</si>
  <si>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</si>
  <si>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</si>
  <si>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</si>
  <si>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</si>
  <si>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</si>
  <si>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</si>
  <si>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</si>
  <si>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</si>
  <si>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</si>
  <si>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</si>
  <si>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</si>
  <si>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</si>
  <si>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</si>
  <si>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</si>
  <si>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</si>
  <si>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</si>
  <si>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</si>
  <si>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</si>
  <si>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</si>
  <si>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</si>
  <si>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</si>
  <si>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</si>
  <si>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</si>
  <si>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</si>
  <si>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</si>
  <si>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</si>
  <si>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</si>
  <si>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</si>
  <si>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</si>
  <si>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</si>
  <si>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</si>
  <si>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</si>
  <si>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</si>
  <si>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</si>
  <si>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</si>
  <si>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</si>
  <si>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</si>
  <si>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</si>
  <si>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</si>
  <si>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</si>
  <si>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</si>
  <si>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</si>
  <si>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</si>
  <si>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</si>
  <si>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</si>
  <si>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</si>
  <si>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</si>
  <si>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</si>
  <si>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</si>
  <si>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</si>
  <si>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</si>
  <si>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</si>
  <si>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</si>
  <si>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</si>
  <si>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</si>
  <si>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</si>
  <si>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</si>
  <si>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</si>
  <si>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</si>
  <si>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</si>
  <si>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</si>
  <si>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</si>
  <si>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</si>
  <si>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</si>
  <si>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</si>
  <si>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</si>
  <si>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</si>
  <si>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</si>
  <si>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</si>
  <si>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</si>
  <si>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</si>
  <si>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</si>
  <si>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</si>
  <si>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</si>
  <si>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</si>
  <si>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</si>
  <si>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</si>
  <si>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</si>
  <si>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</si>
  <si>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</si>
  <si>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</si>
  <si>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</si>
  <si>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</si>
  <si>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</si>
  <si>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</si>
  <si>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</si>
  <si>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</si>
  <si>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</si>
  <si>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</si>
  <si>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</si>
  <si>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</si>
  <si>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</si>
  <si>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</si>
  <si>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</si>
  <si>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</si>
  <si>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</si>
  <si>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</si>
  <si>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</si>
  <si>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</si>
  <si>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</si>
  <si>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</si>
  <si>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</si>
  <si>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</si>
  <si>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</si>
  <si>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</si>
  <si>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</si>
  <si>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</si>
  <si>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</si>
  <si>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</si>
  <si>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</si>
  <si>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</si>
  <si>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</si>
  <si>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</si>
  <si>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</si>
  <si>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</si>
  <si>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</si>
  <si>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</si>
  <si>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</si>
  <si>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</si>
  <si>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</si>
  <si>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</si>
  <si>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</si>
  <si>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</si>
  <si>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</si>
  <si>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</si>
  <si>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</si>
  <si>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</si>
  <si>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</si>
  <si>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</si>
  <si>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</si>
  <si>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</si>
  <si>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</si>
  <si>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</si>
  <si>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</si>
  <si>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</si>
  <si>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</si>
  <si>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</si>
  <si>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</si>
  <si>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</si>
  <si>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</si>
  <si>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</si>
  <si>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</si>
  <si>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</si>
  <si>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</si>
  <si>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</si>
  <si>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</si>
  <si>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</si>
  <si>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</si>
  <si>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</si>
  <si>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</si>
  <si>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</si>
  <si>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</si>
  <si>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</si>
  <si>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</si>
  <si>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</si>
  <si>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</si>
  <si>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</si>
  <si>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</si>
  <si>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</si>
  <si>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</si>
  <si>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</si>
  <si>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</si>
  <si>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</si>
  <si>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</si>
  <si>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</si>
  <si>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</si>
  <si>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</si>
  <si>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</si>
  <si>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</si>
  <si>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</si>
  <si>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</si>
  <si>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</si>
  <si>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</si>
  <si>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</si>
  <si>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</si>
  <si>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</si>
  <si>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</si>
  <si>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</si>
  <si>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</si>
  <si>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</si>
  <si>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</si>
  <si>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</si>
  <si>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</si>
  <si>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</si>
  <si>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</si>
  <si>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</si>
  <si>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</si>
  <si>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</si>
  <si>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</si>
  <si>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</si>
  <si>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</si>
  <si>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</si>
  <si>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</si>
  <si>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</si>
  <si>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</si>
  <si>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</si>
  <si>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</si>
  <si>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</si>
  <si>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</si>
  <si>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</si>
  <si>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</si>
  <si>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</si>
  <si>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</si>
  <si>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</si>
  <si>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</si>
  <si>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</si>
  <si>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</si>
  <si>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</si>
  <si>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</si>
  <si>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</si>
  <si>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</si>
  <si>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</si>
  <si>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</si>
  <si>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</si>
  <si>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</si>
  <si>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</si>
  <si>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</si>
  <si>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</si>
  <si>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</si>
  <si>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</si>
  <si>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</si>
  <si>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</si>
  <si>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</si>
  <si>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</si>
  <si>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</si>
  <si>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</si>
  <si>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</si>
  <si>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</si>
  <si>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</si>
  <si>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</si>
  <si>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</si>
  <si>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</si>
  <si>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</si>
  <si>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</si>
  <si>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</si>
  <si>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</si>
  <si>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</si>
  <si>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</si>
  <si>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</si>
  <si>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</si>
  <si>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</si>
  <si>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</si>
  <si>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</si>
  <si>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</si>
  <si>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</si>
  <si>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</si>
  <si>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</si>
  <si>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</si>
  <si>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</si>
  <si>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</si>
  <si>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</si>
  <si>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</si>
  <si>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</si>
  <si>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</si>
  <si>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</si>
  <si>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</si>
  <si>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</si>
  <si>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</si>
  <si>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</si>
  <si>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</si>
  <si>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</si>
  <si>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</si>
  <si>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</si>
  <si>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</si>
  <si>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</si>
  <si>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</si>
  <si>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</si>
  <si>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</si>
  <si>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</si>
  <si>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</si>
  <si>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</si>
  <si>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</si>
  <si>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</si>
  <si>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</si>
  <si>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</si>
  <si>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</si>
  <si>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</si>
  <si>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</si>
  <si>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</si>
  <si>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</si>
  <si>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</si>
  <si>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</si>
  <si>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</si>
  <si>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</si>
  <si>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</si>
  <si>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</si>
  <si>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</si>
  <si>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</si>
  <si>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</si>
  <si>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</si>
  <si>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</si>
  <si>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</si>
  <si>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</si>
  <si>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</si>
  <si>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</si>
  <si>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</si>
  <si>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</si>
  <si>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</si>
  <si>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</si>
  <si>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</si>
  <si>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</si>
  <si>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</si>
  <si>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</si>
  <si>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</si>
  <si>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</si>
  <si>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</si>
  <si>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</si>
  <si>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</si>
  <si>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</si>
  <si>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</si>
  <si>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</si>
  <si>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</si>
  <si>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</si>
  <si>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</si>
  <si>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</si>
  <si>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</si>
  <si>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</si>
  <si>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</si>
  <si>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</si>
  <si>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</si>
  <si>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</si>
  <si>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</si>
  <si>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</si>
  <si>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</si>
  <si>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</si>
  <si>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</si>
  <si>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</si>
  <si>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</si>
  <si>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</si>
  <si>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</si>
  <si>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</si>
  <si>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</si>
  <si>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</si>
  <si>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</si>
  <si>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</si>
  <si>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</si>
  <si>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</si>
  <si>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</si>
  <si>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</si>
  <si>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</si>
  <si>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</si>
  <si>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</si>
  <si>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</si>
  <si>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</si>
  <si>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</si>
  <si>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</si>
  <si>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</si>
  <si>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</si>
  <si>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</si>
  <si>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</si>
  <si>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</si>
  <si>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</si>
  <si>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</si>
  <si>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</si>
  <si>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</si>
  <si>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</si>
  <si>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</si>
  <si>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</si>
  <si>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</si>
  <si>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</si>
  <si>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</si>
  <si>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</si>
  <si>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</si>
  <si>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</si>
  <si>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</si>
  <si>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</si>
  <si>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</si>
  <si>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</si>
  <si>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</si>
  <si>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</si>
  <si>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</si>
  <si>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</si>
  <si>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</si>
  <si>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</si>
  <si>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</si>
  <si>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</si>
  <si>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</si>
  <si>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</si>
  <si>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</si>
  <si>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</si>
  <si>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</si>
  <si>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</si>
  <si>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</si>
  <si>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</si>
  <si>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</si>
  <si>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</si>
  <si>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</si>
  <si>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</si>
  <si>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</si>
  <si>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</si>
  <si>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</si>
  <si>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</si>
  <si>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</si>
  <si>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</si>
  <si>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</si>
  <si>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</si>
  <si>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</si>
  <si>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</si>
  <si>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</si>
  <si>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</si>
  <si>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</si>
  <si>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</si>
  <si>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</si>
  <si>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</si>
  <si>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</si>
  <si>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</si>
  <si>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</si>
  <si>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</si>
  <si>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</si>
  <si>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</si>
  <si>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</si>
  <si>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</si>
  <si>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</si>
  <si>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</si>
  <si>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</si>
  <si>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</si>
  <si>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</si>
  <si>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</si>
  <si>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</si>
  <si>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</si>
  <si>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</si>
  <si>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</si>
  <si>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</si>
  <si>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</si>
  <si>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</si>
  <si>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</si>
  <si>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</si>
  <si>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</si>
  <si>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</si>
  <si>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</si>
  <si>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</si>
  <si>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</si>
  <si>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</si>
  <si>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</si>
  <si>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</si>
  <si>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</si>
  <si>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</si>
  <si>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</si>
  <si>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</si>
  <si>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</si>
  <si>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</si>
  <si>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</si>
  <si>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</si>
  <si>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</si>
  <si>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</si>
  <si>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</si>
  <si>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</si>
  <si>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</si>
  <si>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</si>
  <si>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</si>
  <si>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</si>
  <si>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</si>
  <si>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</si>
  <si>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</si>
  <si>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</si>
  <si>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</si>
  <si>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</si>
  <si>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</si>
  <si>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</si>
  <si>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</si>
  <si>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</si>
  <si>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</si>
  <si>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</si>
  <si>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</si>
  <si>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</si>
  <si>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</si>
  <si>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</si>
  <si>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</si>
  <si>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</si>
  <si>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</si>
  <si>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</si>
  <si>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</si>
  <si>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</si>
  <si>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</si>
  <si>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</si>
  <si>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</si>
  <si>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</si>
  <si>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</si>
  <si>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</si>
  <si>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</si>
  <si>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</si>
  <si>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</si>
  <si>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</si>
  <si>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</si>
  <si>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</si>
  <si>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</si>
  <si>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</si>
  <si>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</si>
  <si>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</si>
  <si>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</si>
  <si>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</si>
  <si>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</si>
  <si>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</si>
  <si>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</si>
  <si>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</si>
  <si>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</si>
  <si>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</si>
  <si>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</si>
  <si>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</si>
  <si>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</si>
  <si>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</si>
  <si>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</si>
  <si>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</si>
  <si>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</si>
  <si>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</si>
  <si>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</si>
  <si>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</si>
  <si>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</si>
  <si>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</si>
  <si>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</si>
  <si>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</si>
  <si>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</si>
  <si>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</si>
  <si>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</si>
  <si>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</si>
  <si>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</si>
  <si>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</si>
  <si>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</si>
  <si>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</si>
  <si>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</si>
  <si>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</si>
  <si>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</si>
  <si>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</si>
  <si>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</si>
  <si>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</si>
  <si>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</si>
  <si>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</si>
  <si>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</si>
  <si>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</si>
  <si>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</si>
  <si>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</si>
  <si>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</si>
  <si>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</si>
  <si>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</si>
  <si>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</si>
  <si>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</si>
  <si>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</si>
  <si>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</si>
  <si>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</si>
  <si>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</si>
  <si>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</si>
  <si>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</si>
  <si>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</si>
  <si>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</si>
  <si>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</si>
  <si>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</si>
  <si>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</si>
  <si>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</si>
  <si>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</si>
  <si>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</si>
  <si>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</si>
  <si>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</si>
  <si>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</si>
  <si>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</si>
  <si>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</si>
  <si>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</si>
  <si>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</si>
  <si>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</si>
  <si>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</si>
  <si>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</si>
  <si>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</si>
  <si>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</si>
  <si>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</si>
  <si>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</si>
  <si>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</si>
  <si>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</si>
  <si>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</si>
  <si>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</si>
  <si>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</si>
  <si>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</si>
  <si>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</si>
  <si>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</si>
  <si>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</si>
  <si>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</si>
  <si>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</si>
  <si>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</si>
  <si>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</si>
  <si>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</si>
  <si>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</si>
  <si>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</si>
  <si>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</si>
  <si>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</si>
  <si>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</si>
  <si>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</si>
  <si>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</si>
  <si>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</si>
  <si>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</si>
  <si>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</si>
  <si>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</si>
  <si>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</si>
  <si>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</si>
  <si>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</si>
  <si>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</si>
  <si>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</si>
  <si>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</si>
  <si>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</si>
  <si>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</si>
  <si>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</si>
  <si>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</si>
  <si>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</si>
  <si>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</si>
  <si>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</si>
  <si>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</si>
  <si>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</si>
  <si>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</si>
  <si>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</si>
  <si>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</si>
  <si>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</si>
  <si>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</si>
  <si>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</si>
  <si>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</si>
  <si>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</si>
  <si>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</si>
  <si>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</si>
  <si>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</si>
  <si>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</si>
  <si>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</si>
  <si>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</si>
  <si>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</si>
  <si>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</si>
  <si>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</si>
  <si>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</si>
  <si>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</si>
  <si>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</si>
  <si>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</si>
  <si>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</si>
  <si>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</si>
  <si>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</si>
  <si>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</si>
  <si>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</si>
  <si>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</si>
  <si>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</si>
  <si>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</si>
  <si>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</si>
  <si>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</si>
  <si>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</si>
  <si>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</si>
  <si>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</si>
  <si>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</si>
  <si>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</si>
  <si>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</si>
  <si>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</si>
  <si>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</si>
  <si>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</si>
  <si>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</si>
  <si>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</si>
  <si>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</si>
  <si>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</si>
  <si>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</si>
  <si>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</si>
  <si>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</si>
  <si>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</si>
  <si>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</si>
  <si>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</si>
  <si>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</si>
  <si>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</si>
  <si>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</si>
  <si>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</si>
  <si>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</si>
  <si>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</si>
  <si>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</si>
  <si>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</si>
  <si>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</si>
  <si>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</si>
  <si>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</si>
  <si>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</si>
  <si>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</si>
  <si>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</si>
  <si>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</si>
  <si>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</si>
  <si>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</si>
  <si>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</si>
  <si>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</si>
  <si>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</si>
  <si>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</si>
  <si>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</si>
  <si>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</si>
  <si>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</si>
  <si>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</si>
  <si>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</si>
  <si>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</si>
  <si>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</si>
  <si>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</si>
  <si>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</si>
  <si>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</si>
  <si>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</si>
  <si>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</si>
  <si>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</si>
  <si>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</si>
  <si>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</si>
  <si>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</si>
  <si>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</si>
  <si>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</si>
  <si>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</si>
  <si>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</si>
  <si>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</si>
  <si>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</si>
  <si>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</si>
  <si>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</si>
  <si>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</si>
  <si>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</si>
  <si>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</si>
  <si>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</si>
  <si>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</si>
  <si>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</si>
  <si>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</si>
  <si>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</si>
  <si>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</si>
  <si>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</si>
  <si>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</si>
  <si>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</si>
  <si>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</si>
  <si>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</si>
  <si>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</si>
  <si>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</si>
  <si>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</si>
  <si>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</si>
  <si>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</si>
  <si>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</si>
  <si>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</si>
  <si>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</si>
  <si>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</si>
  <si>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</si>
  <si>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</si>
  <si>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</si>
  <si>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</si>
  <si>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</si>
  <si>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</si>
  <si>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</si>
  <si>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</si>
  <si>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</si>
  <si>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</si>
  <si>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</si>
  <si>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</si>
  <si>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</si>
  <si>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</si>
  <si>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</si>
  <si>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</si>
  <si>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</si>
  <si>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</si>
  <si>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</si>
  <si>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</si>
  <si>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</si>
  <si>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</si>
  <si>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</si>
  <si>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</si>
  <si>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</si>
  <si>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</si>
  <si>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</si>
  <si>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</si>
  <si>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</si>
  <si>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</si>
  <si>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</si>
  <si>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</si>
  <si>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</si>
  <si>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</si>
  <si>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</si>
  <si>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</si>
  <si>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</si>
  <si>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</si>
  <si>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</si>
  <si>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</si>
  <si>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</si>
  <si>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</si>
  <si>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</si>
  <si>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</si>
  <si>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</si>
  <si>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</si>
  <si>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</si>
  <si>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</si>
  <si>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</si>
  <si>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</si>
  <si>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</si>
  <si>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</si>
  <si>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</si>
  <si>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</si>
  <si>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</si>
  <si>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</si>
  <si>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</si>
  <si>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</si>
  <si>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</si>
  <si>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</si>
  <si>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</si>
  <si>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</si>
  <si>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</si>
  <si>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</si>
  <si>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</si>
  <si>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</si>
  <si>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</si>
  <si>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</si>
  <si>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</si>
  <si>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</si>
  <si>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</si>
  <si>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</si>
  <si>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</si>
  <si>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</si>
  <si>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</si>
  <si>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</si>
  <si>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</si>
  <si>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</si>
  <si>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</si>
  <si>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</si>
  <si>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</si>
  <si>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</si>
  <si>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</si>
  <si>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</si>
  <si>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</si>
  <si>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</si>
  <si>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</si>
  <si>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</si>
  <si>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</si>
  <si>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</si>
  <si>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</si>
  <si>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</si>
  <si>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</si>
  <si>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</si>
  <si>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</si>
  <si>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</si>
  <si>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</si>
  <si>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</si>
  <si>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</si>
  <si>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</si>
  <si>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</si>
  <si>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</si>
  <si>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</si>
  <si>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</si>
  <si>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</si>
  <si>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</si>
  <si>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</si>
  <si>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</si>
  <si>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</si>
  <si>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</si>
  <si>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</si>
  <si>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</si>
  <si>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</si>
  <si>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</si>
  <si>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</si>
  <si>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</si>
  <si>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</si>
  <si>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</si>
  <si>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</si>
  <si>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</si>
  <si>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</si>
  <si>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</si>
  <si>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</si>
  <si>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</si>
  <si>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</si>
  <si>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</si>
  <si>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</si>
  <si>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</si>
  <si>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</si>
  <si>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</si>
  <si>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</si>
  <si>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</si>
  <si>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</si>
  <si>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</si>
  <si>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</si>
  <si>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</si>
  <si>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</si>
  <si>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</si>
  <si>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</si>
  <si>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</si>
  <si>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</si>
  <si>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</si>
  <si>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</si>
  <si>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</si>
  <si>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</si>
  <si>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</si>
  <si>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</si>
  <si>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</si>
  <si>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</si>
  <si>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</si>
  <si>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</si>
  <si>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</si>
  <si>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</si>
  <si>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</si>
  <si>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</si>
  <si>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</si>
  <si>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</si>
  <si>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</si>
  <si>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</si>
  <si>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</si>
  <si>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</si>
  <si>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</si>
  <si>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</si>
  <si>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</si>
  <si>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</si>
  <si>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</si>
  <si>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</si>
  <si>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</si>
  <si>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</si>
  <si>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</si>
  <si>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</si>
  <si>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</si>
  <si>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</si>
  <si>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</si>
  <si>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</si>
  <si>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</si>
  <si>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</si>
  <si>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</si>
  <si>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</si>
  <si>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</si>
  <si>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</si>
  <si>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</si>
  <si>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</si>
  <si>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</si>
  <si>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</si>
  <si>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</si>
  <si>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</si>
  <si>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</si>
  <si>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</si>
  <si>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</si>
  <si>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</si>
  <si>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</si>
  <si>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</si>
  <si>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</si>
  <si>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</si>
  <si>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</si>
  <si>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</si>
  <si>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</si>
  <si>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</si>
  <si>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</si>
  <si>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</si>
  <si>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</si>
  <si>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</si>
  <si>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</si>
  <si>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</si>
  <si>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</si>
  <si>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</si>
  <si>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</si>
  <si>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</si>
  <si>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</si>
  <si>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</si>
  <si>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</si>
  <si>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</si>
  <si>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</si>
  <si>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</si>
  <si>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</si>
  <si>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</si>
  <si>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</si>
  <si>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</si>
  <si>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</si>
  <si>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</si>
  <si>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</si>
  <si>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</si>
  <si>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</si>
  <si>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</si>
  <si>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</si>
  <si>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</si>
  <si>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</si>
  <si>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</si>
  <si>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</si>
  <si>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</si>
  <si>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</si>
  <si>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</si>
  <si>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</si>
  <si>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</si>
  <si>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</si>
  <si>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</si>
  <si>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</si>
  <si>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</si>
  <si>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</si>
  <si>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</si>
  <si>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</si>
  <si>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</si>
  <si>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</si>
  <si>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</si>
  <si>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</si>
  <si>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</si>
  <si>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</si>
  <si>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</si>
  <si>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</si>
  <si>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</si>
  <si>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</si>
  <si>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</si>
  <si>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</si>
  <si>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</si>
  <si>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</si>
  <si>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</si>
  <si>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</si>
  <si>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</si>
  <si>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</si>
  <si>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</si>
  <si>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</si>
  <si>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</si>
  <si>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</si>
  <si>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</si>
  <si>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</si>
  <si>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</si>
  <si>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</si>
  <si>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</si>
  <si>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</si>
  <si>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</si>
  <si>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</si>
  <si>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</si>
  <si>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</si>
  <si>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</si>
  <si>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</si>
  <si>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</si>
  <si>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</si>
  <si>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</si>
  <si>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</si>
  <si>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</si>
  <si>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</si>
  <si>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</si>
  <si>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</si>
  <si>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</si>
  <si>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</si>
  <si>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</si>
  <si>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</si>
  <si>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</si>
  <si>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</si>
  <si>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</si>
  <si>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</si>
  <si>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</si>
  <si>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</si>
  <si>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</si>
  <si>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</si>
  <si>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</si>
  <si>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</si>
  <si>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</si>
  <si>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</si>
  <si>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</si>
  <si>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</si>
  <si>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</si>
  <si>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</si>
  <si>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</si>
  <si>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</si>
  <si>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</si>
  <si>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</si>
  <si>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</si>
  <si>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</si>
  <si>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</si>
  <si>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</si>
  <si>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</si>
  <si>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</si>
  <si>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</si>
  <si>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</si>
  <si>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</si>
  <si>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</si>
  <si>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</si>
  <si>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</si>
  <si>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</si>
  <si>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</si>
  <si>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</si>
  <si>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</si>
  <si>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</si>
  <si>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</si>
  <si>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</si>
  <si>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</si>
  <si>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</si>
  <si>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</si>
  <si>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</si>
  <si>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</si>
  <si>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</si>
  <si>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</si>
  <si>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</si>
  <si>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</si>
  <si>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</si>
  <si>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</si>
  <si>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</si>
  <si>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</si>
  <si>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</si>
  <si>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</si>
  <si>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</si>
  <si>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</si>
  <si>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</si>
  <si>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</si>
  <si>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</si>
  <si>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</si>
  <si>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</si>
  <si>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</si>
  <si>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</si>
  <si>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</si>
  <si>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</si>
  <si>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</si>
  <si>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</si>
  <si>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</si>
  <si>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</si>
  <si>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</si>
  <si>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</si>
  <si>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</si>
  <si>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</si>
  <si>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</si>
  <si>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</si>
  <si>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</si>
  <si>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</si>
  <si>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</si>
  <si>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</si>
  <si>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</si>
  <si>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</si>
  <si>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</si>
  <si>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</si>
  <si>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</si>
  <si>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</si>
  <si>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</si>
  <si>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</si>
  <si>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</si>
  <si>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</si>
  <si>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</si>
  <si>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</si>
  <si>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</si>
  <si>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</si>
  <si>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</si>
  <si>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</si>
  <si>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</si>
  <si>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</si>
  <si>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</si>
  <si>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</si>
  <si>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</si>
  <si>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</si>
  <si>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</si>
  <si>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</si>
  <si>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</si>
  <si>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</si>
  <si>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</si>
  <si>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</si>
  <si>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</si>
  <si>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</si>
  <si>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</si>
  <si>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</si>
  <si>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</si>
  <si>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</si>
  <si>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</si>
  <si>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</si>
  <si>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</si>
  <si>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</si>
  <si>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</si>
  <si>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</si>
  <si>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</si>
  <si>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</si>
  <si>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</si>
  <si>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</si>
  <si>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</si>
  <si>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</si>
  <si>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</si>
  <si>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</si>
  <si>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</si>
  <si>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</si>
  <si>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</si>
  <si>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</si>
  <si>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</si>
  <si>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</si>
  <si>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</si>
  <si>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</si>
  <si>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</si>
  <si>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</si>
  <si>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</si>
  <si>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</si>
  <si>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</si>
  <si>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</si>
  <si>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</si>
  <si>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</si>
  <si>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</si>
  <si>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</si>
  <si>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</si>
  <si>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</si>
  <si>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</si>
  <si>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</si>
  <si>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</si>
  <si>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</si>
  <si>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</si>
  <si>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</si>
  <si>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</si>
  <si>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</si>
  <si>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</si>
  <si>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</si>
  <si>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</si>
  <si>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</si>
  <si>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</si>
  <si>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</si>
  <si>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</si>
  <si>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</si>
  <si>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</si>
  <si>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</si>
  <si>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</si>
  <si>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</si>
  <si>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</si>
  <si>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</si>
  <si>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</si>
  <si>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</si>
  <si>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</si>
  <si>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</si>
  <si>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</si>
  <si>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</si>
  <si>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</si>
  <si>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</si>
  <si>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</si>
  <si>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</si>
  <si>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</si>
  <si>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</si>
  <si>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</si>
  <si>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</si>
  <si>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</si>
  <si>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</si>
  <si>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</si>
  <si>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</si>
  <si>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</si>
  <si>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</si>
  <si>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</si>
  <si>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</si>
  <si>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</si>
  <si>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</si>
  <si>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</si>
  <si>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</si>
  <si>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</si>
  <si>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</si>
  <si>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</si>
  <si>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</si>
  <si>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</si>
  <si>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</si>
  <si>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</si>
  <si>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</si>
  <si>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</si>
  <si>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</si>
  <si>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</si>
  <si>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</si>
  <si>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</si>
  <si>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</si>
  <si>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</si>
  <si>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</si>
  <si>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</si>
  <si>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</si>
  <si>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</si>
  <si>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</si>
  <si>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</si>
  <si>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</si>
  <si>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</si>
  <si>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</si>
  <si>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</si>
  <si>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</si>
  <si>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</si>
  <si>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</si>
  <si>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</si>
  <si>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</si>
  <si>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</si>
  <si>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</si>
  <si>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</si>
  <si>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</si>
  <si>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</si>
  <si>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</si>
  <si>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</si>
  <si>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</si>
  <si>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</si>
  <si>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</si>
  <si>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</si>
  <si>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</si>
  <si>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</si>
  <si>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</si>
  <si>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</si>
  <si>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</si>
  <si>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</si>
  <si>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</si>
  <si>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</si>
  <si>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</si>
  <si>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</si>
  <si>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</si>
  <si>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</si>
  <si>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</si>
  <si>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</si>
  <si>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</si>
  <si>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</si>
  <si>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</si>
  <si>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</si>
  <si>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</si>
  <si>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</si>
  <si>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</si>
  <si>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</si>
  <si>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</si>
  <si>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</si>
  <si>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</si>
  <si>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</si>
  <si>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</si>
  <si>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</si>
  <si>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</si>
  <si>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</si>
  <si>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</si>
  <si>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</si>
  <si>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</si>
  <si>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</si>
  <si>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</si>
  <si>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</si>
  <si>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</si>
  <si>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</si>
  <si>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</si>
  <si>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</si>
  <si>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</si>
  <si>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</si>
  <si>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</si>
  <si>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</si>
  <si>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</si>
  <si>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</si>
  <si>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</si>
  <si>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</si>
  <si>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</si>
  <si>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</si>
  <si>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</si>
  <si>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</si>
  <si>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</si>
  <si>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</si>
  <si>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</si>
  <si>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</si>
  <si>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</si>
  <si>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</si>
  <si>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</si>
  <si>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</si>
  <si>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</si>
  <si>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</si>
  <si>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</si>
  <si>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</si>
  <si>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</si>
  <si>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</si>
  <si>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</si>
  <si>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</si>
  <si>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</si>
  <si>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</si>
  <si>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</si>
  <si>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</si>
  <si>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</si>
  <si>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</si>
  <si>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</si>
  <si>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</si>
  <si>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</si>
  <si>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</si>
  <si>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</si>
  <si>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</si>
  <si>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</si>
  <si>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</si>
  <si>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</si>
  <si>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</si>
  <si>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</si>
  <si>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</si>
  <si>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</si>
  <si>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</si>
  <si>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</si>
  <si>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</si>
  <si>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</si>
  <si>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</si>
  <si>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</si>
  <si>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</si>
  <si>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</si>
  <si>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</si>
  <si>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</si>
  <si>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</si>
  <si>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</si>
  <si>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</si>
  <si>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</si>
  <si>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</si>
  <si>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</si>
  <si>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</si>
  <si>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</si>
  <si>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</si>
  <si>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</si>
  <si>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</si>
  <si>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</si>
  <si>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</si>
  <si>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</si>
  <si>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</si>
  <si>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</si>
  <si>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</si>
  <si>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</si>
  <si>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</si>
  <si>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</si>
  <si>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</si>
  <si>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</si>
  <si>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</si>
  <si>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</si>
  <si>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</si>
  <si>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</si>
  <si>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</si>
  <si>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</si>
  <si>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</si>
  <si>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</si>
  <si>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</si>
  <si>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</si>
  <si>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</si>
  <si>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</si>
  <si>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</si>
  <si>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</si>
  <si>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</si>
  <si>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</si>
  <si>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</si>
  <si>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</si>
  <si>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</si>
  <si>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</si>
  <si>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</si>
  <si>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</si>
  <si>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</si>
  <si>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</si>
  <si>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</si>
  <si>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</si>
  <si>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</si>
  <si>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</si>
  <si>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</si>
  <si>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</si>
  <si>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</si>
  <si>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</si>
  <si>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</si>
  <si>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</si>
  <si>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</si>
  <si>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</si>
  <si>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</si>
  <si>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</si>
  <si>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</si>
  <si>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</si>
  <si>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</si>
  <si>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</si>
  <si>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</si>
  <si>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</si>
  <si>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</si>
  <si>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</si>
  <si>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</si>
  <si>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</si>
  <si>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</si>
  <si>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</si>
  <si>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</si>
  <si>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</si>
  <si>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</si>
  <si>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</si>
  <si>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</si>
  <si>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</si>
  <si>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</si>
  <si>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</si>
  <si>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</si>
  <si>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</si>
  <si>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</si>
  <si>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</si>
  <si>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</si>
  <si>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</si>
  <si>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</si>
  <si>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</si>
  <si>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</si>
  <si>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</si>
  <si>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</si>
  <si>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</si>
  <si>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</si>
  <si>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</si>
  <si>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</si>
  <si>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</si>
  <si>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</si>
  <si>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</si>
  <si>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</si>
  <si>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</si>
  <si>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</si>
  <si>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</si>
  <si>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</si>
  <si>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</si>
  <si>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</si>
  <si>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</si>
  <si>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</si>
  <si>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</si>
  <si>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</si>
  <si>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</si>
  <si>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</si>
  <si>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</si>
  <si>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</si>
  <si>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</si>
  <si>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</si>
  <si>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</si>
  <si>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</si>
  <si>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</si>
  <si>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</si>
  <si>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</si>
  <si>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</si>
  <si>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</si>
  <si>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</si>
  <si>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</si>
  <si>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</si>
  <si>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</si>
  <si>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</si>
  <si>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</si>
  <si>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</si>
  <si>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</si>
  <si>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</si>
  <si>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</si>
  <si>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</si>
  <si>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</si>
  <si>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</si>
  <si>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</si>
  <si>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</si>
  <si>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</si>
  <si>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</si>
  <si>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</si>
  <si>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</si>
  <si>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</si>
  <si>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</si>
  <si>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</si>
  <si>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</si>
  <si>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</si>
  <si>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</si>
  <si>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</si>
  <si>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</si>
  <si>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</si>
  <si>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</si>
  <si>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</si>
  <si>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</si>
  <si>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</si>
  <si>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</si>
  <si>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</si>
  <si>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</si>
  <si>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</si>
  <si>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</si>
  <si>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</si>
  <si>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</si>
  <si>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</si>
  <si>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</si>
  <si>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</si>
  <si>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</si>
  <si>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</si>
  <si>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</si>
  <si>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</si>
  <si>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</si>
  <si>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</si>
  <si>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</si>
  <si>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</si>
  <si>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</si>
  <si>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</si>
  <si>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</si>
  <si>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</si>
  <si>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</si>
  <si>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</si>
  <si>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</si>
  <si>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</si>
  <si>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</si>
  <si>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</si>
  <si>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</si>
  <si>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</si>
  <si>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</si>
  <si>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</si>
  <si>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</si>
  <si>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</si>
  <si>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</si>
  <si>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</si>
  <si>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</si>
  <si>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</si>
  <si>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</si>
  <si>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</si>
  <si>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</si>
  <si>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</si>
  <si>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</si>
  <si>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</si>
  <si>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</si>
  <si>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</si>
  <si>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</si>
  <si>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</si>
  <si>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</si>
  <si>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</si>
  <si>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</si>
  <si>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</si>
  <si>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</si>
  <si>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</si>
  <si>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</si>
  <si>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</si>
  <si>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</si>
  <si>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</si>
  <si>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</si>
  <si>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</si>
  <si>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</si>
  <si>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</si>
  <si>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</si>
  <si>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</si>
  <si>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</si>
  <si>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</si>
  <si>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</si>
  <si>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</si>
  <si>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</si>
  <si>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</si>
  <si>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</si>
  <si>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</si>
  <si>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</si>
  <si>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</si>
  <si>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</si>
  <si>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</si>
  <si>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</si>
  <si>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</si>
  <si>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</si>
  <si>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</si>
  <si>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</si>
  <si>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</si>
  <si>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</si>
  <si>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</si>
  <si>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</si>
  <si>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</si>
  <si>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</si>
  <si>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</si>
  <si>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</si>
  <si>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</si>
  <si>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</si>
  <si>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</si>
  <si>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</si>
  <si>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</si>
  <si>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</si>
  <si>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</si>
  <si>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</si>
  <si>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</si>
  <si>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</si>
  <si>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</si>
  <si>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</si>
  <si>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</si>
  <si>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</si>
  <si>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</si>
  <si>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</si>
  <si>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</si>
  <si>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</si>
  <si>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</si>
  <si>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</si>
  <si>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</si>
  <si>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</si>
  <si>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</si>
  <si>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</si>
  <si>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</si>
  <si>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</si>
  <si>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</si>
  <si>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</si>
  <si>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</si>
  <si>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</si>
  <si>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</si>
  <si>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</si>
  <si>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</si>
  <si>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</si>
  <si>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</si>
  <si>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</si>
  <si>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</si>
  <si>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</si>
  <si>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</si>
  <si>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</si>
  <si>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</si>
  <si>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</si>
  <si>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</si>
  <si>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</si>
  <si>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</si>
  <si>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</si>
  <si>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</si>
  <si>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</si>
  <si>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</si>
  <si>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</si>
  <si>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</si>
  <si>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</si>
  <si>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</si>
  <si>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</si>
  <si>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</si>
  <si>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</si>
  <si>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</si>
  <si>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</si>
  <si>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</si>
  <si>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</si>
  <si>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</si>
  <si>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</si>
  <si>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</si>
  <si>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</si>
  <si>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</si>
  <si>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</si>
  <si>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</si>
  <si>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</si>
  <si>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</si>
  <si>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</si>
  <si>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</si>
  <si>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</si>
  <si>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</si>
  <si>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</si>
  <si>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</si>
  <si>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</si>
  <si>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</si>
  <si>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</si>
  <si>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</si>
  <si>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</si>
  <si>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</si>
  <si>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</si>
  <si>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</si>
  <si>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</si>
  <si>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</si>
  <si>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</si>
  <si>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</si>
  <si>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</si>
  <si>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</si>
  <si>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</si>
  <si>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</si>
  <si>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</si>
  <si>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</si>
  <si>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</si>
  <si>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</si>
  <si>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</si>
  <si>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</si>
  <si>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</si>
  <si>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</si>
  <si>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</si>
  <si>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</si>
  <si>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</si>
  <si>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</si>
  <si>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</si>
  <si>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</si>
  <si>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</si>
  <si>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</si>
  <si>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</si>
  <si>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</si>
  <si>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</si>
  <si>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</si>
  <si>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</si>
  <si>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</si>
  <si>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</si>
  <si>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</si>
  <si>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</si>
  <si>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</si>
  <si>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</si>
  <si>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</si>
  <si>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</si>
  <si>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</si>
  <si>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</si>
  <si>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</si>
  <si>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</si>
  <si>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</si>
  <si>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</si>
  <si>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</si>
  <si>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</si>
  <si>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</si>
  <si>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</si>
  <si>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</si>
  <si>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</si>
  <si>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</si>
  <si>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</si>
  <si>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</si>
  <si>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</si>
  <si>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</si>
  <si>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</si>
  <si>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</si>
  <si>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</si>
  <si>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</si>
  <si>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</si>
  <si>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</si>
  <si>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</si>
  <si>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</si>
  <si>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</si>
  <si>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</si>
  <si>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</si>
  <si>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</si>
  <si>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</si>
  <si>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</si>
  <si>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</si>
  <si>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</si>
  <si>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</si>
  <si>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</si>
  <si>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</si>
  <si>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</si>
  <si>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</si>
  <si>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</si>
  <si>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</si>
  <si>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</si>
  <si>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</si>
  <si>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</si>
  <si>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</si>
  <si>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</si>
  <si>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</si>
  <si>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</si>
  <si>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</si>
  <si>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</si>
  <si>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</si>
  <si>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</si>
  <si>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</si>
  <si>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</si>
  <si>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</si>
  <si>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</si>
  <si>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</si>
  <si>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</si>
  <si>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</si>
  <si>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</si>
  <si>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</si>
  <si>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</si>
  <si>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</si>
  <si>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</si>
  <si>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</si>
  <si>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</si>
  <si>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</si>
  <si>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</si>
  <si>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</si>
  <si>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</si>
  <si>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</si>
  <si>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</si>
  <si>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</si>
  <si>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</si>
  <si>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</si>
  <si>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</si>
  <si>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</si>
  <si>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</si>
  <si>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</si>
  <si>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</si>
  <si>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</si>
  <si>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</si>
  <si>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</si>
  <si>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</si>
  <si>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</si>
  <si>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</si>
  <si>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</si>
  <si>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</si>
  <si>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</si>
  <si>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</si>
  <si>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</si>
  <si>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</si>
  <si>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</si>
  <si>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</si>
  <si>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</si>
  <si>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</si>
  <si>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</si>
  <si>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</si>
  <si>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</si>
  <si>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</si>
  <si>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</si>
  <si>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</si>
  <si>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</si>
  <si>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</si>
  <si>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</si>
  <si>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</si>
  <si>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</si>
  <si>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</si>
  <si>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</si>
  <si>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</si>
  <si>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</si>
  <si>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</si>
  <si>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</si>
  <si>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</si>
  <si>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</si>
  <si>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</si>
  <si>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</si>
  <si>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</si>
  <si>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</si>
  <si>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</si>
  <si>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</si>
  <si>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</si>
  <si>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</si>
  <si>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</si>
  <si>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</si>
  <si>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</si>
  <si>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</si>
  <si>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</si>
  <si>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</si>
  <si>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</si>
  <si>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</si>
  <si>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</si>
  <si>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</si>
  <si>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</si>
  <si>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</si>
  <si>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</si>
  <si>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</si>
  <si>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</si>
  <si>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</si>
  <si>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</si>
  <si>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</si>
  <si>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</si>
  <si>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</si>
  <si>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</si>
  <si>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</si>
  <si>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</si>
  <si>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</si>
  <si>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</si>
  <si>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</si>
  <si>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</si>
  <si>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</si>
  <si>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</si>
  <si>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</si>
  <si>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</si>
  <si>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</si>
  <si>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</si>
  <si>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</si>
  <si>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</si>
  <si>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</si>
  <si>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</si>
  <si>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</si>
  <si>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</si>
  <si>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</si>
  <si>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</si>
  <si>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</si>
  <si>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</si>
  <si>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</si>
  <si>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</si>
  <si>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</si>
  <si>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</si>
  <si>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</si>
  <si>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</si>
  <si>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</si>
  <si>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</si>
  <si>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</si>
  <si>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</si>
  <si>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</si>
  <si>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</si>
  <si>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</si>
  <si>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</si>
  <si>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</si>
  <si>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</si>
  <si>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</si>
  <si>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</si>
  <si>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</si>
  <si>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</si>
  <si>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</si>
  <si>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</si>
  <si>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</si>
  <si>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</si>
  <si>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</si>
  <si>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</si>
  <si>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</si>
  <si>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</si>
  <si>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</si>
  <si>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</si>
  <si>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</si>
  <si>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</si>
  <si>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</si>
  <si>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</si>
  <si>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</si>
  <si>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</si>
  <si>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</si>
  <si>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</si>
  <si>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</si>
  <si>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</si>
  <si>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</si>
  <si>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</si>
  <si>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</si>
  <si>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</si>
  <si>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</si>
  <si>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</si>
  <si>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</si>
  <si>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</si>
  <si>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</si>
  <si>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</si>
  <si>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</si>
  <si>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</si>
  <si>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</si>
  <si>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</si>
  <si>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</si>
  <si>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</si>
  <si>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</si>
  <si>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</si>
  <si>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</si>
  <si>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</si>
  <si>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</si>
  <si>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</si>
  <si>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</si>
  <si>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</si>
  <si>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</si>
  <si>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</si>
  <si>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</si>
  <si>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</si>
  <si>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</si>
  <si>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</si>
  <si>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</si>
  <si>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</si>
  <si>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</si>
  <si>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</si>
  <si>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</si>
  <si>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</si>
  <si>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</si>
  <si>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</si>
  <si>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</si>
  <si>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</si>
  <si>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</si>
  <si>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</si>
  <si>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</si>
  <si>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</si>
  <si>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</si>
  <si>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</si>
  <si>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</si>
  <si>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</si>
  <si>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</si>
  <si>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</si>
  <si>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</si>
  <si>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</si>
  <si>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</si>
  <si>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</si>
  <si>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</si>
  <si>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</si>
  <si>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</si>
  <si>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</si>
  <si>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</si>
  <si>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</si>
  <si>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</si>
  <si>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</si>
  <si>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</si>
  <si>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</si>
  <si>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</si>
  <si>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</si>
  <si>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</si>
  <si>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</si>
  <si>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</si>
  <si>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</si>
  <si>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</si>
  <si>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</si>
  <si>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</si>
  <si>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</si>
  <si>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</si>
  <si>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</si>
  <si>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</si>
  <si>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</si>
  <si>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</si>
  <si>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</si>
  <si>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</si>
  <si>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</si>
  <si>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</si>
  <si>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</si>
  <si>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</si>
  <si>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</si>
  <si>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</si>
  <si>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</si>
  <si>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</si>
  <si>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</si>
  <si>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</si>
  <si>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</si>
  <si>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</si>
  <si>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</si>
  <si>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</si>
  <si>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</si>
  <si>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</si>
  <si>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</si>
  <si>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</si>
  <si>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</si>
  <si>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</si>
  <si>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</si>
  <si>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</si>
  <si>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</si>
  <si>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</si>
  <si>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</si>
  <si>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</si>
  <si>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</si>
  <si>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</si>
  <si>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</si>
  <si>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</si>
  <si>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</si>
  <si>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</si>
  <si>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</si>
  <si>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</si>
  <si>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</si>
  <si>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</si>
  <si>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</si>
  <si>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</si>
  <si>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</si>
  <si>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</si>
  <si>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</si>
  <si>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</si>
  <si>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</si>
  <si>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</si>
  <si>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</si>
  <si>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</si>
  <si>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</si>
  <si>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</si>
  <si>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</si>
  <si>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</si>
  <si>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</si>
  <si>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</si>
  <si>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</si>
  <si>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</si>
  <si>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</si>
  <si>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</si>
  <si>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</si>
  <si>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</si>
  <si>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</si>
  <si>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</si>
  <si>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</si>
  <si>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</si>
  <si>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</si>
  <si>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</si>
  <si>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</si>
  <si>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</si>
  <si>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</si>
  <si>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</si>
  <si>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</si>
  <si>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</si>
  <si>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</si>
  <si>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</si>
  <si>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</si>
  <si>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</si>
  <si>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</si>
  <si>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</si>
  <si>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</si>
  <si>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</si>
  <si>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</si>
  <si>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</si>
  <si>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</si>
  <si>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</si>
  <si>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</si>
  <si>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</si>
  <si>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</si>
  <si>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</si>
  <si>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</si>
  <si>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</si>
  <si>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</si>
  <si>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</si>
  <si>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</si>
  <si>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</si>
  <si>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</si>
  <si>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</si>
  <si>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</si>
  <si>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</si>
  <si>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</si>
  <si>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</si>
  <si>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</si>
  <si>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</si>
  <si>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</si>
  <si>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</si>
  <si>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</si>
  <si>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</si>
  <si>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</si>
  <si>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</si>
  <si>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</si>
  <si>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</si>
  <si>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</si>
  <si>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</si>
  <si>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</si>
  <si>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</si>
  <si>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</si>
  <si>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</si>
  <si>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</si>
  <si>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</si>
  <si>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</si>
  <si>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</si>
  <si>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</si>
  <si>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</si>
  <si>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</si>
  <si>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</si>
  <si>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</si>
  <si>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</si>
  <si>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</si>
  <si>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</si>
  <si>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</si>
  <si>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</si>
  <si>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</si>
  <si>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</si>
  <si>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</si>
  <si>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</si>
  <si>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</si>
  <si>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</si>
  <si>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</si>
  <si>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</si>
  <si>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</si>
  <si>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</si>
  <si>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</si>
  <si>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</si>
  <si>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</si>
  <si>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</si>
  <si>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</si>
  <si>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</si>
  <si>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</si>
  <si>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</si>
  <si>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</si>
  <si>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</si>
  <si>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</si>
  <si>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</si>
  <si>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</si>
  <si>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</si>
  <si>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</si>
  <si>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</si>
  <si>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</si>
  <si>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</si>
  <si>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</si>
  <si>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</si>
  <si>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</si>
  <si>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</si>
  <si>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</si>
  <si>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</si>
  <si>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</si>
  <si>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</si>
  <si>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</si>
  <si>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</si>
  <si>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</si>
  <si>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</si>
  <si>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</si>
  <si>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</si>
  <si>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</si>
  <si>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</si>
  <si>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</si>
  <si>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</si>
  <si>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</si>
  <si>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</si>
  <si>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</si>
  <si>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</si>
  <si>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</si>
  <si>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</si>
  <si>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</si>
  <si>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</si>
  <si>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</si>
  <si>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</si>
  <si>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</si>
  <si>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</si>
  <si>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</si>
  <si>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</si>
  <si>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</si>
  <si>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</si>
  <si>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</si>
  <si>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</si>
  <si>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</si>
  <si>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</si>
  <si>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</si>
  <si>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</si>
  <si>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</si>
  <si>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</si>
  <si>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</si>
  <si>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</si>
  <si>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</si>
  <si>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</si>
  <si>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</si>
  <si>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</si>
  <si>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</si>
  <si>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</si>
  <si>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</si>
  <si>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</si>
  <si>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</si>
  <si>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</si>
  <si>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</si>
  <si>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</si>
  <si>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</si>
  <si>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</si>
  <si>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</si>
  <si>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</si>
  <si>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</si>
  <si>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</si>
  <si>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</si>
  <si>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</si>
  <si>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</si>
  <si>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</si>
  <si>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</si>
  <si>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</si>
  <si>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</si>
  <si>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</si>
  <si>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</si>
  <si>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</si>
  <si>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</si>
  <si>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</si>
  <si>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</si>
  <si>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</si>
  <si>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</si>
  <si>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</si>
  <si>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</si>
  <si>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</si>
  <si>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</si>
  <si>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</si>
  <si>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</si>
  <si>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</si>
  <si>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</si>
  <si>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</si>
  <si>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</si>
  <si>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</si>
  <si>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</si>
  <si>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</si>
  <si>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</si>
  <si>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</si>
  <si>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</si>
  <si>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</si>
  <si>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</si>
  <si>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</si>
  <si>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</si>
  <si>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</si>
  <si>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</si>
  <si>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</si>
  <si>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</si>
  <si>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</si>
  <si>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</si>
  <si>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</si>
  <si>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</si>
  <si>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</si>
  <si>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</si>
  <si>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</si>
  <si>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</si>
  <si>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</si>
  <si>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</si>
  <si>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</si>
  <si>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</si>
  <si>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</si>
  <si>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</si>
  <si>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</si>
  <si>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</si>
  <si>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</si>
  <si>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</si>
  <si>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</si>
  <si>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</si>
  <si>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</si>
  <si>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</si>
  <si>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</si>
  <si>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</si>
  <si>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</si>
  <si>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</si>
  <si>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</si>
  <si>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</si>
  <si>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</si>
  <si>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</si>
  <si>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</si>
  <si>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</si>
  <si>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</si>
  <si>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</si>
  <si>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</si>
  <si>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</si>
  <si>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</si>
  <si>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</si>
  <si>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</si>
  <si>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</si>
  <si>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</si>
  <si>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</si>
  <si>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</si>
  <si>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</si>
  <si>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</si>
  <si>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</si>
  <si>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</si>
  <si>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</si>
  <si>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</si>
  <si>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</si>
  <si>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</si>
  <si>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</si>
  <si>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</si>
  <si>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</si>
  <si>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</si>
  <si>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</si>
  <si>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</si>
  <si>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</si>
  <si>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</si>
  <si>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</si>
  <si>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</si>
  <si>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</si>
  <si>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</si>
  <si>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</si>
  <si>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</si>
  <si>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</si>
  <si>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</si>
  <si>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</si>
  <si>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</si>
  <si>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</si>
  <si>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</si>
  <si>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</si>
  <si>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</si>
  <si>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</si>
  <si>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</si>
  <si>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</si>
  <si>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</si>
  <si>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</si>
  <si>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</si>
  <si>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</si>
  <si>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</si>
  <si>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</si>
  <si>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</si>
  <si>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</si>
  <si>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</si>
  <si>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</si>
  <si>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</si>
  <si>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</si>
  <si>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</si>
  <si>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</si>
  <si>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</si>
  <si>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</si>
  <si>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</si>
  <si>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</si>
  <si>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</si>
  <si>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</si>
  <si>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</si>
  <si>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</si>
  <si>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</si>
  <si>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</si>
  <si>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</si>
  <si>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</si>
  <si>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</si>
  <si>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</si>
  <si>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</si>
  <si>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</si>
  <si>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</si>
  <si>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</si>
  <si>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</si>
  <si>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</si>
  <si>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</si>
  <si>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</si>
  <si>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</si>
  <si>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</si>
  <si>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</si>
  <si>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</si>
  <si>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</si>
  <si>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</si>
  <si>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</si>
  <si>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</si>
  <si>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</si>
  <si>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SAN ROQUE</t>
  </si>
  <si>
    <t>CATEDRAL DE  TARIJA</t>
  </si>
  <si>
    <t>DE LA COMUNIDAD</t>
  </si>
  <si>
    <t>EL PROGRESO</t>
  </si>
  <si>
    <t>SAN JOAQUIN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</si>
  <si>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</si>
  <si>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</si>
  <si>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</si>
  <si>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</si>
  <si>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</si>
  <si>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</si>
  <si>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MADRE Y MAESTRA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</si>
  <si>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</si>
  <si>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</si>
  <si>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</si>
  <si>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</si>
  <si>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</si>
  <si>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</si>
  <si>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</si>
  <si>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</si>
  <si>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</si>
  <si>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0000000000006031</t>
  </si>
  <si>
    <t>0000000000006032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</si>
  <si>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</si>
  <si>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</si>
  <si>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</si>
  <si>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</si>
  <si>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</si>
  <si>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</si>
  <si>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</si>
  <si>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</si>
  <si>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33A</t>
  </si>
  <si>
    <t>0000000000006027</t>
  </si>
  <si>
    <t>0000000000005009</t>
  </si>
  <si>
    <t>0000000000005008</t>
  </si>
  <si>
    <t>0000000000005013</t>
  </si>
  <si>
    <t>0000000000005021</t>
  </si>
  <si>
    <t>0000000000006020</t>
  </si>
  <si>
    <t>244.05</t>
  </si>
  <si>
    <t>0000000000004002</t>
  </si>
  <si>
    <t>0000000000004001</t>
  </si>
  <si>
    <t>GENERICOS CAMBIOS6</t>
  </si>
  <si>
    <t>GENERICOS CAMBIOS7</t>
  </si>
  <si>
    <t>20242682049</t>
  </si>
  <si>
    <t>20242682050</t>
  </si>
  <si>
    <t>20242682004</t>
  </si>
  <si>
    <t>20242682005</t>
  </si>
  <si>
    <t>20242682008</t>
  </si>
  <si>
    <t>20242682009</t>
  </si>
  <si>
    <t>20242682019</t>
  </si>
  <si>
    <t>20242682062</t>
  </si>
  <si>
    <t>20242688001</t>
  </si>
  <si>
    <t>20242682001</t>
  </si>
  <si>
    <t>20242682002</t>
  </si>
  <si>
    <t>20242682003</t>
  </si>
  <si>
    <t>20242682006</t>
  </si>
  <si>
    <t>20242682007</t>
  </si>
  <si>
    <t>20242682010</t>
  </si>
  <si>
    <t>20242682011</t>
  </si>
  <si>
    <t>20242682012</t>
  </si>
  <si>
    <t>20242682013</t>
  </si>
  <si>
    <t>20242682014</t>
  </si>
  <si>
    <t>20242682015</t>
  </si>
  <si>
    <t>20242682016</t>
  </si>
  <si>
    <t>20242682017</t>
  </si>
  <si>
    <t>20242682018</t>
  </si>
  <si>
    <t>20242682020</t>
  </si>
  <si>
    <t>20242682021</t>
  </si>
  <si>
    <t>20242682022</t>
  </si>
  <si>
    <t>20242682023</t>
  </si>
  <si>
    <t>20242682024</t>
  </si>
  <si>
    <t>20242682025</t>
  </si>
  <si>
    <t>20242682056</t>
  </si>
  <si>
    <t>20242682057</t>
  </si>
  <si>
    <t>20242682058</t>
  </si>
  <si>
    <t>20242682059</t>
  </si>
  <si>
    <t>20242682060</t>
  </si>
  <si>
    <t>20242682061</t>
  </si>
  <si>
    <t>20242682063</t>
  </si>
  <si>
    <t>20242682064</t>
  </si>
  <si>
    <t>20242682065</t>
  </si>
  <si>
    <t>20242682066</t>
  </si>
  <si>
    <t>20242682067</t>
  </si>
  <si>
    <t>20242682068</t>
  </si>
  <si>
    <t>20242682069</t>
  </si>
  <si>
    <t>20242682070</t>
  </si>
  <si>
    <t>20242682071</t>
  </si>
  <si>
    <t>20242682072</t>
  </si>
  <si>
    <t>20242682073</t>
  </si>
  <si>
    <t>20242682074</t>
  </si>
  <si>
    <t>20242688002</t>
  </si>
  <si>
    <t>20242688003</t>
  </si>
  <si>
    <t>20242688004</t>
  </si>
  <si>
    <t>20242688012</t>
  </si>
  <si>
    <t>20242688015</t>
  </si>
  <si>
    <t>20242682030</t>
  </si>
  <si>
    <t>20242682037</t>
  </si>
  <si>
    <t>20242682038</t>
  </si>
  <si>
    <t>20242682039</t>
  </si>
  <si>
    <t>20242682040</t>
  </si>
  <si>
    <t>20242682047</t>
  </si>
  <si>
    <t>20242682031</t>
  </si>
  <si>
    <t>20242682032</t>
  </si>
  <si>
    <t>20242682033</t>
  </si>
  <si>
    <t>20242682034</t>
  </si>
  <si>
    <t>20242682035</t>
  </si>
  <si>
    <t>20242682036</t>
  </si>
  <si>
    <t>20242682041</t>
  </si>
  <si>
    <t>20242682042</t>
  </si>
  <si>
    <t>20242682043</t>
  </si>
  <si>
    <t>20242682044</t>
  </si>
  <si>
    <t>20242682045</t>
  </si>
  <si>
    <t>20242682046</t>
  </si>
  <si>
    <t>20242682048</t>
  </si>
  <si>
    <t>20242682053</t>
  </si>
  <si>
    <t>20242682054</t>
  </si>
  <si>
    <t>20242682055</t>
  </si>
  <si>
    <t>20242682052</t>
  </si>
  <si>
    <t>20242682051</t>
  </si>
  <si>
    <t>20242682026</t>
  </si>
  <si>
    <t>20242682027</t>
  </si>
  <si>
    <t>20242682028</t>
  </si>
  <si>
    <t>20242682029</t>
  </si>
  <si>
    <t>211.16</t>
  </si>
  <si>
    <t>0000000000005030</t>
  </si>
  <si>
    <t>0000000000006018</t>
  </si>
  <si>
    <t>0000000000006033</t>
  </si>
  <si>
    <t>0000000000006004</t>
  </si>
  <si>
    <t>0000000000006014</t>
  </si>
  <si>
    <t>0000000000006015</t>
  </si>
  <si>
    <t>0000000000005012</t>
  </si>
  <si>
    <t>0000000000005006</t>
  </si>
  <si>
    <t>0000000000006019</t>
  </si>
  <si>
    <t>0000000000006026</t>
  </si>
  <si>
    <t>0000000000005016</t>
  </si>
  <si>
    <t>0000000000006010</t>
  </si>
  <si>
    <t>0000000000005028</t>
  </si>
  <si>
    <t>0000000000006023</t>
  </si>
  <si>
    <t>0000000000004007</t>
  </si>
  <si>
    <t>0000000000005024</t>
  </si>
  <si>
    <t>0000000000005029</t>
  </si>
  <si>
    <t>0000000000005022</t>
  </si>
  <si>
    <t>0000000000005011</t>
  </si>
  <si>
    <t>0000000000005017</t>
  </si>
  <si>
    <t>212.02</t>
  </si>
  <si>
    <t>210-50-539-2-52</t>
  </si>
  <si>
    <t>201-50-525-35-21</t>
  </si>
  <si>
    <t>252-21-905-2-88</t>
  </si>
  <si>
    <t>301-50-525-21-21</t>
  </si>
  <si>
    <t>1212618765</t>
  </si>
  <si>
    <t>1213214188</t>
  </si>
  <si>
    <t>1213568539</t>
  </si>
  <si>
    <t>1213835155</t>
  </si>
  <si>
    <t>1210916451</t>
  </si>
  <si>
    <t>1209838855</t>
  </si>
  <si>
    <t>1209761673</t>
  </si>
  <si>
    <t>0000000000023678</t>
  </si>
  <si>
    <t>0000000002111369</t>
  </si>
  <si>
    <t>0000000000023682</t>
  </si>
  <si>
    <t>FUNDACIÓN PRO MUJER5</t>
  </si>
  <si>
    <r>
      <t>N. ARGENTINA</t>
    </r>
    <r>
      <rPr>
        <vertAlign val="superscript"/>
        <sz val="10"/>
        <rFont val="Book Antiqua"/>
        <family val="1"/>
      </rPr>
      <t>5</t>
    </r>
  </si>
  <si>
    <r>
      <t>FATIMA</t>
    </r>
    <r>
      <rPr>
        <vertAlign val="superscript"/>
        <sz val="10"/>
        <rFont val="Book Antiqua"/>
        <family val="1"/>
      </rPr>
      <t>5</t>
    </r>
  </si>
  <si>
    <r>
      <t>LA MERCED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</si>
  <si>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</si>
  <si>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</si>
  <si>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</si>
  <si>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</si>
  <si>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</si>
  <si>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</si>
  <si>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</si>
  <si>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</si>
  <si>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</si>
  <si>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</si>
  <si>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</si>
  <si>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</si>
  <si>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</si>
  <si>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</si>
  <si>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</si>
  <si>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</si>
  <si>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</si>
  <si>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</si>
  <si>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</si>
  <si>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</si>
  <si>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</si>
  <si>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</si>
  <si>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</si>
  <si>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t>FUBODE5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</si>
</sst>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2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3" fillId="0" borderId="0" xfId="0" applyNumberFormat="1" applyFont="1"/>
    <xf numFmtId="169" fontId="24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88</xdr:row>
      <xdr:rowOff>0</xdr:rowOff>
    </xdr:from>
    <xdr:to>
      <xdr:col>3</xdr:col>
      <xdr:colOff>507599</xdr:colOff>
      <xdr:row>89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4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191" tableType="queryTable" totalsRowCount="1">
  <autoFilter ref="A8:P1190">
    <filterColumn colId="4">
      <filters>
        <filter val="30"/>
        <filter val="31"/>
        <filter val="32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19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89" tableType="queryTable" totalsRowCount="1">
  <autoFilter ref="A1:K8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T232" sqref="T232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4932</v>
      </c>
      <c r="G1" s="217" t="s">
        <v>4933</v>
      </c>
      <c r="H1" s="217" t="s">
        <v>4934</v>
      </c>
      <c r="I1" s="217" t="s">
        <v>4935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26</v>
      </c>
      <c r="F3" s="216">
        <v>6.85</v>
      </c>
      <c r="G3" s="216" t="s">
        <v>4936</v>
      </c>
      <c r="H3" s="216">
        <v>6.85</v>
      </c>
      <c r="I3" s="216">
        <v>6.97</v>
      </c>
      <c r="J3" s="74"/>
      <c r="Q3"/>
    </row>
    <row r="4" spans="1:17" x14ac:dyDescent="0.25">
      <c r="E4" s="215" t="s">
        <v>27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46</v>
      </c>
      <c r="C8" t="s">
        <v>47</v>
      </c>
      <c r="D8" t="s">
        <v>48</v>
      </c>
      <c r="E8" t="s">
        <v>3</v>
      </c>
      <c r="F8" t="s">
        <v>49</v>
      </c>
      <c r="G8" t="s">
        <v>50</v>
      </c>
      <c r="H8" t="s">
        <v>4</v>
      </c>
      <c r="I8" t="s">
        <v>5</v>
      </c>
      <c r="J8" s="56" t="s">
        <v>51</v>
      </c>
      <c r="K8" s="64" t="s">
        <v>52</v>
      </c>
      <c r="L8" s="71" t="s">
        <v>53</v>
      </c>
      <c r="M8" t="s">
        <v>54</v>
      </c>
      <c r="N8" t="s">
        <v>1</v>
      </c>
      <c r="O8" t="s">
        <v>44</v>
      </c>
      <c r="P8" s="64" t="s">
        <v>709</v>
      </c>
      <c r="Q8"/>
    </row>
    <row r="9" spans="1:17" hidden="1" x14ac:dyDescent="0.25">
      <c r="A9">
        <v>1001</v>
      </c>
      <c r="B9" t="s">
        <v>683</v>
      </c>
      <c r="C9" t="s">
        <v>683</v>
      </c>
      <c r="D9" t="s">
        <v>684</v>
      </c>
      <c r="E9" t="s">
        <v>6</v>
      </c>
      <c r="F9" t="s">
        <v>685</v>
      </c>
      <c r="G9" t="s">
        <v>6</v>
      </c>
      <c r="H9" t="s">
        <v>8</v>
      </c>
      <c r="I9">
        <v>34</v>
      </c>
      <c r="J9" s="55">
        <v>6.85</v>
      </c>
      <c r="K9" s="64">
        <v>108.03</v>
      </c>
      <c r="L9" s="71">
        <v>0</v>
      </c>
      <c r="M9">
        <v>3</v>
      </c>
      <c r="N9" s="1">
        <v>45559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683</v>
      </c>
      <c r="C10" t="s">
        <v>683</v>
      </c>
      <c r="D10" t="s">
        <v>684</v>
      </c>
      <c r="E10" t="s">
        <v>6</v>
      </c>
      <c r="F10" t="s">
        <v>685</v>
      </c>
      <c r="G10" t="s">
        <v>26</v>
      </c>
      <c r="H10" t="s">
        <v>8</v>
      </c>
      <c r="I10">
        <v>34</v>
      </c>
      <c r="J10" s="55">
        <v>6.85</v>
      </c>
      <c r="K10" s="64">
        <v>300</v>
      </c>
      <c r="L10" s="71">
        <v>0</v>
      </c>
      <c r="M10">
        <v>2</v>
      </c>
      <c r="N10" s="1">
        <v>45559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683</v>
      </c>
      <c r="C11" t="s">
        <v>683</v>
      </c>
      <c r="D11" t="s">
        <v>684</v>
      </c>
      <c r="E11" t="s">
        <v>6</v>
      </c>
      <c r="F11" t="s">
        <v>685</v>
      </c>
      <c r="G11" t="s">
        <v>27</v>
      </c>
      <c r="H11" t="s">
        <v>8</v>
      </c>
      <c r="I11">
        <v>34</v>
      </c>
      <c r="J11" s="55">
        <v>6.85</v>
      </c>
      <c r="K11" s="64">
        <v>109.92</v>
      </c>
      <c r="L11" s="71">
        <v>0</v>
      </c>
      <c r="M11">
        <v>4</v>
      </c>
      <c r="N11" s="1">
        <v>45559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683</v>
      </c>
      <c r="C12" t="s">
        <v>683</v>
      </c>
      <c r="D12" t="s">
        <v>684</v>
      </c>
      <c r="E12" t="s">
        <v>6</v>
      </c>
      <c r="F12" t="s">
        <v>685</v>
      </c>
      <c r="G12" t="s">
        <v>790</v>
      </c>
      <c r="H12" t="s">
        <v>8</v>
      </c>
      <c r="I12">
        <v>34</v>
      </c>
      <c r="J12" s="55">
        <v>6.85</v>
      </c>
      <c r="K12" s="64">
        <v>7.0000000000000007E-2</v>
      </c>
      <c r="L12" s="71">
        <v>0</v>
      </c>
      <c r="M12">
        <v>1</v>
      </c>
      <c r="N12" s="1">
        <v>45559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683</v>
      </c>
      <c r="C13" t="s">
        <v>683</v>
      </c>
      <c r="D13" t="s">
        <v>684</v>
      </c>
      <c r="E13" t="s">
        <v>6</v>
      </c>
      <c r="F13" t="s">
        <v>685</v>
      </c>
      <c r="G13" t="s">
        <v>791</v>
      </c>
      <c r="H13" t="s">
        <v>8</v>
      </c>
      <c r="I13">
        <v>34</v>
      </c>
      <c r="J13" s="55">
        <v>6.85</v>
      </c>
      <c r="K13" s="64">
        <v>1.4</v>
      </c>
      <c r="L13" s="71">
        <v>0</v>
      </c>
      <c r="M13">
        <v>1</v>
      </c>
      <c r="N13" s="1">
        <v>45559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683</v>
      </c>
      <c r="C14" t="s">
        <v>683</v>
      </c>
      <c r="D14" t="s">
        <v>684</v>
      </c>
      <c r="E14" t="s">
        <v>6</v>
      </c>
      <c r="F14" t="s">
        <v>685</v>
      </c>
      <c r="G14" t="s">
        <v>792</v>
      </c>
      <c r="H14" t="s">
        <v>8</v>
      </c>
      <c r="I14">
        <v>34</v>
      </c>
      <c r="J14" s="55">
        <v>6.85</v>
      </c>
      <c r="K14" s="64">
        <v>28.91</v>
      </c>
      <c r="L14" s="71">
        <v>0</v>
      </c>
      <c r="M14">
        <v>2</v>
      </c>
      <c r="N14" s="1">
        <v>45559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683</v>
      </c>
      <c r="C15" t="s">
        <v>683</v>
      </c>
      <c r="D15" t="s">
        <v>684</v>
      </c>
      <c r="E15" t="s">
        <v>6</v>
      </c>
      <c r="F15" t="s">
        <v>685</v>
      </c>
      <c r="G15" t="s">
        <v>794</v>
      </c>
      <c r="H15" t="s">
        <v>8</v>
      </c>
      <c r="I15">
        <v>34</v>
      </c>
      <c r="J15" s="55">
        <v>6.85</v>
      </c>
      <c r="K15" s="64">
        <v>3.85</v>
      </c>
      <c r="L15" s="71">
        <v>0</v>
      </c>
      <c r="M15">
        <v>1</v>
      </c>
      <c r="N15" s="1">
        <v>45559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683</v>
      </c>
      <c r="C16" t="s">
        <v>683</v>
      </c>
      <c r="D16" t="s">
        <v>684</v>
      </c>
      <c r="E16" t="s">
        <v>6</v>
      </c>
      <c r="F16" t="s">
        <v>685</v>
      </c>
      <c r="G16" t="s">
        <v>795</v>
      </c>
      <c r="H16" t="s">
        <v>8</v>
      </c>
      <c r="I16">
        <v>34</v>
      </c>
      <c r="J16" s="55">
        <v>6.85</v>
      </c>
      <c r="K16" s="64">
        <v>361.15</v>
      </c>
      <c r="L16" s="71">
        <v>0</v>
      </c>
      <c r="M16">
        <v>3</v>
      </c>
      <c r="N16" s="1">
        <v>45559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688</v>
      </c>
      <c r="C17" t="s">
        <v>683</v>
      </c>
      <c r="D17" t="s">
        <v>684</v>
      </c>
      <c r="E17" t="s">
        <v>6</v>
      </c>
      <c r="F17" t="s">
        <v>685</v>
      </c>
      <c r="G17" t="s">
        <v>4605</v>
      </c>
      <c r="H17" t="s">
        <v>8</v>
      </c>
      <c r="I17">
        <v>34</v>
      </c>
      <c r="J17" s="55">
        <v>6.85</v>
      </c>
      <c r="K17" s="64">
        <v>247.03</v>
      </c>
      <c r="L17" s="71">
        <v>0</v>
      </c>
      <c r="M17">
        <v>2</v>
      </c>
      <c r="N17" s="1">
        <v>45559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688</v>
      </c>
      <c r="C18" t="s">
        <v>683</v>
      </c>
      <c r="D18" t="s">
        <v>684</v>
      </c>
      <c r="E18" t="s">
        <v>6</v>
      </c>
      <c r="F18" t="s">
        <v>685</v>
      </c>
      <c r="G18" t="s">
        <v>809</v>
      </c>
      <c r="H18" t="s">
        <v>8</v>
      </c>
      <c r="I18">
        <v>34</v>
      </c>
      <c r="J18" s="55">
        <v>6.85</v>
      </c>
      <c r="K18" s="64">
        <v>1531.37</v>
      </c>
      <c r="L18" s="71">
        <v>0</v>
      </c>
      <c r="M18">
        <v>18</v>
      </c>
      <c r="N18" s="1">
        <v>45559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688</v>
      </c>
      <c r="C19" t="s">
        <v>683</v>
      </c>
      <c r="D19" t="s">
        <v>684</v>
      </c>
      <c r="E19" t="s">
        <v>6</v>
      </c>
      <c r="F19" t="s">
        <v>685</v>
      </c>
      <c r="G19" t="s">
        <v>4606</v>
      </c>
      <c r="H19" t="s">
        <v>8</v>
      </c>
      <c r="I19">
        <v>34</v>
      </c>
      <c r="J19" s="55">
        <v>6.85</v>
      </c>
      <c r="K19" s="64">
        <v>33.909999999999997</v>
      </c>
      <c r="L19" s="71">
        <v>0</v>
      </c>
      <c r="M19">
        <v>3</v>
      </c>
      <c r="N19" s="1">
        <v>45559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688</v>
      </c>
      <c r="C20" t="s">
        <v>683</v>
      </c>
      <c r="D20" t="s">
        <v>684</v>
      </c>
      <c r="E20" t="s">
        <v>6</v>
      </c>
      <c r="F20" t="s">
        <v>685</v>
      </c>
      <c r="G20" t="s">
        <v>810</v>
      </c>
      <c r="H20" t="s">
        <v>8</v>
      </c>
      <c r="I20">
        <v>34</v>
      </c>
      <c r="J20" s="55">
        <v>6.85</v>
      </c>
      <c r="K20" s="64">
        <v>102.19</v>
      </c>
      <c r="L20" s="71">
        <v>0</v>
      </c>
      <c r="M20">
        <v>1</v>
      </c>
      <c r="N20" s="1">
        <v>45559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688</v>
      </c>
      <c r="C21" t="s">
        <v>683</v>
      </c>
      <c r="D21" t="s">
        <v>684</v>
      </c>
      <c r="E21" t="s">
        <v>6</v>
      </c>
      <c r="F21" t="s">
        <v>685</v>
      </c>
      <c r="G21" t="s">
        <v>4607</v>
      </c>
      <c r="H21" t="s">
        <v>8</v>
      </c>
      <c r="I21">
        <v>34</v>
      </c>
      <c r="J21" s="55">
        <v>6.85</v>
      </c>
      <c r="K21" s="64">
        <v>638.15</v>
      </c>
      <c r="L21" s="71">
        <v>0</v>
      </c>
      <c r="M21">
        <v>10</v>
      </c>
      <c r="N21" s="1">
        <v>45559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688</v>
      </c>
      <c r="C22" t="s">
        <v>683</v>
      </c>
      <c r="D22" t="s">
        <v>684</v>
      </c>
      <c r="E22" t="s">
        <v>6</v>
      </c>
      <c r="F22" t="s">
        <v>685</v>
      </c>
      <c r="G22" t="s">
        <v>811</v>
      </c>
      <c r="H22" t="s">
        <v>8</v>
      </c>
      <c r="I22">
        <v>34</v>
      </c>
      <c r="J22" s="55">
        <v>6.85</v>
      </c>
      <c r="K22" s="64">
        <v>4.38</v>
      </c>
      <c r="L22" s="71">
        <v>0</v>
      </c>
      <c r="M22">
        <v>1</v>
      </c>
      <c r="N22" s="1">
        <v>45559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688</v>
      </c>
      <c r="C23" t="s">
        <v>683</v>
      </c>
      <c r="D23" t="s">
        <v>684</v>
      </c>
      <c r="E23" t="s">
        <v>6</v>
      </c>
      <c r="F23" t="s">
        <v>685</v>
      </c>
      <c r="G23" t="s">
        <v>4609</v>
      </c>
      <c r="H23" t="s">
        <v>8</v>
      </c>
      <c r="I23">
        <v>34</v>
      </c>
      <c r="J23" s="55">
        <v>6.85</v>
      </c>
      <c r="K23" s="64">
        <v>12003.65</v>
      </c>
      <c r="L23" s="71">
        <v>0</v>
      </c>
      <c r="M23">
        <v>2</v>
      </c>
      <c r="N23" s="1">
        <v>45559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688</v>
      </c>
      <c r="C24" t="s">
        <v>683</v>
      </c>
      <c r="D24" t="s">
        <v>684</v>
      </c>
      <c r="E24" t="s">
        <v>6</v>
      </c>
      <c r="F24" t="s">
        <v>685</v>
      </c>
      <c r="G24" t="s">
        <v>4610</v>
      </c>
      <c r="H24" t="s">
        <v>8</v>
      </c>
      <c r="I24">
        <v>34</v>
      </c>
      <c r="J24" s="55">
        <v>6.85</v>
      </c>
      <c r="K24" s="64">
        <v>3126.31</v>
      </c>
      <c r="L24" s="71">
        <v>0</v>
      </c>
      <c r="M24">
        <v>27</v>
      </c>
      <c r="N24" s="1">
        <v>45559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688</v>
      </c>
      <c r="C25" t="s">
        <v>683</v>
      </c>
      <c r="D25" t="s">
        <v>684</v>
      </c>
      <c r="E25" t="s">
        <v>6</v>
      </c>
      <c r="F25" t="s">
        <v>685</v>
      </c>
      <c r="G25" t="s">
        <v>4611</v>
      </c>
      <c r="H25" t="s">
        <v>8</v>
      </c>
      <c r="I25">
        <v>34</v>
      </c>
      <c r="J25" s="55">
        <v>6.85</v>
      </c>
      <c r="K25" s="64">
        <v>100</v>
      </c>
      <c r="L25" s="71">
        <v>0</v>
      </c>
      <c r="M25">
        <v>1</v>
      </c>
      <c r="N25" s="1">
        <v>45559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688</v>
      </c>
      <c r="C26" t="s">
        <v>683</v>
      </c>
      <c r="D26" t="s">
        <v>684</v>
      </c>
      <c r="E26" t="s">
        <v>6</v>
      </c>
      <c r="F26" t="s">
        <v>685</v>
      </c>
      <c r="G26" t="s">
        <v>812</v>
      </c>
      <c r="H26" t="s">
        <v>8</v>
      </c>
      <c r="I26">
        <v>34</v>
      </c>
      <c r="J26" s="55">
        <v>6.85</v>
      </c>
      <c r="K26" s="64">
        <v>2.63</v>
      </c>
      <c r="L26" s="71">
        <v>0</v>
      </c>
      <c r="M26">
        <v>1</v>
      </c>
      <c r="N26" s="1">
        <v>45559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688</v>
      </c>
      <c r="C27" t="s">
        <v>683</v>
      </c>
      <c r="D27" t="s">
        <v>684</v>
      </c>
      <c r="E27" t="s">
        <v>6</v>
      </c>
      <c r="F27" t="s">
        <v>685</v>
      </c>
      <c r="G27" t="s">
        <v>813</v>
      </c>
      <c r="H27" t="s">
        <v>8</v>
      </c>
      <c r="I27">
        <v>34</v>
      </c>
      <c r="J27" s="55">
        <v>6.85</v>
      </c>
      <c r="K27" s="64">
        <v>1626.83</v>
      </c>
      <c r="L27" s="71">
        <v>0</v>
      </c>
      <c r="M27">
        <v>25</v>
      </c>
      <c r="N27" s="1">
        <v>45559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688</v>
      </c>
      <c r="C28" t="s">
        <v>683</v>
      </c>
      <c r="D28" t="s">
        <v>684</v>
      </c>
      <c r="E28" t="s">
        <v>6</v>
      </c>
      <c r="F28" t="s">
        <v>685</v>
      </c>
      <c r="G28" t="s">
        <v>814</v>
      </c>
      <c r="H28" t="s">
        <v>8</v>
      </c>
      <c r="I28">
        <v>34</v>
      </c>
      <c r="J28" s="55">
        <v>6.85</v>
      </c>
      <c r="K28" s="64">
        <v>1056.73</v>
      </c>
      <c r="L28" s="71">
        <v>0</v>
      </c>
      <c r="M28">
        <v>7</v>
      </c>
      <c r="N28" s="1">
        <v>45559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688</v>
      </c>
      <c r="C29" t="s">
        <v>683</v>
      </c>
      <c r="D29" t="s">
        <v>684</v>
      </c>
      <c r="E29" t="s">
        <v>6</v>
      </c>
      <c r="F29" t="s">
        <v>685</v>
      </c>
      <c r="G29" t="s">
        <v>4614</v>
      </c>
      <c r="H29" t="s">
        <v>8</v>
      </c>
      <c r="I29">
        <v>34</v>
      </c>
      <c r="J29" s="55">
        <v>6.85</v>
      </c>
      <c r="K29" s="64">
        <v>2158.87</v>
      </c>
      <c r="L29" s="71">
        <v>0</v>
      </c>
      <c r="M29">
        <v>3</v>
      </c>
      <c r="N29" s="1">
        <v>45559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688</v>
      </c>
      <c r="C30" t="s">
        <v>683</v>
      </c>
      <c r="D30" t="s">
        <v>684</v>
      </c>
      <c r="E30" t="s">
        <v>6</v>
      </c>
      <c r="F30" t="s">
        <v>685</v>
      </c>
      <c r="G30" t="s">
        <v>4615</v>
      </c>
      <c r="H30" t="s">
        <v>8</v>
      </c>
      <c r="I30">
        <v>34</v>
      </c>
      <c r="J30" s="55">
        <v>6.85</v>
      </c>
      <c r="K30" s="64">
        <v>291.97000000000003</v>
      </c>
      <c r="L30" s="71">
        <v>0</v>
      </c>
      <c r="M30">
        <v>1</v>
      </c>
      <c r="N30" s="1">
        <v>45559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688</v>
      </c>
      <c r="C31" t="s">
        <v>683</v>
      </c>
      <c r="D31" t="s">
        <v>684</v>
      </c>
      <c r="E31" t="s">
        <v>6</v>
      </c>
      <c r="F31" t="s">
        <v>685</v>
      </c>
      <c r="G31" t="s">
        <v>4616</v>
      </c>
      <c r="H31" t="s">
        <v>8</v>
      </c>
      <c r="I31">
        <v>34</v>
      </c>
      <c r="J31" s="55">
        <v>6.85</v>
      </c>
      <c r="K31" s="64">
        <v>866</v>
      </c>
      <c r="L31" s="71">
        <v>0</v>
      </c>
      <c r="M31">
        <v>1</v>
      </c>
      <c r="N31" s="1">
        <v>45559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688</v>
      </c>
      <c r="C32" t="s">
        <v>683</v>
      </c>
      <c r="D32" t="s">
        <v>684</v>
      </c>
      <c r="E32" t="s">
        <v>6</v>
      </c>
      <c r="F32" t="s">
        <v>685</v>
      </c>
      <c r="G32" t="s">
        <v>815</v>
      </c>
      <c r="H32" t="s">
        <v>8</v>
      </c>
      <c r="I32">
        <v>34</v>
      </c>
      <c r="J32" s="55">
        <v>6.85</v>
      </c>
      <c r="K32" s="64">
        <v>65.69</v>
      </c>
      <c r="L32" s="71">
        <v>0</v>
      </c>
      <c r="M32">
        <v>1</v>
      </c>
      <c r="N32" s="1">
        <v>45559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688</v>
      </c>
      <c r="C33" t="s">
        <v>683</v>
      </c>
      <c r="D33" t="s">
        <v>684</v>
      </c>
      <c r="E33" t="s">
        <v>6</v>
      </c>
      <c r="F33" t="s">
        <v>685</v>
      </c>
      <c r="G33" t="s">
        <v>816</v>
      </c>
      <c r="H33" t="s">
        <v>8</v>
      </c>
      <c r="I33">
        <v>34</v>
      </c>
      <c r="J33" s="55">
        <v>6.85</v>
      </c>
      <c r="K33" s="64">
        <v>0.3</v>
      </c>
      <c r="L33" s="71">
        <v>0</v>
      </c>
      <c r="M33">
        <v>1</v>
      </c>
      <c r="N33" s="1">
        <v>45559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688</v>
      </c>
      <c r="C34" t="s">
        <v>683</v>
      </c>
      <c r="D34" t="s">
        <v>684</v>
      </c>
      <c r="E34" t="s">
        <v>6</v>
      </c>
      <c r="F34" t="s">
        <v>685</v>
      </c>
      <c r="G34" t="s">
        <v>825</v>
      </c>
      <c r="H34" t="s">
        <v>8</v>
      </c>
      <c r="I34">
        <v>34</v>
      </c>
      <c r="J34" s="55">
        <v>6.85</v>
      </c>
      <c r="K34" s="64">
        <v>1957.81</v>
      </c>
      <c r="L34" s="71">
        <v>0</v>
      </c>
      <c r="M34">
        <v>1</v>
      </c>
      <c r="N34" s="1">
        <v>45559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689</v>
      </c>
      <c r="C35" t="s">
        <v>683</v>
      </c>
      <c r="D35" t="s">
        <v>684</v>
      </c>
      <c r="E35" t="s">
        <v>6</v>
      </c>
      <c r="F35" t="s">
        <v>685</v>
      </c>
      <c r="G35" t="s">
        <v>843</v>
      </c>
      <c r="H35" t="s">
        <v>8</v>
      </c>
      <c r="I35">
        <v>34</v>
      </c>
      <c r="J35" s="55">
        <v>6.85</v>
      </c>
      <c r="K35" s="64">
        <v>394.89</v>
      </c>
      <c r="L35" s="71">
        <v>0</v>
      </c>
      <c r="M35">
        <v>2</v>
      </c>
      <c r="N35" s="1">
        <v>45559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689</v>
      </c>
      <c r="C36" t="s">
        <v>683</v>
      </c>
      <c r="D36" t="s">
        <v>684</v>
      </c>
      <c r="E36" t="s">
        <v>6</v>
      </c>
      <c r="F36" t="s">
        <v>685</v>
      </c>
      <c r="G36" t="s">
        <v>4668</v>
      </c>
      <c r="H36" t="s">
        <v>8</v>
      </c>
      <c r="I36">
        <v>34</v>
      </c>
      <c r="J36" s="55">
        <v>6.85</v>
      </c>
      <c r="K36" s="64">
        <v>359.08</v>
      </c>
      <c r="L36" s="71">
        <v>0</v>
      </c>
      <c r="M36">
        <v>19</v>
      </c>
      <c r="N36" s="1">
        <v>45559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689</v>
      </c>
      <c r="C37" t="s">
        <v>683</v>
      </c>
      <c r="D37" t="s">
        <v>684</v>
      </c>
      <c r="E37" t="s">
        <v>6</v>
      </c>
      <c r="F37" t="s">
        <v>685</v>
      </c>
      <c r="G37" t="s">
        <v>4669</v>
      </c>
      <c r="H37" t="s">
        <v>8</v>
      </c>
      <c r="I37">
        <v>34</v>
      </c>
      <c r="J37" s="55">
        <v>6.85</v>
      </c>
      <c r="K37" s="64">
        <v>91.09</v>
      </c>
      <c r="L37" s="71">
        <v>0</v>
      </c>
      <c r="M37">
        <v>2</v>
      </c>
      <c r="N37" s="1">
        <v>45559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689</v>
      </c>
      <c r="C38" t="s">
        <v>683</v>
      </c>
      <c r="D38" t="s">
        <v>684</v>
      </c>
      <c r="E38" t="s">
        <v>6</v>
      </c>
      <c r="F38" t="s">
        <v>685</v>
      </c>
      <c r="G38" t="s">
        <v>4670</v>
      </c>
      <c r="H38" t="s">
        <v>8</v>
      </c>
      <c r="I38">
        <v>34</v>
      </c>
      <c r="J38" s="55">
        <v>6.85</v>
      </c>
      <c r="K38" s="64">
        <v>13377.46</v>
      </c>
      <c r="L38" s="71">
        <v>0</v>
      </c>
      <c r="M38">
        <v>17</v>
      </c>
      <c r="N38" s="1">
        <v>45559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689</v>
      </c>
      <c r="C39" t="s">
        <v>683</v>
      </c>
      <c r="D39" t="s">
        <v>684</v>
      </c>
      <c r="E39" t="s">
        <v>6</v>
      </c>
      <c r="F39" t="s">
        <v>685</v>
      </c>
      <c r="G39" t="s">
        <v>4671</v>
      </c>
      <c r="H39" t="s">
        <v>8</v>
      </c>
      <c r="I39">
        <v>34</v>
      </c>
      <c r="J39" s="55">
        <v>6.85</v>
      </c>
      <c r="K39" s="64">
        <v>120.73</v>
      </c>
      <c r="L39" s="71">
        <v>0</v>
      </c>
      <c r="M39">
        <v>1</v>
      </c>
      <c r="N39" s="1">
        <v>45559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689</v>
      </c>
      <c r="C40" t="s">
        <v>683</v>
      </c>
      <c r="D40" t="s">
        <v>684</v>
      </c>
      <c r="E40" t="s">
        <v>6</v>
      </c>
      <c r="F40" t="s">
        <v>685</v>
      </c>
      <c r="G40" t="s">
        <v>4672</v>
      </c>
      <c r="H40" t="s">
        <v>8</v>
      </c>
      <c r="I40">
        <v>34</v>
      </c>
      <c r="J40" s="55">
        <v>6.85</v>
      </c>
      <c r="K40" s="64">
        <v>2396.5300000000002</v>
      </c>
      <c r="L40" s="71">
        <v>0</v>
      </c>
      <c r="M40">
        <v>25</v>
      </c>
      <c r="N40" s="1">
        <v>45559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689</v>
      </c>
      <c r="C41" t="s">
        <v>683</v>
      </c>
      <c r="D41" t="s">
        <v>684</v>
      </c>
      <c r="E41" t="s">
        <v>6</v>
      </c>
      <c r="F41" t="s">
        <v>685</v>
      </c>
      <c r="G41" t="s">
        <v>4673</v>
      </c>
      <c r="H41" t="s">
        <v>8</v>
      </c>
      <c r="I41">
        <v>34</v>
      </c>
      <c r="J41" s="55">
        <v>6.85</v>
      </c>
      <c r="K41" s="64">
        <v>2420.44</v>
      </c>
      <c r="L41" s="71">
        <v>0</v>
      </c>
      <c r="M41">
        <v>21</v>
      </c>
      <c r="N41" s="1">
        <v>45559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689</v>
      </c>
      <c r="C42" t="s">
        <v>683</v>
      </c>
      <c r="D42" t="s">
        <v>684</v>
      </c>
      <c r="E42" t="s">
        <v>6</v>
      </c>
      <c r="F42" t="s">
        <v>685</v>
      </c>
      <c r="G42" t="s">
        <v>4674</v>
      </c>
      <c r="H42" t="s">
        <v>8</v>
      </c>
      <c r="I42">
        <v>34</v>
      </c>
      <c r="J42" s="55">
        <v>6.85</v>
      </c>
      <c r="K42" s="64">
        <v>1267.26</v>
      </c>
      <c r="L42" s="71">
        <v>0</v>
      </c>
      <c r="M42">
        <v>4</v>
      </c>
      <c r="N42" s="1">
        <v>45559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689</v>
      </c>
      <c r="C43" t="s">
        <v>683</v>
      </c>
      <c r="D43" t="s">
        <v>684</v>
      </c>
      <c r="E43" t="s">
        <v>6</v>
      </c>
      <c r="F43" t="s">
        <v>685</v>
      </c>
      <c r="G43" t="s">
        <v>4675</v>
      </c>
      <c r="H43" t="s">
        <v>8</v>
      </c>
      <c r="I43">
        <v>34</v>
      </c>
      <c r="J43" s="55">
        <v>6.85</v>
      </c>
      <c r="K43" s="64">
        <v>24.73</v>
      </c>
      <c r="L43" s="71">
        <v>0</v>
      </c>
      <c r="M43">
        <v>1</v>
      </c>
      <c r="N43" s="1">
        <v>45559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689</v>
      </c>
      <c r="C44" t="s">
        <v>683</v>
      </c>
      <c r="D44" t="s">
        <v>684</v>
      </c>
      <c r="E44" t="s">
        <v>6</v>
      </c>
      <c r="F44" t="s">
        <v>685</v>
      </c>
      <c r="G44" t="s">
        <v>4676</v>
      </c>
      <c r="H44" t="s">
        <v>8</v>
      </c>
      <c r="I44">
        <v>34</v>
      </c>
      <c r="J44" s="55">
        <v>6.85</v>
      </c>
      <c r="K44" s="64">
        <v>79.930000000000007</v>
      </c>
      <c r="L44" s="71">
        <v>0</v>
      </c>
      <c r="M44">
        <v>5</v>
      </c>
      <c r="N44" s="1">
        <v>45559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689</v>
      </c>
      <c r="C45" t="s">
        <v>683</v>
      </c>
      <c r="D45" t="s">
        <v>684</v>
      </c>
      <c r="E45" t="s">
        <v>6</v>
      </c>
      <c r="F45" t="s">
        <v>685</v>
      </c>
      <c r="G45" t="s">
        <v>4677</v>
      </c>
      <c r="H45" t="s">
        <v>8</v>
      </c>
      <c r="I45">
        <v>34</v>
      </c>
      <c r="J45" s="55">
        <v>6.85</v>
      </c>
      <c r="K45" s="64">
        <v>1.46</v>
      </c>
      <c r="L45" s="71">
        <v>0</v>
      </c>
      <c r="M45">
        <v>1</v>
      </c>
      <c r="N45" s="1">
        <v>45559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689</v>
      </c>
      <c r="C46" t="s">
        <v>683</v>
      </c>
      <c r="D46" t="s">
        <v>684</v>
      </c>
      <c r="E46" t="s">
        <v>6</v>
      </c>
      <c r="F46" t="s">
        <v>685</v>
      </c>
      <c r="G46" t="s">
        <v>844</v>
      </c>
      <c r="H46" t="s">
        <v>8</v>
      </c>
      <c r="I46">
        <v>34</v>
      </c>
      <c r="J46" s="55">
        <v>6.85</v>
      </c>
      <c r="K46" s="64">
        <v>1</v>
      </c>
      <c r="L46" s="71">
        <v>0</v>
      </c>
      <c r="M46">
        <v>1</v>
      </c>
      <c r="N46" s="1">
        <v>45559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689</v>
      </c>
      <c r="C47" t="s">
        <v>683</v>
      </c>
      <c r="D47" t="s">
        <v>684</v>
      </c>
      <c r="E47" t="s">
        <v>6</v>
      </c>
      <c r="F47" t="s">
        <v>685</v>
      </c>
      <c r="G47" t="s">
        <v>4689</v>
      </c>
      <c r="H47" t="s">
        <v>8</v>
      </c>
      <c r="I47">
        <v>34</v>
      </c>
      <c r="J47" s="55">
        <v>6.85</v>
      </c>
      <c r="K47" s="64">
        <v>342.53</v>
      </c>
      <c r="L47" s="71">
        <v>0</v>
      </c>
      <c r="M47">
        <v>1</v>
      </c>
      <c r="N47" s="1">
        <v>45559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690</v>
      </c>
      <c r="C48" t="s">
        <v>683</v>
      </c>
      <c r="D48" t="s">
        <v>684</v>
      </c>
      <c r="E48" t="s">
        <v>6</v>
      </c>
      <c r="F48" t="s">
        <v>685</v>
      </c>
      <c r="G48" t="s">
        <v>4699</v>
      </c>
      <c r="H48" t="s">
        <v>8</v>
      </c>
      <c r="I48">
        <v>34</v>
      </c>
      <c r="J48" s="55">
        <v>6.85</v>
      </c>
      <c r="K48" s="64">
        <v>783.94</v>
      </c>
      <c r="L48" s="71">
        <v>0</v>
      </c>
      <c r="M48">
        <v>2</v>
      </c>
      <c r="N48" s="1">
        <v>45559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690</v>
      </c>
      <c r="C49" t="s">
        <v>683</v>
      </c>
      <c r="D49" t="s">
        <v>684</v>
      </c>
      <c r="E49" t="s">
        <v>6</v>
      </c>
      <c r="F49" t="s">
        <v>685</v>
      </c>
      <c r="G49" t="s">
        <v>880</v>
      </c>
      <c r="H49" t="s">
        <v>8</v>
      </c>
      <c r="I49">
        <v>34</v>
      </c>
      <c r="J49" s="55">
        <v>6.85</v>
      </c>
      <c r="K49" s="64">
        <v>7.3</v>
      </c>
      <c r="L49" s="71">
        <v>0</v>
      </c>
      <c r="M49">
        <v>1</v>
      </c>
      <c r="N49" s="1">
        <v>45559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690</v>
      </c>
      <c r="C50" t="s">
        <v>683</v>
      </c>
      <c r="D50" t="s">
        <v>684</v>
      </c>
      <c r="E50" t="s">
        <v>6</v>
      </c>
      <c r="F50" t="s">
        <v>685</v>
      </c>
      <c r="G50" t="s">
        <v>881</v>
      </c>
      <c r="H50" t="s">
        <v>8</v>
      </c>
      <c r="I50">
        <v>34</v>
      </c>
      <c r="J50" s="55">
        <v>6.85</v>
      </c>
      <c r="K50" s="64">
        <v>4.96</v>
      </c>
      <c r="L50" s="71">
        <v>0</v>
      </c>
      <c r="M50">
        <v>1</v>
      </c>
      <c r="N50" s="1">
        <v>45559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690</v>
      </c>
      <c r="C51" t="s">
        <v>683</v>
      </c>
      <c r="D51" t="s">
        <v>684</v>
      </c>
      <c r="E51" t="s">
        <v>6</v>
      </c>
      <c r="F51" t="s">
        <v>685</v>
      </c>
      <c r="G51" t="s">
        <v>882</v>
      </c>
      <c r="H51" t="s">
        <v>8</v>
      </c>
      <c r="I51">
        <v>34</v>
      </c>
      <c r="J51" s="55">
        <v>6.85</v>
      </c>
      <c r="K51" s="64">
        <v>507.96</v>
      </c>
      <c r="L51" s="71">
        <v>0</v>
      </c>
      <c r="M51">
        <v>2</v>
      </c>
      <c r="N51" s="1">
        <v>45559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690</v>
      </c>
      <c r="C52" t="s">
        <v>683</v>
      </c>
      <c r="D52" t="s">
        <v>684</v>
      </c>
      <c r="E52" t="s">
        <v>6</v>
      </c>
      <c r="F52" t="s">
        <v>685</v>
      </c>
      <c r="G52" t="s">
        <v>883</v>
      </c>
      <c r="H52" t="s">
        <v>8</v>
      </c>
      <c r="I52">
        <v>34</v>
      </c>
      <c r="J52" s="55">
        <v>6.85</v>
      </c>
      <c r="K52" s="64">
        <v>21.9</v>
      </c>
      <c r="L52" s="71">
        <v>0</v>
      </c>
      <c r="M52">
        <v>1</v>
      </c>
      <c r="N52" s="1">
        <v>45559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690</v>
      </c>
      <c r="C53" t="s">
        <v>683</v>
      </c>
      <c r="D53" t="s">
        <v>684</v>
      </c>
      <c r="E53" t="s">
        <v>6</v>
      </c>
      <c r="F53" t="s">
        <v>685</v>
      </c>
      <c r="G53" t="s">
        <v>884</v>
      </c>
      <c r="H53" t="s">
        <v>8</v>
      </c>
      <c r="I53">
        <v>34</v>
      </c>
      <c r="J53" s="55">
        <v>6.85</v>
      </c>
      <c r="K53" s="64">
        <v>102.19</v>
      </c>
      <c r="L53" s="71">
        <v>0</v>
      </c>
      <c r="M53">
        <v>1</v>
      </c>
      <c r="N53" s="1">
        <v>45559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690</v>
      </c>
      <c r="C54" t="s">
        <v>683</v>
      </c>
      <c r="D54" t="s">
        <v>684</v>
      </c>
      <c r="E54" t="s">
        <v>6</v>
      </c>
      <c r="F54" t="s">
        <v>685</v>
      </c>
      <c r="G54" t="s">
        <v>4701</v>
      </c>
      <c r="H54" t="s">
        <v>8</v>
      </c>
      <c r="I54">
        <v>34</v>
      </c>
      <c r="J54" s="55">
        <v>6.85</v>
      </c>
      <c r="K54" s="64">
        <v>150</v>
      </c>
      <c r="L54" s="71">
        <v>0</v>
      </c>
      <c r="M54">
        <v>1</v>
      </c>
      <c r="N54" s="1">
        <v>45559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690</v>
      </c>
      <c r="C55" t="s">
        <v>683</v>
      </c>
      <c r="D55" t="s">
        <v>684</v>
      </c>
      <c r="E55" t="s">
        <v>6</v>
      </c>
      <c r="F55" t="s">
        <v>685</v>
      </c>
      <c r="G55" t="s">
        <v>4702</v>
      </c>
      <c r="H55" t="s">
        <v>8</v>
      </c>
      <c r="I55">
        <v>34</v>
      </c>
      <c r="J55" s="55">
        <v>6.85</v>
      </c>
      <c r="K55" s="64">
        <v>55.18</v>
      </c>
      <c r="L55" s="71">
        <v>0</v>
      </c>
      <c r="M55">
        <v>3</v>
      </c>
      <c r="N55" s="1">
        <v>45559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691</v>
      </c>
      <c r="C56" t="s">
        <v>683</v>
      </c>
      <c r="D56" t="s">
        <v>684</v>
      </c>
      <c r="E56" t="s">
        <v>6</v>
      </c>
      <c r="F56" t="s">
        <v>685</v>
      </c>
      <c r="G56" t="s">
        <v>4717</v>
      </c>
      <c r="H56" t="s">
        <v>8</v>
      </c>
      <c r="I56">
        <v>34</v>
      </c>
      <c r="J56" s="55">
        <v>6.85</v>
      </c>
      <c r="K56" s="64">
        <v>110</v>
      </c>
      <c r="L56" s="71">
        <v>0</v>
      </c>
      <c r="M56">
        <v>2</v>
      </c>
      <c r="N56" s="1">
        <v>45559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691</v>
      </c>
      <c r="C57" t="s">
        <v>683</v>
      </c>
      <c r="D57" t="s">
        <v>684</v>
      </c>
      <c r="E57" t="s">
        <v>6</v>
      </c>
      <c r="F57" t="s">
        <v>685</v>
      </c>
      <c r="G57" t="s">
        <v>886</v>
      </c>
      <c r="H57" t="s">
        <v>8</v>
      </c>
      <c r="I57">
        <v>34</v>
      </c>
      <c r="J57" s="55">
        <v>6.85</v>
      </c>
      <c r="K57" s="64">
        <v>729.17</v>
      </c>
      <c r="L57" s="71">
        <v>0</v>
      </c>
      <c r="M57">
        <v>7</v>
      </c>
      <c r="N57" s="1">
        <v>45559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691</v>
      </c>
      <c r="C58" t="s">
        <v>683</v>
      </c>
      <c r="D58" t="s">
        <v>684</v>
      </c>
      <c r="E58" t="s">
        <v>6</v>
      </c>
      <c r="F58" t="s">
        <v>685</v>
      </c>
      <c r="G58" t="s">
        <v>4718</v>
      </c>
      <c r="H58" t="s">
        <v>8</v>
      </c>
      <c r="I58">
        <v>34</v>
      </c>
      <c r="J58" s="55">
        <v>6.85</v>
      </c>
      <c r="K58" s="64">
        <v>4013</v>
      </c>
      <c r="L58" s="71">
        <v>0</v>
      </c>
      <c r="M58">
        <v>13</v>
      </c>
      <c r="N58" s="1">
        <v>45559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691</v>
      </c>
      <c r="C59" t="s">
        <v>683</v>
      </c>
      <c r="D59" t="s">
        <v>684</v>
      </c>
      <c r="E59" t="s">
        <v>6</v>
      </c>
      <c r="F59" t="s">
        <v>685</v>
      </c>
      <c r="G59" t="s">
        <v>4719</v>
      </c>
      <c r="H59" t="s">
        <v>8</v>
      </c>
      <c r="I59">
        <v>34</v>
      </c>
      <c r="J59" s="55">
        <v>6.85</v>
      </c>
      <c r="K59" s="64">
        <v>1288</v>
      </c>
      <c r="L59" s="71">
        <v>0</v>
      </c>
      <c r="M59">
        <v>1</v>
      </c>
      <c r="N59" s="1">
        <v>45559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691</v>
      </c>
      <c r="C60" t="s">
        <v>683</v>
      </c>
      <c r="D60" t="s">
        <v>684</v>
      </c>
      <c r="E60" t="s">
        <v>6</v>
      </c>
      <c r="F60" t="s">
        <v>685</v>
      </c>
      <c r="G60" t="s">
        <v>4720</v>
      </c>
      <c r="H60" t="s">
        <v>8</v>
      </c>
      <c r="I60">
        <v>34</v>
      </c>
      <c r="J60" s="55">
        <v>6.85</v>
      </c>
      <c r="K60" s="64">
        <v>608.92999999999995</v>
      </c>
      <c r="L60" s="71">
        <v>0</v>
      </c>
      <c r="M60">
        <v>3</v>
      </c>
      <c r="N60" s="1">
        <v>45559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683</v>
      </c>
      <c r="D61" t="s">
        <v>684</v>
      </c>
      <c r="E61" t="s">
        <v>6</v>
      </c>
      <c r="F61" t="s">
        <v>685</v>
      </c>
      <c r="G61" t="s">
        <v>4732</v>
      </c>
      <c r="H61" t="s">
        <v>8</v>
      </c>
      <c r="I61">
        <v>34</v>
      </c>
      <c r="J61" s="55">
        <v>6.85</v>
      </c>
      <c r="K61" s="64">
        <v>0</v>
      </c>
      <c r="L61" s="71">
        <v>0</v>
      </c>
      <c r="M61">
        <v>2</v>
      </c>
      <c r="N61" s="1">
        <v>45559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692</v>
      </c>
      <c r="C62" t="s">
        <v>683</v>
      </c>
      <c r="D62" t="s">
        <v>684</v>
      </c>
      <c r="E62" t="s">
        <v>6</v>
      </c>
      <c r="F62" t="s">
        <v>685</v>
      </c>
      <c r="G62" t="s">
        <v>4733</v>
      </c>
      <c r="H62" t="s">
        <v>8</v>
      </c>
      <c r="I62">
        <v>34</v>
      </c>
      <c r="J62" s="55">
        <v>6.85</v>
      </c>
      <c r="K62" s="64">
        <v>271.82</v>
      </c>
      <c r="L62" s="71">
        <v>0</v>
      </c>
      <c r="M62">
        <v>6</v>
      </c>
      <c r="N62" s="1">
        <v>45559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692</v>
      </c>
      <c r="C63" t="s">
        <v>683</v>
      </c>
      <c r="D63" t="s">
        <v>684</v>
      </c>
      <c r="E63" t="s">
        <v>6</v>
      </c>
      <c r="F63" t="s">
        <v>685</v>
      </c>
      <c r="G63" t="s">
        <v>891</v>
      </c>
      <c r="H63" t="s">
        <v>8</v>
      </c>
      <c r="I63">
        <v>34</v>
      </c>
      <c r="J63" s="55">
        <v>6.85</v>
      </c>
      <c r="K63" s="64">
        <v>2239.6</v>
      </c>
      <c r="L63" s="71">
        <v>0</v>
      </c>
      <c r="M63">
        <v>2</v>
      </c>
      <c r="N63" s="1">
        <v>45559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692</v>
      </c>
      <c r="C64" t="s">
        <v>683</v>
      </c>
      <c r="D64" t="s">
        <v>684</v>
      </c>
      <c r="E64" t="s">
        <v>6</v>
      </c>
      <c r="F64" t="s">
        <v>685</v>
      </c>
      <c r="G64" t="s">
        <v>4734</v>
      </c>
      <c r="H64" t="s">
        <v>8</v>
      </c>
      <c r="I64">
        <v>34</v>
      </c>
      <c r="J64" s="55">
        <v>6.85</v>
      </c>
      <c r="K64" s="64">
        <v>236.86</v>
      </c>
      <c r="L64" s="71">
        <v>0</v>
      </c>
      <c r="M64">
        <v>5</v>
      </c>
      <c r="N64" s="1">
        <v>45559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693</v>
      </c>
      <c r="C65" t="s">
        <v>683</v>
      </c>
      <c r="D65" t="s">
        <v>684</v>
      </c>
      <c r="E65" t="s">
        <v>6</v>
      </c>
      <c r="F65" t="s">
        <v>685</v>
      </c>
      <c r="G65" t="s">
        <v>902</v>
      </c>
      <c r="H65" t="s">
        <v>8</v>
      </c>
      <c r="I65">
        <v>34</v>
      </c>
      <c r="J65" s="55">
        <v>6.85</v>
      </c>
      <c r="K65" s="64">
        <v>8.76</v>
      </c>
      <c r="L65" s="71">
        <v>0</v>
      </c>
      <c r="M65">
        <v>1</v>
      </c>
      <c r="N65" s="1">
        <v>45559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693</v>
      </c>
      <c r="C66" t="s">
        <v>683</v>
      </c>
      <c r="D66" t="s">
        <v>684</v>
      </c>
      <c r="E66" t="s">
        <v>6</v>
      </c>
      <c r="F66" t="s">
        <v>685</v>
      </c>
      <c r="G66" t="s">
        <v>725</v>
      </c>
      <c r="H66" t="s">
        <v>8</v>
      </c>
      <c r="I66">
        <v>34</v>
      </c>
      <c r="J66" s="55">
        <v>6.85</v>
      </c>
      <c r="K66" s="64">
        <v>468.74</v>
      </c>
      <c r="L66" s="71">
        <v>0</v>
      </c>
      <c r="M66">
        <v>1</v>
      </c>
      <c r="N66" s="1">
        <v>45559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693</v>
      </c>
      <c r="C67" t="s">
        <v>683</v>
      </c>
      <c r="D67" t="s">
        <v>684</v>
      </c>
      <c r="E67" t="s">
        <v>6</v>
      </c>
      <c r="F67" t="s">
        <v>685</v>
      </c>
      <c r="G67" t="s">
        <v>903</v>
      </c>
      <c r="H67" t="s">
        <v>8</v>
      </c>
      <c r="I67">
        <v>34</v>
      </c>
      <c r="J67" s="55">
        <v>6.85</v>
      </c>
      <c r="K67" s="64">
        <v>2.92</v>
      </c>
      <c r="L67" s="71">
        <v>0</v>
      </c>
      <c r="M67">
        <v>1</v>
      </c>
      <c r="N67" s="1">
        <v>45559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693</v>
      </c>
      <c r="C68" t="s">
        <v>683</v>
      </c>
      <c r="D68" t="s">
        <v>684</v>
      </c>
      <c r="E68" t="s">
        <v>6</v>
      </c>
      <c r="F68" t="s">
        <v>685</v>
      </c>
      <c r="G68" t="s">
        <v>904</v>
      </c>
      <c r="H68" t="s">
        <v>8</v>
      </c>
      <c r="I68">
        <v>34</v>
      </c>
      <c r="J68" s="55">
        <v>6.85</v>
      </c>
      <c r="K68" s="64">
        <v>6.13</v>
      </c>
      <c r="L68" s="71">
        <v>0</v>
      </c>
      <c r="M68">
        <v>1</v>
      </c>
      <c r="N68" s="1">
        <v>45559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693</v>
      </c>
      <c r="C69" t="s">
        <v>683</v>
      </c>
      <c r="D69" t="s">
        <v>684</v>
      </c>
      <c r="E69" t="s">
        <v>6</v>
      </c>
      <c r="F69" t="s">
        <v>685</v>
      </c>
      <c r="G69" t="s">
        <v>905</v>
      </c>
      <c r="H69" t="s">
        <v>8</v>
      </c>
      <c r="I69">
        <v>34</v>
      </c>
      <c r="J69" s="55">
        <v>6.85</v>
      </c>
      <c r="K69" s="64">
        <v>645.46</v>
      </c>
      <c r="L69" s="71">
        <v>0</v>
      </c>
      <c r="M69">
        <v>15</v>
      </c>
      <c r="N69" s="1">
        <v>45559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693</v>
      </c>
      <c r="C70" t="s">
        <v>683</v>
      </c>
      <c r="D70" t="s">
        <v>684</v>
      </c>
      <c r="E70" t="s">
        <v>6</v>
      </c>
      <c r="F70" t="s">
        <v>685</v>
      </c>
      <c r="G70" t="s">
        <v>906</v>
      </c>
      <c r="H70" t="s">
        <v>8</v>
      </c>
      <c r="I70">
        <v>34</v>
      </c>
      <c r="J70" s="55">
        <v>6.85</v>
      </c>
      <c r="K70" s="64">
        <v>711.29</v>
      </c>
      <c r="L70" s="71">
        <v>0</v>
      </c>
      <c r="M70">
        <v>12</v>
      </c>
      <c r="N70" s="1">
        <v>45559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693</v>
      </c>
      <c r="C71" t="s">
        <v>683</v>
      </c>
      <c r="D71" t="s">
        <v>684</v>
      </c>
      <c r="E71" t="s">
        <v>6</v>
      </c>
      <c r="F71" t="s">
        <v>685</v>
      </c>
      <c r="G71" t="s">
        <v>4765</v>
      </c>
      <c r="H71" t="s">
        <v>8</v>
      </c>
      <c r="I71">
        <v>34</v>
      </c>
      <c r="J71" s="55">
        <v>6.85</v>
      </c>
      <c r="K71" s="64">
        <v>2238.69</v>
      </c>
      <c r="L71" s="71">
        <v>0</v>
      </c>
      <c r="M71">
        <v>24</v>
      </c>
      <c r="N71" s="1">
        <v>45559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693</v>
      </c>
      <c r="C72" t="s">
        <v>683</v>
      </c>
      <c r="D72" t="s">
        <v>684</v>
      </c>
      <c r="E72" t="s">
        <v>6</v>
      </c>
      <c r="F72" t="s">
        <v>685</v>
      </c>
      <c r="G72" t="s">
        <v>4766</v>
      </c>
      <c r="H72" t="s">
        <v>8</v>
      </c>
      <c r="I72">
        <v>34</v>
      </c>
      <c r="J72" s="55">
        <v>6.85</v>
      </c>
      <c r="K72" s="64">
        <v>109.18</v>
      </c>
      <c r="L72" s="71">
        <v>0</v>
      </c>
      <c r="M72">
        <v>4</v>
      </c>
      <c r="N72" s="1">
        <v>45559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693</v>
      </c>
      <c r="C73" t="s">
        <v>683</v>
      </c>
      <c r="D73" t="s">
        <v>684</v>
      </c>
      <c r="E73" t="s">
        <v>6</v>
      </c>
      <c r="F73" t="s">
        <v>685</v>
      </c>
      <c r="G73" t="s">
        <v>4767</v>
      </c>
      <c r="H73" t="s">
        <v>8</v>
      </c>
      <c r="I73">
        <v>34</v>
      </c>
      <c r="J73" s="55">
        <v>6.85</v>
      </c>
      <c r="K73" s="64">
        <v>93.36</v>
      </c>
      <c r="L73" s="71">
        <v>0</v>
      </c>
      <c r="M73">
        <v>2</v>
      </c>
      <c r="N73" s="1">
        <v>45559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693</v>
      </c>
      <c r="C74" t="s">
        <v>683</v>
      </c>
      <c r="D74" t="s">
        <v>684</v>
      </c>
      <c r="E74" t="s">
        <v>6</v>
      </c>
      <c r="F74" t="s">
        <v>685</v>
      </c>
      <c r="G74" t="s">
        <v>916</v>
      </c>
      <c r="H74" t="s">
        <v>8</v>
      </c>
      <c r="I74">
        <v>34</v>
      </c>
      <c r="J74" s="55">
        <v>6.85</v>
      </c>
      <c r="K74" s="64">
        <v>253.93</v>
      </c>
      <c r="L74" s="71">
        <v>0</v>
      </c>
      <c r="M74">
        <v>9</v>
      </c>
      <c r="N74" s="1">
        <v>45559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694</v>
      </c>
      <c r="C75" t="s">
        <v>683</v>
      </c>
      <c r="D75" t="s">
        <v>684</v>
      </c>
      <c r="E75" t="s">
        <v>6</v>
      </c>
      <c r="F75" t="s">
        <v>685</v>
      </c>
      <c r="G75" t="s">
        <v>4786</v>
      </c>
      <c r="H75" t="s">
        <v>8</v>
      </c>
      <c r="I75">
        <v>34</v>
      </c>
      <c r="J75" s="55">
        <v>6.85</v>
      </c>
      <c r="K75" s="64">
        <v>254.59</v>
      </c>
      <c r="L75" s="71">
        <v>0</v>
      </c>
      <c r="M75">
        <v>3</v>
      </c>
      <c r="N75" s="1">
        <v>45559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694</v>
      </c>
      <c r="C76" t="s">
        <v>683</v>
      </c>
      <c r="D76" t="s">
        <v>684</v>
      </c>
      <c r="E76" t="s">
        <v>6</v>
      </c>
      <c r="F76" t="s">
        <v>685</v>
      </c>
      <c r="G76" t="s">
        <v>4787</v>
      </c>
      <c r="H76" t="s">
        <v>8</v>
      </c>
      <c r="I76">
        <v>34</v>
      </c>
      <c r="J76" s="55">
        <v>6.85</v>
      </c>
      <c r="K76" s="64">
        <v>4858.59</v>
      </c>
      <c r="L76" s="71">
        <v>0</v>
      </c>
      <c r="M76">
        <v>1</v>
      </c>
      <c r="N76" s="1">
        <v>45559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694</v>
      </c>
      <c r="C77" t="s">
        <v>683</v>
      </c>
      <c r="D77" t="s">
        <v>684</v>
      </c>
      <c r="E77" t="s">
        <v>6</v>
      </c>
      <c r="F77" t="s">
        <v>685</v>
      </c>
      <c r="G77" t="s">
        <v>974</v>
      </c>
      <c r="H77" t="s">
        <v>8</v>
      </c>
      <c r="I77">
        <v>34</v>
      </c>
      <c r="J77" s="55">
        <v>6.85</v>
      </c>
      <c r="K77" s="64">
        <v>1319.59</v>
      </c>
      <c r="L77" s="71">
        <v>0</v>
      </c>
      <c r="M77">
        <v>3</v>
      </c>
      <c r="N77" s="1">
        <v>45559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683</v>
      </c>
      <c r="C78" t="s">
        <v>683</v>
      </c>
      <c r="D78" t="s">
        <v>684</v>
      </c>
      <c r="E78" t="s">
        <v>6</v>
      </c>
      <c r="F78" t="s">
        <v>685</v>
      </c>
      <c r="G78" t="s">
        <v>789</v>
      </c>
      <c r="H78" t="s">
        <v>8</v>
      </c>
      <c r="I78">
        <v>34</v>
      </c>
      <c r="J78" s="55">
        <v>6.85</v>
      </c>
      <c r="K78" s="64">
        <v>300</v>
      </c>
      <c r="L78" s="71">
        <v>0</v>
      </c>
      <c r="M78">
        <v>1</v>
      </c>
      <c r="N78" s="1">
        <v>45559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688</v>
      </c>
      <c r="C79" t="s">
        <v>683</v>
      </c>
      <c r="D79" t="s">
        <v>684</v>
      </c>
      <c r="E79" t="s">
        <v>6</v>
      </c>
      <c r="F79" t="s">
        <v>685</v>
      </c>
      <c r="G79" t="s">
        <v>4600</v>
      </c>
      <c r="H79" t="s">
        <v>8</v>
      </c>
      <c r="I79">
        <v>34</v>
      </c>
      <c r="J79" s="55">
        <v>6.85</v>
      </c>
      <c r="K79" s="64">
        <v>69020.679999999993</v>
      </c>
      <c r="L79" s="71">
        <v>0</v>
      </c>
      <c r="M79">
        <v>244</v>
      </c>
      <c r="N79" s="1">
        <v>45559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688</v>
      </c>
      <c r="C80" t="s">
        <v>692</v>
      </c>
      <c r="D80" t="s">
        <v>684</v>
      </c>
      <c r="E80" t="s">
        <v>6</v>
      </c>
      <c r="F80" t="s">
        <v>685</v>
      </c>
      <c r="G80" t="s">
        <v>772</v>
      </c>
      <c r="H80" t="s">
        <v>8</v>
      </c>
      <c r="I80">
        <v>34</v>
      </c>
      <c r="J80" s="55">
        <v>6.85</v>
      </c>
      <c r="K80" s="64">
        <v>4100</v>
      </c>
      <c r="L80" s="71">
        <v>0</v>
      </c>
      <c r="M80">
        <v>2</v>
      </c>
      <c r="N80" s="1">
        <v>45559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689</v>
      </c>
      <c r="C81" t="s">
        <v>683</v>
      </c>
      <c r="D81" t="s">
        <v>684</v>
      </c>
      <c r="E81" t="s">
        <v>6</v>
      </c>
      <c r="F81" t="s">
        <v>685</v>
      </c>
      <c r="G81" t="s">
        <v>686</v>
      </c>
      <c r="H81" t="s">
        <v>8</v>
      </c>
      <c r="I81">
        <v>34</v>
      </c>
      <c r="J81" s="55">
        <v>6.85</v>
      </c>
      <c r="K81" s="64">
        <v>4149.79</v>
      </c>
      <c r="L81" s="71">
        <v>0</v>
      </c>
      <c r="M81">
        <v>15</v>
      </c>
      <c r="N81" s="1">
        <v>45559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689</v>
      </c>
      <c r="C82" t="s">
        <v>692</v>
      </c>
      <c r="D82" t="s">
        <v>684</v>
      </c>
      <c r="E82" t="s">
        <v>6</v>
      </c>
      <c r="F82" t="s">
        <v>685</v>
      </c>
      <c r="G82" t="s">
        <v>807</v>
      </c>
      <c r="H82" t="s">
        <v>8</v>
      </c>
      <c r="I82">
        <v>34</v>
      </c>
      <c r="J82" s="55">
        <v>6.85</v>
      </c>
      <c r="K82" s="64">
        <v>108.43</v>
      </c>
      <c r="L82" s="71">
        <v>0</v>
      </c>
      <c r="M82">
        <v>1</v>
      </c>
      <c r="N82" s="1">
        <v>45559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689</v>
      </c>
      <c r="C83" t="s">
        <v>693</v>
      </c>
      <c r="D83" t="s">
        <v>684</v>
      </c>
      <c r="E83" t="s">
        <v>6</v>
      </c>
      <c r="F83" t="s">
        <v>685</v>
      </c>
      <c r="G83" t="s">
        <v>797</v>
      </c>
      <c r="H83" t="s">
        <v>8</v>
      </c>
      <c r="I83">
        <v>34</v>
      </c>
      <c r="J83" s="55">
        <v>6.85</v>
      </c>
      <c r="K83" s="64">
        <v>633.52</v>
      </c>
      <c r="L83" s="71">
        <v>0</v>
      </c>
      <c r="M83">
        <v>2</v>
      </c>
      <c r="N83" s="1">
        <v>45559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683</v>
      </c>
      <c r="D84" t="s">
        <v>684</v>
      </c>
      <c r="E84" t="s">
        <v>6</v>
      </c>
      <c r="F84" t="s">
        <v>685</v>
      </c>
      <c r="G84" t="s">
        <v>687</v>
      </c>
      <c r="H84" t="s">
        <v>8</v>
      </c>
      <c r="I84">
        <v>34</v>
      </c>
      <c r="J84" s="55">
        <v>6.85</v>
      </c>
      <c r="K84" s="64">
        <v>500</v>
      </c>
      <c r="L84" s="71">
        <v>0</v>
      </c>
      <c r="M84">
        <v>1</v>
      </c>
      <c r="N84" s="1">
        <v>45559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692</v>
      </c>
      <c r="C85" t="s">
        <v>683</v>
      </c>
      <c r="D85" t="s">
        <v>684</v>
      </c>
      <c r="E85" t="s">
        <v>6</v>
      </c>
      <c r="F85" t="s">
        <v>685</v>
      </c>
      <c r="G85" t="s">
        <v>686</v>
      </c>
      <c r="H85" t="s">
        <v>8</v>
      </c>
      <c r="I85">
        <v>34</v>
      </c>
      <c r="J85" s="55">
        <v>6.85</v>
      </c>
      <c r="K85" s="64">
        <v>377.66</v>
      </c>
      <c r="L85" s="71">
        <v>0</v>
      </c>
      <c r="M85">
        <v>2</v>
      </c>
      <c r="N85" s="1">
        <v>45559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693</v>
      </c>
      <c r="C86" t="s">
        <v>683</v>
      </c>
      <c r="D86" t="s">
        <v>684</v>
      </c>
      <c r="E86" t="s">
        <v>6</v>
      </c>
      <c r="F86" t="s">
        <v>685</v>
      </c>
      <c r="G86" t="s">
        <v>686</v>
      </c>
      <c r="H86" t="s">
        <v>8</v>
      </c>
      <c r="I86">
        <v>34</v>
      </c>
      <c r="J86" s="55">
        <v>6.85</v>
      </c>
      <c r="K86" s="64">
        <v>3203</v>
      </c>
      <c r="L86" s="71">
        <v>0</v>
      </c>
      <c r="M86">
        <v>10</v>
      </c>
      <c r="N86" s="1">
        <v>45559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693</v>
      </c>
      <c r="C87" t="s">
        <v>4639</v>
      </c>
      <c r="D87" t="s">
        <v>684</v>
      </c>
      <c r="E87" t="s">
        <v>6</v>
      </c>
      <c r="F87" t="s">
        <v>685</v>
      </c>
      <c r="G87" t="s">
        <v>789</v>
      </c>
      <c r="H87" t="s">
        <v>8</v>
      </c>
      <c r="I87">
        <v>34</v>
      </c>
      <c r="J87" s="55">
        <v>6.85</v>
      </c>
      <c r="K87" s="64">
        <v>340</v>
      </c>
      <c r="L87" s="71">
        <v>0</v>
      </c>
      <c r="M87">
        <v>1</v>
      </c>
      <c r="N87" s="1">
        <v>45559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694</v>
      </c>
      <c r="C88" t="s">
        <v>689</v>
      </c>
      <c r="D88" t="s">
        <v>684</v>
      </c>
      <c r="E88" t="s">
        <v>6</v>
      </c>
      <c r="F88" t="s">
        <v>685</v>
      </c>
      <c r="G88" t="s">
        <v>789</v>
      </c>
      <c r="H88" t="s">
        <v>8</v>
      </c>
      <c r="I88">
        <v>34</v>
      </c>
      <c r="J88" s="55">
        <v>6.85</v>
      </c>
      <c r="K88" s="64">
        <v>425.84</v>
      </c>
      <c r="L88" s="71">
        <v>0</v>
      </c>
      <c r="M88">
        <v>2</v>
      </c>
      <c r="N88" s="1">
        <v>45559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683</v>
      </c>
      <c r="C89" t="s">
        <v>683</v>
      </c>
      <c r="D89" t="s">
        <v>684</v>
      </c>
      <c r="E89" t="s">
        <v>6</v>
      </c>
      <c r="F89" t="s">
        <v>685</v>
      </c>
      <c r="G89" t="s">
        <v>4845</v>
      </c>
      <c r="H89" t="s">
        <v>8</v>
      </c>
      <c r="I89">
        <v>34</v>
      </c>
      <c r="J89" s="55">
        <v>6.85</v>
      </c>
      <c r="K89" s="64">
        <v>4</v>
      </c>
      <c r="L89" s="71">
        <v>0</v>
      </c>
      <c r="M89">
        <v>1</v>
      </c>
      <c r="N89" s="1">
        <v>45559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688</v>
      </c>
      <c r="C90" t="s">
        <v>683</v>
      </c>
      <c r="D90" t="s">
        <v>684</v>
      </c>
      <c r="E90" t="s">
        <v>6</v>
      </c>
      <c r="F90" t="s">
        <v>685</v>
      </c>
      <c r="G90" t="s">
        <v>4838</v>
      </c>
      <c r="H90" t="s">
        <v>8</v>
      </c>
      <c r="I90">
        <v>34</v>
      </c>
      <c r="J90" s="55">
        <v>6.85</v>
      </c>
      <c r="K90" s="64">
        <v>421849.86</v>
      </c>
      <c r="L90" s="71">
        <v>0</v>
      </c>
      <c r="M90">
        <v>100</v>
      </c>
      <c r="N90" s="1">
        <v>45559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688</v>
      </c>
      <c r="C91" t="s">
        <v>683</v>
      </c>
      <c r="D91" t="s">
        <v>684</v>
      </c>
      <c r="E91" t="s">
        <v>26</v>
      </c>
      <c r="F91" t="s">
        <v>685</v>
      </c>
      <c r="G91" t="s">
        <v>4828</v>
      </c>
      <c r="H91" t="s">
        <v>8</v>
      </c>
      <c r="I91">
        <v>34</v>
      </c>
      <c r="J91" s="55">
        <v>6.85</v>
      </c>
      <c r="K91" s="64">
        <v>554.01</v>
      </c>
      <c r="L91" s="71">
        <v>0</v>
      </c>
      <c r="M91">
        <v>2</v>
      </c>
      <c r="N91" s="1">
        <v>45559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689</v>
      </c>
      <c r="C92" t="s">
        <v>683</v>
      </c>
      <c r="D92" t="s">
        <v>684</v>
      </c>
      <c r="E92" t="s">
        <v>6</v>
      </c>
      <c r="F92" t="s">
        <v>685</v>
      </c>
      <c r="G92" t="s">
        <v>4834</v>
      </c>
      <c r="H92" t="s">
        <v>8</v>
      </c>
      <c r="I92">
        <v>34</v>
      </c>
      <c r="J92" s="55">
        <v>6.85</v>
      </c>
      <c r="K92" s="64">
        <v>46</v>
      </c>
      <c r="L92" s="71">
        <v>0</v>
      </c>
      <c r="M92">
        <v>2</v>
      </c>
      <c r="N92" s="1">
        <v>45559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692</v>
      </c>
      <c r="C93" t="s">
        <v>683</v>
      </c>
      <c r="D93" t="s">
        <v>684</v>
      </c>
      <c r="E93" t="s">
        <v>6</v>
      </c>
      <c r="F93" t="s">
        <v>685</v>
      </c>
      <c r="G93" t="s">
        <v>4836</v>
      </c>
      <c r="H93" t="s">
        <v>8</v>
      </c>
      <c r="I93">
        <v>34</v>
      </c>
      <c r="J93" s="55">
        <v>6.85</v>
      </c>
      <c r="K93" s="64">
        <v>4.03</v>
      </c>
      <c r="L93" s="71">
        <v>0</v>
      </c>
      <c r="M93">
        <v>1</v>
      </c>
      <c r="N93" s="1">
        <v>45559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693</v>
      </c>
      <c r="C94" t="s">
        <v>683</v>
      </c>
      <c r="D94" t="s">
        <v>684</v>
      </c>
      <c r="E94" t="s">
        <v>26</v>
      </c>
      <c r="F94" t="s">
        <v>685</v>
      </c>
      <c r="G94" t="s">
        <v>4843</v>
      </c>
      <c r="H94" t="s">
        <v>8</v>
      </c>
      <c r="I94">
        <v>34</v>
      </c>
      <c r="J94" s="55">
        <v>6.85</v>
      </c>
      <c r="K94" s="64">
        <v>11375.92</v>
      </c>
      <c r="L94" s="71">
        <v>0</v>
      </c>
      <c r="M94">
        <v>2</v>
      </c>
      <c r="N94" s="1">
        <v>45559</v>
      </c>
      <c r="O94">
        <v>0</v>
      </c>
      <c r="P94" s="1">
        <v>0</v>
      </c>
      <c r="Q94"/>
    </row>
    <row r="95" spans="1:17" hidden="1" x14ac:dyDescent="0.25">
      <c r="A95">
        <v>1009</v>
      </c>
      <c r="B95" t="s">
        <v>683</v>
      </c>
      <c r="C95" t="s">
        <v>683</v>
      </c>
      <c r="D95" t="s">
        <v>684</v>
      </c>
      <c r="E95" t="s">
        <v>6</v>
      </c>
      <c r="F95" t="s">
        <v>685</v>
      </c>
      <c r="G95" t="s">
        <v>4960</v>
      </c>
      <c r="H95" t="s">
        <v>8</v>
      </c>
      <c r="I95">
        <v>34</v>
      </c>
      <c r="J95" s="55">
        <v>6.85</v>
      </c>
      <c r="K95" s="64">
        <v>2194.0700000000002</v>
      </c>
      <c r="L95" s="71">
        <v>0</v>
      </c>
      <c r="M95">
        <v>4</v>
      </c>
      <c r="N95" s="1">
        <v>45559</v>
      </c>
      <c r="O95">
        <v>0</v>
      </c>
      <c r="P95" s="1">
        <v>0</v>
      </c>
      <c r="Q95"/>
    </row>
    <row r="96" spans="1:17" hidden="1" x14ac:dyDescent="0.25">
      <c r="A96">
        <v>1009</v>
      </c>
      <c r="B96" t="s">
        <v>688</v>
      </c>
      <c r="C96" t="s">
        <v>683</v>
      </c>
      <c r="D96" t="s">
        <v>684</v>
      </c>
      <c r="E96" t="s">
        <v>6</v>
      </c>
      <c r="F96" t="s">
        <v>685</v>
      </c>
      <c r="G96" t="s">
        <v>4963</v>
      </c>
      <c r="H96" t="s">
        <v>8</v>
      </c>
      <c r="I96">
        <v>34</v>
      </c>
      <c r="J96" s="55">
        <v>6.85</v>
      </c>
      <c r="K96" s="64">
        <v>28308.09</v>
      </c>
      <c r="L96" s="71">
        <v>0</v>
      </c>
      <c r="M96">
        <v>206</v>
      </c>
      <c r="N96" s="1">
        <v>45559</v>
      </c>
      <c r="O96">
        <v>0</v>
      </c>
      <c r="P96" s="1">
        <v>0</v>
      </c>
      <c r="Q96"/>
    </row>
    <row r="97" spans="1:17" hidden="1" x14ac:dyDescent="0.25">
      <c r="A97">
        <v>1009</v>
      </c>
      <c r="B97" t="s">
        <v>688</v>
      </c>
      <c r="C97" t="s">
        <v>683</v>
      </c>
      <c r="D97" t="s">
        <v>684</v>
      </c>
      <c r="E97" t="s">
        <v>6</v>
      </c>
      <c r="F97" t="s">
        <v>1067</v>
      </c>
      <c r="G97" t="s">
        <v>4968</v>
      </c>
      <c r="H97" t="s">
        <v>8</v>
      </c>
      <c r="I97">
        <v>34</v>
      </c>
      <c r="J97" s="55">
        <v>6.85</v>
      </c>
      <c r="K97" s="64">
        <v>46.94</v>
      </c>
      <c r="L97" s="71">
        <v>0</v>
      </c>
      <c r="M97">
        <v>1</v>
      </c>
      <c r="N97" s="1">
        <v>45559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689</v>
      </c>
      <c r="C98" t="s">
        <v>683</v>
      </c>
      <c r="D98" t="s">
        <v>684</v>
      </c>
      <c r="E98" t="s">
        <v>6</v>
      </c>
      <c r="F98" t="s">
        <v>685</v>
      </c>
      <c r="G98" t="s">
        <v>5012</v>
      </c>
      <c r="H98" t="s">
        <v>8</v>
      </c>
      <c r="I98">
        <v>34</v>
      </c>
      <c r="J98" s="55">
        <v>6.85</v>
      </c>
      <c r="K98" s="64">
        <v>1881.5</v>
      </c>
      <c r="L98" s="71">
        <v>0</v>
      </c>
      <c r="M98">
        <v>40</v>
      </c>
      <c r="N98" s="1">
        <v>45559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690</v>
      </c>
      <c r="C99" t="s">
        <v>683</v>
      </c>
      <c r="D99" t="s">
        <v>684</v>
      </c>
      <c r="E99" t="s">
        <v>6</v>
      </c>
      <c r="F99" t="s">
        <v>685</v>
      </c>
      <c r="G99" t="s">
        <v>5031</v>
      </c>
      <c r="H99" t="s">
        <v>8</v>
      </c>
      <c r="I99">
        <v>34</v>
      </c>
      <c r="J99" s="55">
        <v>6.85</v>
      </c>
      <c r="K99" s="64">
        <v>64.23</v>
      </c>
      <c r="L99" s="71">
        <v>0</v>
      </c>
      <c r="M99">
        <v>3</v>
      </c>
      <c r="N99" s="1">
        <v>45559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691</v>
      </c>
      <c r="C100" t="s">
        <v>683</v>
      </c>
      <c r="D100" t="s">
        <v>684</v>
      </c>
      <c r="E100" t="s">
        <v>6</v>
      </c>
      <c r="F100" t="s">
        <v>685</v>
      </c>
      <c r="G100" t="s">
        <v>5032</v>
      </c>
      <c r="H100" t="s">
        <v>8</v>
      </c>
      <c r="I100">
        <v>34</v>
      </c>
      <c r="J100" s="55">
        <v>6.85</v>
      </c>
      <c r="K100" s="64">
        <v>52.9</v>
      </c>
      <c r="L100" s="71">
        <v>0</v>
      </c>
      <c r="M100">
        <v>3</v>
      </c>
      <c r="N100" s="1">
        <v>45559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692</v>
      </c>
      <c r="C101" t="s">
        <v>683</v>
      </c>
      <c r="D101" t="s">
        <v>684</v>
      </c>
      <c r="E101" t="s">
        <v>6</v>
      </c>
      <c r="F101" t="s">
        <v>685</v>
      </c>
      <c r="G101" t="s">
        <v>5034</v>
      </c>
      <c r="H101" t="s">
        <v>8</v>
      </c>
      <c r="I101">
        <v>34</v>
      </c>
      <c r="J101" s="55">
        <v>6.85</v>
      </c>
      <c r="K101" s="64">
        <v>176.62</v>
      </c>
      <c r="L101" s="71">
        <v>0</v>
      </c>
      <c r="M101">
        <v>5</v>
      </c>
      <c r="N101" s="1">
        <v>45559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693</v>
      </c>
      <c r="C102" t="s">
        <v>683</v>
      </c>
      <c r="D102" t="s">
        <v>684</v>
      </c>
      <c r="E102" t="s">
        <v>6</v>
      </c>
      <c r="F102" t="s">
        <v>685</v>
      </c>
      <c r="G102" t="s">
        <v>5036</v>
      </c>
      <c r="H102" t="s">
        <v>8</v>
      </c>
      <c r="I102">
        <v>34</v>
      </c>
      <c r="J102" s="55">
        <v>6.85</v>
      </c>
      <c r="K102" s="64">
        <v>3196.58</v>
      </c>
      <c r="L102" s="71">
        <v>0</v>
      </c>
      <c r="M102">
        <v>41</v>
      </c>
      <c r="N102" s="1">
        <v>45559</v>
      </c>
      <c r="O102">
        <v>0</v>
      </c>
      <c r="P102" s="1">
        <v>0</v>
      </c>
      <c r="Q102"/>
    </row>
    <row r="103" spans="1:17" hidden="1" x14ac:dyDescent="0.25">
      <c r="A103">
        <v>1014</v>
      </c>
      <c r="B103" t="s">
        <v>683</v>
      </c>
      <c r="C103" t="s">
        <v>683</v>
      </c>
      <c r="D103" t="s">
        <v>684</v>
      </c>
      <c r="E103" t="s">
        <v>6</v>
      </c>
      <c r="F103" t="s">
        <v>685</v>
      </c>
      <c r="G103" t="s">
        <v>853</v>
      </c>
      <c r="H103" t="s">
        <v>8</v>
      </c>
      <c r="I103">
        <v>34</v>
      </c>
      <c r="J103" s="55">
        <v>6.85</v>
      </c>
      <c r="K103" s="64">
        <v>50</v>
      </c>
      <c r="L103" s="71">
        <v>0</v>
      </c>
      <c r="M103">
        <v>1</v>
      </c>
      <c r="N103" s="1">
        <v>45559</v>
      </c>
      <c r="O103">
        <v>0</v>
      </c>
      <c r="P103" s="1">
        <v>0</v>
      </c>
      <c r="Q103"/>
    </row>
    <row r="104" spans="1:17" hidden="1" x14ac:dyDescent="0.25">
      <c r="A104">
        <v>1014</v>
      </c>
      <c r="B104" t="s">
        <v>683</v>
      </c>
      <c r="C104" t="s">
        <v>683</v>
      </c>
      <c r="D104" t="s">
        <v>684</v>
      </c>
      <c r="E104" t="s">
        <v>6</v>
      </c>
      <c r="F104" t="s">
        <v>727</v>
      </c>
      <c r="G104" t="s">
        <v>791</v>
      </c>
      <c r="H104" t="s">
        <v>8</v>
      </c>
      <c r="I104">
        <v>34</v>
      </c>
      <c r="J104" s="55">
        <v>6.85</v>
      </c>
      <c r="K104" s="64">
        <v>44.97</v>
      </c>
      <c r="L104" s="71">
        <v>0</v>
      </c>
      <c r="M104">
        <v>2</v>
      </c>
      <c r="N104" s="1">
        <v>45559</v>
      </c>
      <c r="O104">
        <v>0</v>
      </c>
      <c r="P104" s="1">
        <v>0</v>
      </c>
      <c r="Q104"/>
    </row>
    <row r="105" spans="1:17" hidden="1" x14ac:dyDescent="0.25">
      <c r="A105">
        <v>1014</v>
      </c>
      <c r="B105" t="s">
        <v>688</v>
      </c>
      <c r="C105" t="s">
        <v>683</v>
      </c>
      <c r="D105" t="s">
        <v>684</v>
      </c>
      <c r="E105" t="s">
        <v>6</v>
      </c>
      <c r="F105" t="s">
        <v>685</v>
      </c>
      <c r="G105" t="s">
        <v>4643</v>
      </c>
      <c r="H105" t="s">
        <v>8</v>
      </c>
      <c r="I105">
        <v>34</v>
      </c>
      <c r="J105" s="55">
        <v>6.85</v>
      </c>
      <c r="K105" s="64">
        <v>731.96</v>
      </c>
      <c r="L105" s="71">
        <v>0</v>
      </c>
      <c r="M105">
        <v>3</v>
      </c>
      <c r="N105" s="1">
        <v>45559</v>
      </c>
      <c r="O105">
        <v>0</v>
      </c>
      <c r="P105" s="1">
        <v>0</v>
      </c>
      <c r="Q105"/>
    </row>
    <row r="106" spans="1:17" hidden="1" x14ac:dyDescent="0.25">
      <c r="A106">
        <v>1014</v>
      </c>
      <c r="B106" t="s">
        <v>688</v>
      </c>
      <c r="C106" t="s">
        <v>683</v>
      </c>
      <c r="D106" t="s">
        <v>684</v>
      </c>
      <c r="E106" t="s">
        <v>6</v>
      </c>
      <c r="F106" t="s">
        <v>685</v>
      </c>
      <c r="G106" t="s">
        <v>850</v>
      </c>
      <c r="H106" t="s">
        <v>8</v>
      </c>
      <c r="I106">
        <v>34</v>
      </c>
      <c r="J106" s="55">
        <v>6.85</v>
      </c>
      <c r="K106" s="64">
        <v>4992.3999999999996</v>
      </c>
      <c r="L106" s="71">
        <v>0</v>
      </c>
      <c r="M106">
        <v>4</v>
      </c>
      <c r="N106" s="1">
        <v>45559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688</v>
      </c>
      <c r="C107" t="s">
        <v>683</v>
      </c>
      <c r="D107" t="s">
        <v>684</v>
      </c>
      <c r="E107" t="s">
        <v>6</v>
      </c>
      <c r="F107" t="s">
        <v>727</v>
      </c>
      <c r="G107" t="s">
        <v>774</v>
      </c>
      <c r="H107" t="s">
        <v>8</v>
      </c>
      <c r="I107">
        <v>34</v>
      </c>
      <c r="J107" s="55">
        <v>6.85</v>
      </c>
      <c r="K107" s="64">
        <v>1670.66</v>
      </c>
      <c r="L107" s="71">
        <v>0</v>
      </c>
      <c r="M107">
        <v>12</v>
      </c>
      <c r="N107" s="1">
        <v>45559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688</v>
      </c>
      <c r="C108" t="s">
        <v>683</v>
      </c>
      <c r="D108" t="s">
        <v>684</v>
      </c>
      <c r="E108" t="s">
        <v>6</v>
      </c>
      <c r="F108" t="s">
        <v>727</v>
      </c>
      <c r="G108" t="s">
        <v>776</v>
      </c>
      <c r="H108" t="s">
        <v>8</v>
      </c>
      <c r="I108">
        <v>34</v>
      </c>
      <c r="J108" s="55">
        <v>6.85</v>
      </c>
      <c r="K108" s="64">
        <v>674.96</v>
      </c>
      <c r="L108" s="71">
        <v>0</v>
      </c>
      <c r="M108">
        <v>5</v>
      </c>
      <c r="N108" s="1">
        <v>45559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688</v>
      </c>
      <c r="C109" t="s">
        <v>683</v>
      </c>
      <c r="D109" t="s">
        <v>684</v>
      </c>
      <c r="E109" t="s">
        <v>6</v>
      </c>
      <c r="F109" t="s">
        <v>727</v>
      </c>
      <c r="G109" t="s">
        <v>856</v>
      </c>
      <c r="H109" t="s">
        <v>8</v>
      </c>
      <c r="I109">
        <v>34</v>
      </c>
      <c r="J109" s="55">
        <v>6.85</v>
      </c>
      <c r="K109" s="64">
        <v>1450</v>
      </c>
      <c r="L109" s="71">
        <v>0</v>
      </c>
      <c r="M109">
        <v>1</v>
      </c>
      <c r="N109" s="1">
        <v>45559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688</v>
      </c>
      <c r="C110" t="s">
        <v>689</v>
      </c>
      <c r="D110" t="s">
        <v>684</v>
      </c>
      <c r="E110" t="s">
        <v>6</v>
      </c>
      <c r="F110" t="s">
        <v>727</v>
      </c>
      <c r="G110" t="s">
        <v>775</v>
      </c>
      <c r="H110" t="s">
        <v>8</v>
      </c>
      <c r="I110">
        <v>34</v>
      </c>
      <c r="J110" s="55">
        <v>6.85</v>
      </c>
      <c r="K110" s="64">
        <v>10.51</v>
      </c>
      <c r="L110" s="71">
        <v>0</v>
      </c>
      <c r="M110">
        <v>1</v>
      </c>
      <c r="N110" s="1">
        <v>45559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688</v>
      </c>
      <c r="C111" t="s">
        <v>689</v>
      </c>
      <c r="D111" t="s">
        <v>684</v>
      </c>
      <c r="E111" t="s">
        <v>6</v>
      </c>
      <c r="F111" t="s">
        <v>727</v>
      </c>
      <c r="G111" t="s">
        <v>4641</v>
      </c>
      <c r="H111" t="s">
        <v>8</v>
      </c>
      <c r="I111">
        <v>34</v>
      </c>
      <c r="J111" s="55">
        <v>6.85</v>
      </c>
      <c r="K111" s="64">
        <v>16.55</v>
      </c>
      <c r="L111" s="71">
        <v>0</v>
      </c>
      <c r="M111">
        <v>1</v>
      </c>
      <c r="N111" s="1">
        <v>45559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689</v>
      </c>
      <c r="C112" t="s">
        <v>683</v>
      </c>
      <c r="D112" t="s">
        <v>684</v>
      </c>
      <c r="E112" t="s">
        <v>6</v>
      </c>
      <c r="F112" t="s">
        <v>685</v>
      </c>
      <c r="G112" t="s">
        <v>784</v>
      </c>
      <c r="H112" t="s">
        <v>8</v>
      </c>
      <c r="I112">
        <v>34</v>
      </c>
      <c r="J112" s="55">
        <v>6.85</v>
      </c>
      <c r="K112" s="64">
        <v>2801</v>
      </c>
      <c r="L112" s="71">
        <v>0</v>
      </c>
      <c r="M112">
        <v>4</v>
      </c>
      <c r="N112" s="1">
        <v>45559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689</v>
      </c>
      <c r="C113" t="s">
        <v>683</v>
      </c>
      <c r="D113" t="s">
        <v>684</v>
      </c>
      <c r="E113" t="s">
        <v>6</v>
      </c>
      <c r="F113" t="s">
        <v>685</v>
      </c>
      <c r="G113" t="s">
        <v>4650</v>
      </c>
      <c r="H113" t="s">
        <v>8</v>
      </c>
      <c r="I113">
        <v>34</v>
      </c>
      <c r="J113" s="55">
        <v>6.85</v>
      </c>
      <c r="K113" s="64">
        <v>4.99</v>
      </c>
      <c r="L113" s="71">
        <v>0</v>
      </c>
      <c r="M113">
        <v>1</v>
      </c>
      <c r="N113" s="1">
        <v>45559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689</v>
      </c>
      <c r="C114" t="s">
        <v>683</v>
      </c>
      <c r="D114" t="s">
        <v>684</v>
      </c>
      <c r="E114" t="s">
        <v>6</v>
      </c>
      <c r="F114" t="s">
        <v>727</v>
      </c>
      <c r="G114" t="s">
        <v>4647</v>
      </c>
      <c r="H114" t="s">
        <v>8</v>
      </c>
      <c r="I114">
        <v>34</v>
      </c>
      <c r="J114" s="55">
        <v>6.85</v>
      </c>
      <c r="K114" s="64">
        <v>769.93</v>
      </c>
      <c r="L114" s="71">
        <v>0</v>
      </c>
      <c r="M114">
        <v>11</v>
      </c>
      <c r="N114" s="1">
        <v>45559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689</v>
      </c>
      <c r="C115" t="s">
        <v>683</v>
      </c>
      <c r="D115" t="s">
        <v>684</v>
      </c>
      <c r="E115" t="s">
        <v>6</v>
      </c>
      <c r="F115" t="s">
        <v>727</v>
      </c>
      <c r="G115" t="s">
        <v>867</v>
      </c>
      <c r="H115" t="s">
        <v>8</v>
      </c>
      <c r="I115">
        <v>34</v>
      </c>
      <c r="J115" s="55">
        <v>6.85</v>
      </c>
      <c r="K115" s="64">
        <v>306.08</v>
      </c>
      <c r="L115" s="71">
        <v>0</v>
      </c>
      <c r="M115">
        <v>5</v>
      </c>
      <c r="N115" s="1">
        <v>45559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689</v>
      </c>
      <c r="C116" t="s">
        <v>690</v>
      </c>
      <c r="D116" t="s">
        <v>684</v>
      </c>
      <c r="E116" t="s">
        <v>6</v>
      </c>
      <c r="F116" t="s">
        <v>727</v>
      </c>
      <c r="G116" t="s">
        <v>786</v>
      </c>
      <c r="H116" t="s">
        <v>8</v>
      </c>
      <c r="I116">
        <v>34</v>
      </c>
      <c r="J116" s="55">
        <v>6.85</v>
      </c>
      <c r="K116" s="64">
        <v>1.17</v>
      </c>
      <c r="L116" s="71">
        <v>0</v>
      </c>
      <c r="M116">
        <v>1</v>
      </c>
      <c r="N116" s="1">
        <v>45559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689</v>
      </c>
      <c r="C117" t="s">
        <v>693</v>
      </c>
      <c r="D117" t="s">
        <v>684</v>
      </c>
      <c r="E117" t="s">
        <v>6</v>
      </c>
      <c r="F117" t="s">
        <v>727</v>
      </c>
      <c r="G117" t="s">
        <v>4600</v>
      </c>
      <c r="H117" t="s">
        <v>8</v>
      </c>
      <c r="I117">
        <v>34</v>
      </c>
      <c r="J117" s="55">
        <v>6.85</v>
      </c>
      <c r="K117" s="64">
        <v>10.95</v>
      </c>
      <c r="L117" s="71">
        <v>0</v>
      </c>
      <c r="M117">
        <v>3</v>
      </c>
      <c r="N117" s="1">
        <v>45559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683</v>
      </c>
      <c r="D118" t="s">
        <v>684</v>
      </c>
      <c r="E118" t="s">
        <v>6</v>
      </c>
      <c r="F118" t="s">
        <v>685</v>
      </c>
      <c r="G118" t="s">
        <v>777</v>
      </c>
      <c r="H118" t="s">
        <v>8</v>
      </c>
      <c r="I118">
        <v>34</v>
      </c>
      <c r="J118" s="55">
        <v>6.85</v>
      </c>
      <c r="K118" s="64">
        <v>100</v>
      </c>
      <c r="L118" s="71">
        <v>0</v>
      </c>
      <c r="M118">
        <v>1</v>
      </c>
      <c r="N118" s="1">
        <v>45559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690</v>
      </c>
      <c r="C119" t="s">
        <v>683</v>
      </c>
      <c r="D119" t="s">
        <v>684</v>
      </c>
      <c r="E119" t="s">
        <v>6</v>
      </c>
      <c r="F119" t="s">
        <v>685</v>
      </c>
      <c r="G119" t="s">
        <v>802</v>
      </c>
      <c r="H119" t="s">
        <v>8</v>
      </c>
      <c r="I119">
        <v>34</v>
      </c>
      <c r="J119" s="55">
        <v>6.85</v>
      </c>
      <c r="K119" s="64">
        <v>50</v>
      </c>
      <c r="L119" s="71">
        <v>0</v>
      </c>
      <c r="M119">
        <v>1</v>
      </c>
      <c r="N119" s="1">
        <v>45559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690</v>
      </c>
      <c r="C120" t="s">
        <v>683</v>
      </c>
      <c r="D120" t="s">
        <v>684</v>
      </c>
      <c r="E120" t="s">
        <v>6</v>
      </c>
      <c r="F120" t="s">
        <v>727</v>
      </c>
      <c r="G120" t="s">
        <v>858</v>
      </c>
      <c r="H120" t="s">
        <v>8</v>
      </c>
      <c r="I120">
        <v>34</v>
      </c>
      <c r="J120" s="55">
        <v>6.85</v>
      </c>
      <c r="K120" s="64">
        <v>16.059999999999999</v>
      </c>
      <c r="L120" s="71">
        <v>0</v>
      </c>
      <c r="M120">
        <v>2</v>
      </c>
      <c r="N120" s="1">
        <v>45559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692</v>
      </c>
      <c r="D121" t="s">
        <v>684</v>
      </c>
      <c r="E121" t="s">
        <v>6</v>
      </c>
      <c r="F121" t="s">
        <v>685</v>
      </c>
      <c r="G121" t="s">
        <v>771</v>
      </c>
      <c r="H121" t="s">
        <v>8</v>
      </c>
      <c r="I121">
        <v>34</v>
      </c>
      <c r="J121" s="55">
        <v>6.85</v>
      </c>
      <c r="K121" s="64">
        <v>0.48</v>
      </c>
      <c r="L121" s="71">
        <v>0</v>
      </c>
      <c r="M121">
        <v>1</v>
      </c>
      <c r="N121" s="1">
        <v>45559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692</v>
      </c>
      <c r="D122" t="s">
        <v>684</v>
      </c>
      <c r="E122" t="s">
        <v>6</v>
      </c>
      <c r="F122" t="s">
        <v>727</v>
      </c>
      <c r="G122" t="s">
        <v>782</v>
      </c>
      <c r="H122" t="s">
        <v>8</v>
      </c>
      <c r="I122">
        <v>34</v>
      </c>
      <c r="J122" s="55">
        <v>6.85</v>
      </c>
      <c r="K122" s="64">
        <v>578.21</v>
      </c>
      <c r="L122" s="71">
        <v>0</v>
      </c>
      <c r="M122">
        <v>1</v>
      </c>
      <c r="N122" s="1">
        <v>45559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4827</v>
      </c>
      <c r="D123" t="s">
        <v>684</v>
      </c>
      <c r="E123" t="s">
        <v>6</v>
      </c>
      <c r="F123" t="s">
        <v>685</v>
      </c>
      <c r="G123" t="s">
        <v>872</v>
      </c>
      <c r="H123" t="s">
        <v>8</v>
      </c>
      <c r="I123">
        <v>34</v>
      </c>
      <c r="J123" s="55">
        <v>6.85</v>
      </c>
      <c r="K123" s="64">
        <v>20</v>
      </c>
      <c r="L123" s="71">
        <v>0</v>
      </c>
      <c r="M123">
        <v>1</v>
      </c>
      <c r="N123" s="1">
        <v>45559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691</v>
      </c>
      <c r="C124" t="s">
        <v>771</v>
      </c>
      <c r="D124" t="s">
        <v>684</v>
      </c>
      <c r="E124" t="s">
        <v>6</v>
      </c>
      <c r="F124" t="s">
        <v>727</v>
      </c>
      <c r="G124" t="s">
        <v>803</v>
      </c>
      <c r="H124" t="s">
        <v>8</v>
      </c>
      <c r="I124">
        <v>34</v>
      </c>
      <c r="J124" s="55">
        <v>6.85</v>
      </c>
      <c r="K124" s="64">
        <v>1021.9</v>
      </c>
      <c r="L124" s="71">
        <v>0</v>
      </c>
      <c r="M124">
        <v>1</v>
      </c>
      <c r="N124" s="1">
        <v>45559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692</v>
      </c>
      <c r="C125" t="s">
        <v>683</v>
      </c>
      <c r="D125" t="s">
        <v>684</v>
      </c>
      <c r="E125" t="s">
        <v>6</v>
      </c>
      <c r="F125" t="s">
        <v>685</v>
      </c>
      <c r="G125" t="s">
        <v>4651</v>
      </c>
      <c r="H125" t="s">
        <v>8</v>
      </c>
      <c r="I125">
        <v>34</v>
      </c>
      <c r="J125" s="55">
        <v>6.85</v>
      </c>
      <c r="K125" s="64">
        <v>500</v>
      </c>
      <c r="L125" s="71">
        <v>0</v>
      </c>
      <c r="M125">
        <v>1</v>
      </c>
      <c r="N125" s="1">
        <v>45559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692</v>
      </c>
      <c r="C126" t="s">
        <v>683</v>
      </c>
      <c r="D126" t="s">
        <v>684</v>
      </c>
      <c r="E126" t="s">
        <v>6</v>
      </c>
      <c r="F126" t="s">
        <v>727</v>
      </c>
      <c r="G126" t="s">
        <v>4646</v>
      </c>
      <c r="H126" t="s">
        <v>8</v>
      </c>
      <c r="I126">
        <v>34</v>
      </c>
      <c r="J126" s="55">
        <v>6.85</v>
      </c>
      <c r="K126" s="64">
        <v>2495</v>
      </c>
      <c r="L126" s="71">
        <v>0</v>
      </c>
      <c r="M126">
        <v>1</v>
      </c>
      <c r="N126" s="1">
        <v>45559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689</v>
      </c>
      <c r="D127" t="s">
        <v>684</v>
      </c>
      <c r="E127" t="s">
        <v>6</v>
      </c>
      <c r="F127" t="s">
        <v>685</v>
      </c>
      <c r="G127" t="s">
        <v>788</v>
      </c>
      <c r="H127" t="s">
        <v>8</v>
      </c>
      <c r="I127">
        <v>34</v>
      </c>
      <c r="J127" s="55">
        <v>6.85</v>
      </c>
      <c r="K127" s="64">
        <v>500</v>
      </c>
      <c r="L127" s="71">
        <v>0</v>
      </c>
      <c r="M127">
        <v>1</v>
      </c>
      <c r="N127" s="1">
        <v>45559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692</v>
      </c>
      <c r="C128" t="s">
        <v>689</v>
      </c>
      <c r="D128" t="s">
        <v>684</v>
      </c>
      <c r="E128" t="s">
        <v>6</v>
      </c>
      <c r="F128" t="s">
        <v>727</v>
      </c>
      <c r="G128" t="s">
        <v>851</v>
      </c>
      <c r="H128" t="s">
        <v>8</v>
      </c>
      <c r="I128">
        <v>34</v>
      </c>
      <c r="J128" s="55">
        <v>6.85</v>
      </c>
      <c r="K128" s="64">
        <v>131.38</v>
      </c>
      <c r="L128" s="71">
        <v>0</v>
      </c>
      <c r="M128">
        <v>2</v>
      </c>
      <c r="N128" s="1">
        <v>45559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692</v>
      </c>
      <c r="C129" t="s">
        <v>691</v>
      </c>
      <c r="D129" t="s">
        <v>684</v>
      </c>
      <c r="E129" t="s">
        <v>6</v>
      </c>
      <c r="F129" t="s">
        <v>685</v>
      </c>
      <c r="G129" t="s">
        <v>796</v>
      </c>
      <c r="H129" t="s">
        <v>8</v>
      </c>
      <c r="I129">
        <v>34</v>
      </c>
      <c r="J129" s="55">
        <v>6.85</v>
      </c>
      <c r="K129" s="64">
        <v>50</v>
      </c>
      <c r="L129" s="71">
        <v>0</v>
      </c>
      <c r="M129">
        <v>1</v>
      </c>
      <c r="N129" s="1">
        <v>45559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693</v>
      </c>
      <c r="C130" t="s">
        <v>683</v>
      </c>
      <c r="D130" t="s">
        <v>684</v>
      </c>
      <c r="E130" t="s">
        <v>6</v>
      </c>
      <c r="F130" t="s">
        <v>726</v>
      </c>
      <c r="G130" t="s">
        <v>4640</v>
      </c>
      <c r="H130" t="s">
        <v>8</v>
      </c>
      <c r="I130">
        <v>34</v>
      </c>
      <c r="J130" s="55">
        <v>6.85</v>
      </c>
      <c r="K130" s="64">
        <v>1.17</v>
      </c>
      <c r="L130" s="71">
        <v>0</v>
      </c>
      <c r="M130">
        <v>1</v>
      </c>
      <c r="N130" s="1">
        <v>45559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693</v>
      </c>
      <c r="C131" t="s">
        <v>683</v>
      </c>
      <c r="D131" t="s">
        <v>684</v>
      </c>
      <c r="E131" t="s">
        <v>6</v>
      </c>
      <c r="F131" t="s">
        <v>5040</v>
      </c>
      <c r="G131" t="s">
        <v>773</v>
      </c>
      <c r="H131" t="s">
        <v>8</v>
      </c>
      <c r="I131">
        <v>34</v>
      </c>
      <c r="J131" s="55">
        <v>6.85</v>
      </c>
      <c r="K131" s="64">
        <v>2336.06</v>
      </c>
      <c r="L131" s="71">
        <v>0</v>
      </c>
      <c r="M131">
        <v>2</v>
      </c>
      <c r="N131" s="1">
        <v>45559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693</v>
      </c>
      <c r="C132" t="s">
        <v>683</v>
      </c>
      <c r="D132" t="s">
        <v>684</v>
      </c>
      <c r="E132" t="s">
        <v>6</v>
      </c>
      <c r="F132" t="s">
        <v>727</v>
      </c>
      <c r="G132" t="s">
        <v>27</v>
      </c>
      <c r="H132" t="s">
        <v>8</v>
      </c>
      <c r="I132">
        <v>34</v>
      </c>
      <c r="J132" s="55">
        <v>6.85</v>
      </c>
      <c r="K132" s="64">
        <v>594.03</v>
      </c>
      <c r="L132" s="71">
        <v>0</v>
      </c>
      <c r="M132">
        <v>18</v>
      </c>
      <c r="N132" s="1">
        <v>45559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693</v>
      </c>
      <c r="C133" t="s">
        <v>683</v>
      </c>
      <c r="D133" t="s">
        <v>684</v>
      </c>
      <c r="E133" t="s">
        <v>6</v>
      </c>
      <c r="F133" t="s">
        <v>727</v>
      </c>
      <c r="G133" t="s">
        <v>852</v>
      </c>
      <c r="H133" t="s">
        <v>8</v>
      </c>
      <c r="I133">
        <v>34</v>
      </c>
      <c r="J133" s="55">
        <v>6.85</v>
      </c>
      <c r="K133" s="64">
        <v>1.46</v>
      </c>
      <c r="L133" s="71">
        <v>0</v>
      </c>
      <c r="M133">
        <v>1</v>
      </c>
      <c r="N133" s="1">
        <v>45559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693</v>
      </c>
      <c r="C134" t="s">
        <v>683</v>
      </c>
      <c r="D134" t="s">
        <v>684</v>
      </c>
      <c r="E134" t="s">
        <v>6</v>
      </c>
      <c r="F134" t="s">
        <v>727</v>
      </c>
      <c r="G134" t="s">
        <v>863</v>
      </c>
      <c r="H134" t="s">
        <v>8</v>
      </c>
      <c r="I134">
        <v>34</v>
      </c>
      <c r="J134" s="55">
        <v>6.85</v>
      </c>
      <c r="K134" s="64">
        <v>365.89</v>
      </c>
      <c r="L134" s="71">
        <v>0</v>
      </c>
      <c r="M134">
        <v>4</v>
      </c>
      <c r="N134" s="1">
        <v>45559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693</v>
      </c>
      <c r="C135" t="s">
        <v>694</v>
      </c>
      <c r="D135" t="s">
        <v>684</v>
      </c>
      <c r="E135" t="s">
        <v>6</v>
      </c>
      <c r="F135" t="s">
        <v>727</v>
      </c>
      <c r="G135" t="s">
        <v>807</v>
      </c>
      <c r="H135" t="s">
        <v>8</v>
      </c>
      <c r="I135">
        <v>34</v>
      </c>
      <c r="J135" s="55">
        <v>6.85</v>
      </c>
      <c r="K135" s="64">
        <v>152.43</v>
      </c>
      <c r="L135" s="71">
        <v>0</v>
      </c>
      <c r="M135">
        <v>2</v>
      </c>
      <c r="N135" s="1">
        <v>45559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693</v>
      </c>
      <c r="C136" t="s">
        <v>775</v>
      </c>
      <c r="D136" t="s">
        <v>684</v>
      </c>
      <c r="E136" t="s">
        <v>6</v>
      </c>
      <c r="F136" t="s">
        <v>727</v>
      </c>
      <c r="G136" t="s">
        <v>785</v>
      </c>
      <c r="H136" t="s">
        <v>8</v>
      </c>
      <c r="I136">
        <v>34</v>
      </c>
      <c r="J136" s="55">
        <v>6.85</v>
      </c>
      <c r="K136" s="64">
        <v>8.76</v>
      </c>
      <c r="L136" s="71">
        <v>0</v>
      </c>
      <c r="M136">
        <v>2</v>
      </c>
      <c r="N136" s="1">
        <v>45559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694</v>
      </c>
      <c r="C137" t="s">
        <v>688</v>
      </c>
      <c r="D137" t="s">
        <v>684</v>
      </c>
      <c r="E137" t="s">
        <v>6</v>
      </c>
      <c r="F137" t="s">
        <v>5040</v>
      </c>
      <c r="G137" t="s">
        <v>865</v>
      </c>
      <c r="H137" t="s">
        <v>8</v>
      </c>
      <c r="I137">
        <v>34</v>
      </c>
      <c r="J137" s="55">
        <v>6.85</v>
      </c>
      <c r="K137" s="64">
        <v>0.28999999999999998</v>
      </c>
      <c r="L137" s="71">
        <v>0</v>
      </c>
      <c r="M137">
        <v>1</v>
      </c>
      <c r="N137" s="1">
        <v>45559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690</v>
      </c>
      <c r="D138" t="s">
        <v>684</v>
      </c>
      <c r="E138" t="s">
        <v>6</v>
      </c>
      <c r="F138" t="s">
        <v>727</v>
      </c>
      <c r="G138" t="s">
        <v>846</v>
      </c>
      <c r="H138" t="s">
        <v>8</v>
      </c>
      <c r="I138">
        <v>34</v>
      </c>
      <c r="J138" s="55">
        <v>6.85</v>
      </c>
      <c r="K138" s="64">
        <v>105.99</v>
      </c>
      <c r="L138" s="71">
        <v>0</v>
      </c>
      <c r="M138">
        <v>1</v>
      </c>
      <c r="N138" s="1">
        <v>45559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691</v>
      </c>
      <c r="D139" t="s">
        <v>684</v>
      </c>
      <c r="E139" t="s">
        <v>6</v>
      </c>
      <c r="F139" t="s">
        <v>685</v>
      </c>
      <c r="G139" t="s">
        <v>800</v>
      </c>
      <c r="H139" t="s">
        <v>8</v>
      </c>
      <c r="I139">
        <v>34</v>
      </c>
      <c r="J139" s="55">
        <v>6.85</v>
      </c>
      <c r="K139" s="64">
        <v>100</v>
      </c>
      <c r="L139" s="71">
        <v>0</v>
      </c>
      <c r="M139">
        <v>1</v>
      </c>
      <c r="N139" s="1">
        <v>45559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691</v>
      </c>
      <c r="D140" t="s">
        <v>684</v>
      </c>
      <c r="E140" t="s">
        <v>6</v>
      </c>
      <c r="F140" t="s">
        <v>727</v>
      </c>
      <c r="G140" t="s">
        <v>790</v>
      </c>
      <c r="H140" t="s">
        <v>8</v>
      </c>
      <c r="I140">
        <v>34</v>
      </c>
      <c r="J140" s="55">
        <v>6.85</v>
      </c>
      <c r="K140" s="64">
        <v>1.17</v>
      </c>
      <c r="L140" s="71">
        <v>0</v>
      </c>
      <c r="M140">
        <v>1</v>
      </c>
      <c r="N140" s="1">
        <v>45559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692</v>
      </c>
      <c r="D141" t="s">
        <v>684</v>
      </c>
      <c r="E141" t="s">
        <v>6</v>
      </c>
      <c r="F141" t="s">
        <v>727</v>
      </c>
      <c r="G141" t="s">
        <v>4645</v>
      </c>
      <c r="H141" t="s">
        <v>8</v>
      </c>
      <c r="I141">
        <v>34</v>
      </c>
      <c r="J141" s="55">
        <v>6.85</v>
      </c>
      <c r="K141" s="64">
        <v>15</v>
      </c>
      <c r="L141" s="71">
        <v>0</v>
      </c>
      <c r="M141">
        <v>1</v>
      </c>
      <c r="N141" s="1">
        <v>45559</v>
      </c>
      <c r="O141">
        <v>0</v>
      </c>
      <c r="P141" s="1">
        <v>0</v>
      </c>
      <c r="Q141"/>
    </row>
    <row r="142" spans="1:17" hidden="1" x14ac:dyDescent="0.25">
      <c r="A142">
        <v>1016</v>
      </c>
      <c r="B142" t="s">
        <v>683</v>
      </c>
      <c r="C142" t="s">
        <v>683</v>
      </c>
      <c r="D142" t="s">
        <v>684</v>
      </c>
      <c r="E142" t="s">
        <v>6</v>
      </c>
      <c r="F142" t="s">
        <v>685</v>
      </c>
      <c r="G142" t="s">
        <v>3578</v>
      </c>
      <c r="H142" t="s">
        <v>8</v>
      </c>
      <c r="I142">
        <v>34</v>
      </c>
      <c r="J142" s="55">
        <v>6.85</v>
      </c>
      <c r="K142" s="64">
        <v>101.41</v>
      </c>
      <c r="L142" s="71">
        <v>0</v>
      </c>
      <c r="M142">
        <v>3</v>
      </c>
      <c r="N142" s="1">
        <v>45559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683</v>
      </c>
      <c r="C143" t="s">
        <v>683</v>
      </c>
      <c r="D143" t="s">
        <v>684</v>
      </c>
      <c r="E143" t="s">
        <v>6</v>
      </c>
      <c r="F143" t="s">
        <v>727</v>
      </c>
      <c r="G143" t="s">
        <v>4951</v>
      </c>
      <c r="H143" t="s">
        <v>8</v>
      </c>
      <c r="I143">
        <v>34</v>
      </c>
      <c r="J143" s="55">
        <v>6.85</v>
      </c>
      <c r="K143" s="64">
        <v>50</v>
      </c>
      <c r="L143" s="71">
        <v>0</v>
      </c>
      <c r="M143">
        <v>1</v>
      </c>
      <c r="N143" s="1">
        <v>45559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688</v>
      </c>
      <c r="C144" t="s">
        <v>692</v>
      </c>
      <c r="D144" t="s">
        <v>684</v>
      </c>
      <c r="E144" t="s">
        <v>6</v>
      </c>
      <c r="F144" t="s">
        <v>685</v>
      </c>
      <c r="G144" t="s">
        <v>5044</v>
      </c>
      <c r="H144" t="s">
        <v>8</v>
      </c>
      <c r="I144">
        <v>34</v>
      </c>
      <c r="J144" s="55">
        <v>6.85</v>
      </c>
      <c r="K144" s="64">
        <v>1.63</v>
      </c>
      <c r="L144" s="71">
        <v>0</v>
      </c>
      <c r="M144">
        <v>1</v>
      </c>
      <c r="N144" s="1">
        <v>45559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689</v>
      </c>
      <c r="C145" t="s">
        <v>683</v>
      </c>
      <c r="D145" t="s">
        <v>684</v>
      </c>
      <c r="E145" t="s">
        <v>6</v>
      </c>
      <c r="F145" t="s">
        <v>685</v>
      </c>
      <c r="G145" t="s">
        <v>5045</v>
      </c>
      <c r="H145" t="s">
        <v>8</v>
      </c>
      <c r="I145">
        <v>34</v>
      </c>
      <c r="J145" s="55">
        <v>6.85</v>
      </c>
      <c r="K145" s="64">
        <v>0.93</v>
      </c>
      <c r="L145" s="71">
        <v>0</v>
      </c>
      <c r="M145">
        <v>2</v>
      </c>
      <c r="N145" s="1">
        <v>45559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689</v>
      </c>
      <c r="C146" t="s">
        <v>693</v>
      </c>
      <c r="D146" t="s">
        <v>684</v>
      </c>
      <c r="E146" t="s">
        <v>6</v>
      </c>
      <c r="F146" t="s">
        <v>685</v>
      </c>
      <c r="G146" t="s">
        <v>4939</v>
      </c>
      <c r="H146" t="s">
        <v>8</v>
      </c>
      <c r="I146">
        <v>34</v>
      </c>
      <c r="J146" s="55">
        <v>6.85</v>
      </c>
      <c r="K146" s="64">
        <v>0.69</v>
      </c>
      <c r="L146" s="71">
        <v>0</v>
      </c>
      <c r="M146">
        <v>1</v>
      </c>
      <c r="N146" s="1">
        <v>45559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690</v>
      </c>
      <c r="C147" t="s">
        <v>683</v>
      </c>
      <c r="D147" t="s">
        <v>684</v>
      </c>
      <c r="E147" t="s">
        <v>6</v>
      </c>
      <c r="F147" t="s">
        <v>685</v>
      </c>
      <c r="G147" t="s">
        <v>5050</v>
      </c>
      <c r="H147" t="s">
        <v>8</v>
      </c>
      <c r="I147">
        <v>34</v>
      </c>
      <c r="J147" s="55">
        <v>6.85</v>
      </c>
      <c r="K147" s="64">
        <v>8.07</v>
      </c>
      <c r="L147" s="71">
        <v>0</v>
      </c>
      <c r="M147">
        <v>2</v>
      </c>
      <c r="N147" s="1">
        <v>45559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691</v>
      </c>
      <c r="C148" t="s">
        <v>683</v>
      </c>
      <c r="D148" t="s">
        <v>684</v>
      </c>
      <c r="E148" t="s">
        <v>6</v>
      </c>
      <c r="F148" t="s">
        <v>685</v>
      </c>
      <c r="G148" t="s">
        <v>4938</v>
      </c>
      <c r="H148" t="s">
        <v>8</v>
      </c>
      <c r="I148">
        <v>34</v>
      </c>
      <c r="J148" s="55">
        <v>6.85</v>
      </c>
      <c r="K148" s="64">
        <v>0.19</v>
      </c>
      <c r="L148" s="71">
        <v>0</v>
      </c>
      <c r="M148">
        <v>1</v>
      </c>
      <c r="N148" s="1">
        <v>45559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693</v>
      </c>
      <c r="C149" t="s">
        <v>683</v>
      </c>
      <c r="D149" t="s">
        <v>684</v>
      </c>
      <c r="E149" t="s">
        <v>6</v>
      </c>
      <c r="F149" t="s">
        <v>727</v>
      </c>
      <c r="G149" t="s">
        <v>5057</v>
      </c>
      <c r="H149" t="s">
        <v>8</v>
      </c>
      <c r="I149">
        <v>34</v>
      </c>
      <c r="J149" s="55">
        <v>6.85</v>
      </c>
      <c r="K149" s="64">
        <v>160</v>
      </c>
      <c r="L149" s="71">
        <v>0</v>
      </c>
      <c r="M149">
        <v>2</v>
      </c>
      <c r="N149" s="1">
        <v>45559</v>
      </c>
      <c r="O149">
        <v>0</v>
      </c>
      <c r="P149" s="1">
        <v>0</v>
      </c>
      <c r="Q149"/>
    </row>
    <row r="150" spans="1:17" hidden="1" x14ac:dyDescent="0.25">
      <c r="A150">
        <v>1017</v>
      </c>
      <c r="B150" t="s">
        <v>683</v>
      </c>
      <c r="C150" t="s">
        <v>683</v>
      </c>
      <c r="D150" t="s">
        <v>684</v>
      </c>
      <c r="E150" t="s">
        <v>6</v>
      </c>
      <c r="F150" t="s">
        <v>5061</v>
      </c>
      <c r="G150" t="s">
        <v>981</v>
      </c>
      <c r="H150" t="s">
        <v>8</v>
      </c>
      <c r="I150">
        <v>34</v>
      </c>
      <c r="J150" s="55">
        <v>6.85</v>
      </c>
      <c r="K150" s="64">
        <v>10</v>
      </c>
      <c r="L150" s="71">
        <v>0</v>
      </c>
      <c r="M150">
        <v>1</v>
      </c>
      <c r="N150" s="1">
        <v>45559</v>
      </c>
      <c r="O150">
        <v>0</v>
      </c>
      <c r="P150" s="1">
        <v>0</v>
      </c>
      <c r="Q150"/>
    </row>
    <row r="151" spans="1:17" hidden="1" x14ac:dyDescent="0.25">
      <c r="A151">
        <v>1017</v>
      </c>
      <c r="B151" t="s">
        <v>688</v>
      </c>
      <c r="C151" t="s">
        <v>683</v>
      </c>
      <c r="D151" t="s">
        <v>684</v>
      </c>
      <c r="E151" t="s">
        <v>6</v>
      </c>
      <c r="F151" t="s">
        <v>685</v>
      </c>
      <c r="G151" t="s">
        <v>981</v>
      </c>
      <c r="H151" t="s">
        <v>8</v>
      </c>
      <c r="I151">
        <v>34</v>
      </c>
      <c r="J151" s="55">
        <v>6.85</v>
      </c>
      <c r="K151" s="64">
        <v>154.43</v>
      </c>
      <c r="L151" s="71">
        <v>0</v>
      </c>
      <c r="M151">
        <v>2</v>
      </c>
      <c r="N151" s="1">
        <v>45559</v>
      </c>
      <c r="O151">
        <v>0</v>
      </c>
      <c r="P151" s="1">
        <v>0</v>
      </c>
      <c r="Q151"/>
    </row>
    <row r="152" spans="1:17" hidden="1" x14ac:dyDescent="0.25">
      <c r="A152">
        <v>1017</v>
      </c>
      <c r="B152" t="s">
        <v>688</v>
      </c>
      <c r="C152" t="s">
        <v>683</v>
      </c>
      <c r="D152" t="s">
        <v>684</v>
      </c>
      <c r="E152" t="s">
        <v>6</v>
      </c>
      <c r="F152" t="s">
        <v>727</v>
      </c>
      <c r="G152" t="s">
        <v>981</v>
      </c>
      <c r="H152" t="s">
        <v>8</v>
      </c>
      <c r="I152">
        <v>34</v>
      </c>
      <c r="J152" s="55">
        <v>6.85</v>
      </c>
      <c r="K152" s="64">
        <v>551.67999999999995</v>
      </c>
      <c r="L152" s="71">
        <v>0</v>
      </c>
      <c r="M152">
        <v>6</v>
      </c>
      <c r="N152" s="1">
        <v>45559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689</v>
      </c>
      <c r="C153" t="s">
        <v>683</v>
      </c>
      <c r="D153" t="s">
        <v>684</v>
      </c>
      <c r="E153" t="s">
        <v>6</v>
      </c>
      <c r="F153" t="s">
        <v>685</v>
      </c>
      <c r="G153" t="s">
        <v>981</v>
      </c>
      <c r="H153" t="s">
        <v>8</v>
      </c>
      <c r="I153">
        <v>34</v>
      </c>
      <c r="J153" s="55">
        <v>6.85</v>
      </c>
      <c r="K153" s="64">
        <v>3.1</v>
      </c>
      <c r="L153" s="71">
        <v>0</v>
      </c>
      <c r="M153">
        <v>3</v>
      </c>
      <c r="N153" s="1">
        <v>45559</v>
      </c>
      <c r="O153">
        <v>0</v>
      </c>
      <c r="P153" s="1">
        <v>0</v>
      </c>
      <c r="Q153"/>
    </row>
    <row r="154" spans="1:17" hidden="1" x14ac:dyDescent="0.25">
      <c r="A154">
        <v>1017</v>
      </c>
      <c r="B154" t="s">
        <v>689</v>
      </c>
      <c r="C154" t="s">
        <v>683</v>
      </c>
      <c r="D154" t="s">
        <v>684</v>
      </c>
      <c r="E154" t="s">
        <v>6</v>
      </c>
      <c r="F154" t="s">
        <v>727</v>
      </c>
      <c r="G154" t="s">
        <v>981</v>
      </c>
      <c r="H154" t="s">
        <v>8</v>
      </c>
      <c r="I154">
        <v>34</v>
      </c>
      <c r="J154" s="55">
        <v>6.85</v>
      </c>
      <c r="K154" s="64">
        <v>21.38</v>
      </c>
      <c r="L154" s="71">
        <v>0</v>
      </c>
      <c r="M154">
        <v>2</v>
      </c>
      <c r="N154" s="1">
        <v>45559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688</v>
      </c>
      <c r="C155" t="s">
        <v>692</v>
      </c>
      <c r="D155" t="s">
        <v>684</v>
      </c>
      <c r="E155" t="s">
        <v>6</v>
      </c>
      <c r="F155" t="s">
        <v>727</v>
      </c>
      <c r="G155" t="s">
        <v>849</v>
      </c>
      <c r="H155" t="s">
        <v>8</v>
      </c>
      <c r="I155">
        <v>34</v>
      </c>
      <c r="J155" s="55">
        <v>6.85</v>
      </c>
      <c r="K155" s="64">
        <v>1.1100000000000001</v>
      </c>
      <c r="L155" s="71">
        <v>0</v>
      </c>
      <c r="M155">
        <v>1</v>
      </c>
      <c r="N155" s="1">
        <v>45559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689</v>
      </c>
      <c r="C156" t="s">
        <v>683</v>
      </c>
      <c r="D156" t="s">
        <v>684</v>
      </c>
      <c r="E156" t="s">
        <v>6</v>
      </c>
      <c r="F156" t="s">
        <v>685</v>
      </c>
      <c r="G156" t="s">
        <v>687</v>
      </c>
      <c r="H156" t="s">
        <v>8</v>
      </c>
      <c r="I156">
        <v>34</v>
      </c>
      <c r="J156" s="55">
        <v>6.85</v>
      </c>
      <c r="K156" s="64">
        <v>0.96</v>
      </c>
      <c r="L156" s="71">
        <v>0</v>
      </c>
      <c r="M156">
        <v>1</v>
      </c>
      <c r="N156" s="1">
        <v>45559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689</v>
      </c>
      <c r="C157" t="s">
        <v>683</v>
      </c>
      <c r="D157" t="s">
        <v>684</v>
      </c>
      <c r="E157" t="s">
        <v>6</v>
      </c>
      <c r="F157" t="s">
        <v>727</v>
      </c>
      <c r="G157" t="s">
        <v>804</v>
      </c>
      <c r="H157" t="s">
        <v>8</v>
      </c>
      <c r="I157">
        <v>34</v>
      </c>
      <c r="J157" s="55">
        <v>6.85</v>
      </c>
      <c r="K157" s="64">
        <v>222.41</v>
      </c>
      <c r="L157" s="71">
        <v>0</v>
      </c>
      <c r="M157">
        <v>1</v>
      </c>
      <c r="N157" s="1">
        <v>45559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690</v>
      </c>
      <c r="C158" t="s">
        <v>683</v>
      </c>
      <c r="D158" t="s">
        <v>684</v>
      </c>
      <c r="E158" t="s">
        <v>6</v>
      </c>
      <c r="F158" t="s">
        <v>685</v>
      </c>
      <c r="G158" t="s">
        <v>861</v>
      </c>
      <c r="H158" t="s">
        <v>8</v>
      </c>
      <c r="I158">
        <v>34</v>
      </c>
      <c r="J158" s="55">
        <v>6.85</v>
      </c>
      <c r="K158" s="64">
        <v>14.07</v>
      </c>
      <c r="L158" s="71">
        <v>0</v>
      </c>
      <c r="M158">
        <v>5</v>
      </c>
      <c r="N158" s="1">
        <v>45559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690</v>
      </c>
      <c r="C159" t="s">
        <v>683</v>
      </c>
      <c r="D159" t="s">
        <v>684</v>
      </c>
      <c r="E159" t="s">
        <v>6</v>
      </c>
      <c r="F159" t="s">
        <v>4847</v>
      </c>
      <c r="G159" t="s">
        <v>862</v>
      </c>
      <c r="H159" t="s">
        <v>8</v>
      </c>
      <c r="I159">
        <v>34</v>
      </c>
      <c r="J159" s="55">
        <v>6.85</v>
      </c>
      <c r="K159" s="64">
        <v>76.66</v>
      </c>
      <c r="L159" s="71">
        <v>0</v>
      </c>
      <c r="M159">
        <v>1</v>
      </c>
      <c r="N159" s="1">
        <v>45559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692</v>
      </c>
      <c r="C160" t="s">
        <v>683</v>
      </c>
      <c r="D160" t="s">
        <v>684</v>
      </c>
      <c r="E160" t="s">
        <v>6</v>
      </c>
      <c r="F160" t="s">
        <v>685</v>
      </c>
      <c r="G160" t="s">
        <v>4653</v>
      </c>
      <c r="H160" t="s">
        <v>8</v>
      </c>
      <c r="I160">
        <v>34</v>
      </c>
      <c r="J160" s="55">
        <v>6.85</v>
      </c>
      <c r="K160" s="64">
        <v>250</v>
      </c>
      <c r="L160" s="71">
        <v>0</v>
      </c>
      <c r="M160">
        <v>1</v>
      </c>
      <c r="N160" s="1">
        <v>45559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693</v>
      </c>
      <c r="C161" t="s">
        <v>683</v>
      </c>
      <c r="D161" t="s">
        <v>684</v>
      </c>
      <c r="E161" t="s">
        <v>6</v>
      </c>
      <c r="F161" t="s">
        <v>726</v>
      </c>
      <c r="G161" t="s">
        <v>4662</v>
      </c>
      <c r="H161" t="s">
        <v>8</v>
      </c>
      <c r="I161">
        <v>34</v>
      </c>
      <c r="J161" s="55">
        <v>6.85</v>
      </c>
      <c r="K161" s="64">
        <v>185.17</v>
      </c>
      <c r="L161" s="71">
        <v>0</v>
      </c>
      <c r="M161">
        <v>4</v>
      </c>
      <c r="N161" s="1">
        <v>45559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693</v>
      </c>
      <c r="C162" t="s">
        <v>683</v>
      </c>
      <c r="D162" t="s">
        <v>684</v>
      </c>
      <c r="E162" t="s">
        <v>6</v>
      </c>
      <c r="F162" t="s">
        <v>726</v>
      </c>
      <c r="G162" t="s">
        <v>4663</v>
      </c>
      <c r="H162" t="s">
        <v>8</v>
      </c>
      <c r="I162">
        <v>34</v>
      </c>
      <c r="J162" s="55">
        <v>6.85</v>
      </c>
      <c r="K162" s="64">
        <v>402.92</v>
      </c>
      <c r="L162" s="71">
        <v>0</v>
      </c>
      <c r="M162">
        <v>3</v>
      </c>
      <c r="N162" s="1">
        <v>45559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693</v>
      </c>
      <c r="C163" t="s">
        <v>683</v>
      </c>
      <c r="D163" t="s">
        <v>684</v>
      </c>
      <c r="E163" t="s">
        <v>6</v>
      </c>
      <c r="F163" t="s">
        <v>727</v>
      </c>
      <c r="G163" t="s">
        <v>4603</v>
      </c>
      <c r="H163" t="s">
        <v>8</v>
      </c>
      <c r="I163">
        <v>34</v>
      </c>
      <c r="J163" s="55">
        <v>6.85</v>
      </c>
      <c r="K163" s="64">
        <v>102.19</v>
      </c>
      <c r="L163" s="71">
        <v>0</v>
      </c>
      <c r="M163">
        <v>1</v>
      </c>
      <c r="N163" s="1">
        <v>45559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693</v>
      </c>
      <c r="C164" t="s">
        <v>683</v>
      </c>
      <c r="D164" t="s">
        <v>684</v>
      </c>
      <c r="E164" t="s">
        <v>6</v>
      </c>
      <c r="F164" t="s">
        <v>727</v>
      </c>
      <c r="G164" t="s">
        <v>808</v>
      </c>
      <c r="H164" t="s">
        <v>8</v>
      </c>
      <c r="I164">
        <v>34</v>
      </c>
      <c r="J164" s="55">
        <v>6.85</v>
      </c>
      <c r="K164" s="64">
        <v>13850.65</v>
      </c>
      <c r="L164" s="71">
        <v>0</v>
      </c>
      <c r="M164">
        <v>156</v>
      </c>
      <c r="N164" s="1">
        <v>45559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693</v>
      </c>
      <c r="C165" t="s">
        <v>683</v>
      </c>
      <c r="D165" t="s">
        <v>684</v>
      </c>
      <c r="E165" t="s">
        <v>6</v>
      </c>
      <c r="F165" t="s">
        <v>727</v>
      </c>
      <c r="G165" t="s">
        <v>4604</v>
      </c>
      <c r="H165" t="s">
        <v>8</v>
      </c>
      <c r="I165">
        <v>34</v>
      </c>
      <c r="J165" s="55">
        <v>6.85</v>
      </c>
      <c r="K165" s="64">
        <v>6459.6</v>
      </c>
      <c r="L165" s="71">
        <v>0</v>
      </c>
      <c r="M165">
        <v>23</v>
      </c>
      <c r="N165" s="1">
        <v>45559</v>
      </c>
      <c r="O165">
        <v>0</v>
      </c>
      <c r="P165" s="1">
        <v>0</v>
      </c>
      <c r="Q165"/>
    </row>
    <row r="166" spans="1:17" x14ac:dyDescent="0.25">
      <c r="A166">
        <v>1018</v>
      </c>
      <c r="B166" t="s">
        <v>693</v>
      </c>
      <c r="C166" t="s">
        <v>683</v>
      </c>
      <c r="D166" t="s">
        <v>684</v>
      </c>
      <c r="E166" t="s">
        <v>26</v>
      </c>
      <c r="F166" t="s">
        <v>4847</v>
      </c>
      <c r="G166" t="s">
        <v>4616</v>
      </c>
      <c r="H166" t="s">
        <v>7</v>
      </c>
      <c r="I166">
        <v>34</v>
      </c>
      <c r="J166" s="55">
        <v>6.85</v>
      </c>
      <c r="K166" s="64">
        <v>0</v>
      </c>
      <c r="L166" s="71">
        <v>1014.94</v>
      </c>
      <c r="M166">
        <v>3</v>
      </c>
      <c r="N166" s="1">
        <v>45559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694</v>
      </c>
      <c r="C167" t="s">
        <v>683</v>
      </c>
      <c r="D167" t="s">
        <v>684</v>
      </c>
      <c r="E167" t="s">
        <v>6</v>
      </c>
      <c r="F167" t="s">
        <v>685</v>
      </c>
      <c r="G167" t="s">
        <v>819</v>
      </c>
      <c r="H167" t="s">
        <v>8</v>
      </c>
      <c r="I167">
        <v>34</v>
      </c>
      <c r="J167" s="55">
        <v>6.85</v>
      </c>
      <c r="K167" s="64">
        <v>7.0000000000000007E-2</v>
      </c>
      <c r="L167" s="71">
        <v>0</v>
      </c>
      <c r="M167">
        <v>1</v>
      </c>
      <c r="N167" s="1">
        <v>45559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694</v>
      </c>
      <c r="C168" t="s">
        <v>683</v>
      </c>
      <c r="D168" t="s">
        <v>684</v>
      </c>
      <c r="E168" t="s">
        <v>6</v>
      </c>
      <c r="F168" t="s">
        <v>727</v>
      </c>
      <c r="G168" t="s">
        <v>820</v>
      </c>
      <c r="H168" t="s">
        <v>8</v>
      </c>
      <c r="I168">
        <v>34</v>
      </c>
      <c r="J168" s="55">
        <v>6.85</v>
      </c>
      <c r="K168" s="64">
        <v>10</v>
      </c>
      <c r="L168" s="71">
        <v>0</v>
      </c>
      <c r="M168">
        <v>1</v>
      </c>
      <c r="N168" s="1">
        <v>45559</v>
      </c>
      <c r="O168">
        <v>0</v>
      </c>
      <c r="P168" s="1">
        <v>0</v>
      </c>
      <c r="Q168"/>
    </row>
    <row r="169" spans="1:17" hidden="1" x14ac:dyDescent="0.25">
      <c r="A169">
        <v>1033</v>
      </c>
      <c r="B169" t="s">
        <v>683</v>
      </c>
      <c r="C169" t="s">
        <v>683</v>
      </c>
      <c r="D169" t="s">
        <v>684</v>
      </c>
      <c r="E169" t="s">
        <v>6</v>
      </c>
      <c r="F169" t="s">
        <v>685</v>
      </c>
      <c r="G169" t="s">
        <v>981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45559</v>
      </c>
      <c r="O169">
        <v>0</v>
      </c>
      <c r="P169" s="1">
        <v>0</v>
      </c>
      <c r="Q169"/>
    </row>
    <row r="170" spans="1:17" hidden="1" x14ac:dyDescent="0.25">
      <c r="A170">
        <v>1033</v>
      </c>
      <c r="B170" t="s">
        <v>688</v>
      </c>
      <c r="C170" t="s">
        <v>683</v>
      </c>
      <c r="D170" t="s">
        <v>684</v>
      </c>
      <c r="E170" t="s">
        <v>6</v>
      </c>
      <c r="F170" t="s">
        <v>685</v>
      </c>
      <c r="G170" t="s">
        <v>981</v>
      </c>
      <c r="H170" t="s">
        <v>8</v>
      </c>
      <c r="I170">
        <v>34</v>
      </c>
      <c r="J170" s="55">
        <v>6.85</v>
      </c>
      <c r="K170" s="64">
        <v>291.97000000000003</v>
      </c>
      <c r="L170" s="71">
        <v>0</v>
      </c>
      <c r="M170">
        <v>1</v>
      </c>
      <c r="N170" s="1">
        <v>45559</v>
      </c>
      <c r="O170">
        <v>0</v>
      </c>
      <c r="P170" s="1">
        <v>0</v>
      </c>
      <c r="Q170"/>
    </row>
    <row r="171" spans="1:17" hidden="1" x14ac:dyDescent="0.25">
      <c r="A171">
        <v>1033</v>
      </c>
      <c r="B171" t="s">
        <v>688</v>
      </c>
      <c r="C171" t="s">
        <v>692</v>
      </c>
      <c r="D171" t="s">
        <v>684</v>
      </c>
      <c r="E171" t="s">
        <v>6</v>
      </c>
      <c r="F171" t="s">
        <v>685</v>
      </c>
      <c r="G171" t="s">
        <v>981</v>
      </c>
      <c r="H171" t="s">
        <v>8</v>
      </c>
      <c r="I171">
        <v>34</v>
      </c>
      <c r="J171" s="55">
        <v>6.85</v>
      </c>
      <c r="K171" s="64">
        <v>241</v>
      </c>
      <c r="L171" s="71">
        <v>0</v>
      </c>
      <c r="M171">
        <v>1</v>
      </c>
      <c r="N171" s="1">
        <v>45559</v>
      </c>
      <c r="O171">
        <v>0</v>
      </c>
      <c r="P171" s="1">
        <v>0</v>
      </c>
      <c r="Q171"/>
    </row>
    <row r="172" spans="1:17" hidden="1" x14ac:dyDescent="0.25">
      <c r="A172">
        <v>1033</v>
      </c>
      <c r="B172" t="s">
        <v>689</v>
      </c>
      <c r="C172" t="s">
        <v>683</v>
      </c>
      <c r="D172" t="s">
        <v>684</v>
      </c>
      <c r="E172" t="s">
        <v>6</v>
      </c>
      <c r="F172" t="s">
        <v>685</v>
      </c>
      <c r="G172" t="s">
        <v>981</v>
      </c>
      <c r="H172" t="s">
        <v>8</v>
      </c>
      <c r="I172">
        <v>34</v>
      </c>
      <c r="J172" s="55">
        <v>6.85</v>
      </c>
      <c r="K172" s="64">
        <v>5</v>
      </c>
      <c r="L172" s="71">
        <v>0</v>
      </c>
      <c r="M172">
        <v>1</v>
      </c>
      <c r="N172" s="1">
        <v>45559</v>
      </c>
      <c r="O172">
        <v>0</v>
      </c>
      <c r="P172" s="1">
        <v>0</v>
      </c>
      <c r="Q172"/>
    </row>
    <row r="173" spans="1:17" hidden="1" x14ac:dyDescent="0.25">
      <c r="A173">
        <v>1033</v>
      </c>
      <c r="B173" t="s">
        <v>690</v>
      </c>
      <c r="C173" t="s">
        <v>683</v>
      </c>
      <c r="D173" t="s">
        <v>684</v>
      </c>
      <c r="E173" t="s">
        <v>6</v>
      </c>
      <c r="F173" t="s">
        <v>685</v>
      </c>
      <c r="G173" t="s">
        <v>981</v>
      </c>
      <c r="H173" t="s">
        <v>8</v>
      </c>
      <c r="I173">
        <v>34</v>
      </c>
      <c r="J173" s="55">
        <v>6.85</v>
      </c>
      <c r="K173" s="64">
        <v>20</v>
      </c>
      <c r="L173" s="71">
        <v>0</v>
      </c>
      <c r="M173">
        <v>1</v>
      </c>
      <c r="N173" s="1">
        <v>45559</v>
      </c>
      <c r="O173">
        <v>0</v>
      </c>
      <c r="P173" s="1">
        <v>0</v>
      </c>
      <c r="Q173"/>
    </row>
    <row r="174" spans="1:17" hidden="1" x14ac:dyDescent="0.25">
      <c r="A174">
        <v>1033</v>
      </c>
      <c r="B174" t="s">
        <v>692</v>
      </c>
      <c r="C174" t="s">
        <v>690</v>
      </c>
      <c r="D174" t="s">
        <v>684</v>
      </c>
      <c r="E174" t="s">
        <v>6</v>
      </c>
      <c r="F174" t="s">
        <v>685</v>
      </c>
      <c r="G174" t="s">
        <v>981</v>
      </c>
      <c r="H174" t="s">
        <v>8</v>
      </c>
      <c r="I174">
        <v>34</v>
      </c>
      <c r="J174" s="55">
        <v>6.85</v>
      </c>
      <c r="K174" s="64">
        <v>5</v>
      </c>
      <c r="L174" s="71">
        <v>0</v>
      </c>
      <c r="M174">
        <v>1</v>
      </c>
      <c r="N174" s="1">
        <v>45559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693</v>
      </c>
      <c r="C175" t="s">
        <v>683</v>
      </c>
      <c r="D175" t="s">
        <v>684</v>
      </c>
      <c r="E175" t="s">
        <v>6</v>
      </c>
      <c r="F175" t="s">
        <v>685</v>
      </c>
      <c r="G175" t="s">
        <v>981</v>
      </c>
      <c r="H175" t="s">
        <v>8</v>
      </c>
      <c r="I175">
        <v>34</v>
      </c>
      <c r="J175" s="55">
        <v>6.85</v>
      </c>
      <c r="K175" s="64">
        <v>6.84</v>
      </c>
      <c r="L175" s="71">
        <v>0</v>
      </c>
      <c r="M175">
        <v>2</v>
      </c>
      <c r="N175" s="1">
        <v>45559</v>
      </c>
      <c r="O175">
        <v>0</v>
      </c>
      <c r="P175" s="1">
        <v>0</v>
      </c>
      <c r="Q175"/>
    </row>
    <row r="176" spans="1:17" hidden="1" x14ac:dyDescent="0.25">
      <c r="A176">
        <v>3002</v>
      </c>
      <c r="B176" t="s">
        <v>692</v>
      </c>
      <c r="C176" t="s">
        <v>690</v>
      </c>
      <c r="D176" t="s">
        <v>684</v>
      </c>
      <c r="E176" t="s">
        <v>6</v>
      </c>
      <c r="F176" t="s">
        <v>685</v>
      </c>
      <c r="G176" t="s">
        <v>4850</v>
      </c>
      <c r="H176" t="s">
        <v>8</v>
      </c>
      <c r="I176">
        <v>34</v>
      </c>
      <c r="J176" s="55">
        <v>6.85</v>
      </c>
      <c r="K176" s="64">
        <v>100</v>
      </c>
      <c r="L176" s="71">
        <v>0</v>
      </c>
      <c r="M176">
        <v>1</v>
      </c>
      <c r="N176" s="1">
        <v>45559</v>
      </c>
      <c r="O176">
        <v>0</v>
      </c>
      <c r="P176" s="1">
        <v>0</v>
      </c>
      <c r="Q176"/>
    </row>
    <row r="177" spans="1:17" hidden="1" x14ac:dyDescent="0.25">
      <c r="A177">
        <v>3002</v>
      </c>
      <c r="B177" t="s">
        <v>693</v>
      </c>
      <c r="C177" t="s">
        <v>683</v>
      </c>
      <c r="D177" t="s">
        <v>684</v>
      </c>
      <c r="E177" t="s">
        <v>6</v>
      </c>
      <c r="F177" t="s">
        <v>685</v>
      </c>
      <c r="G177" t="s">
        <v>4849</v>
      </c>
      <c r="H177" t="s">
        <v>8</v>
      </c>
      <c r="I177">
        <v>34</v>
      </c>
      <c r="J177" s="55">
        <v>6.85</v>
      </c>
      <c r="K177" s="64">
        <v>1.75</v>
      </c>
      <c r="L177" s="71">
        <v>0</v>
      </c>
      <c r="M177">
        <v>1</v>
      </c>
      <c r="N177" s="1">
        <v>45559</v>
      </c>
      <c r="O177">
        <v>0</v>
      </c>
      <c r="P177" s="1">
        <v>0</v>
      </c>
      <c r="Q177"/>
    </row>
    <row r="178" spans="1:17" hidden="1" x14ac:dyDescent="0.25">
      <c r="A178">
        <v>3002</v>
      </c>
      <c r="B178" t="s">
        <v>693</v>
      </c>
      <c r="C178" t="s">
        <v>683</v>
      </c>
      <c r="D178" t="s">
        <v>684</v>
      </c>
      <c r="E178" t="s">
        <v>6</v>
      </c>
      <c r="F178" t="s">
        <v>685</v>
      </c>
      <c r="G178" t="s">
        <v>4848</v>
      </c>
      <c r="H178" t="s">
        <v>8</v>
      </c>
      <c r="I178">
        <v>34</v>
      </c>
      <c r="J178" s="55">
        <v>6.85</v>
      </c>
      <c r="K178" s="64">
        <v>26</v>
      </c>
      <c r="L178" s="71">
        <v>0</v>
      </c>
      <c r="M178">
        <v>2</v>
      </c>
      <c r="N178" s="1">
        <v>45559</v>
      </c>
      <c r="O178">
        <v>0</v>
      </c>
      <c r="P178" s="1">
        <v>0</v>
      </c>
      <c r="Q178"/>
    </row>
    <row r="179" spans="1:17" hidden="1" x14ac:dyDescent="0.25">
      <c r="A179">
        <v>3002</v>
      </c>
      <c r="B179" t="s">
        <v>693</v>
      </c>
      <c r="C179" t="s">
        <v>683</v>
      </c>
      <c r="D179" t="s">
        <v>684</v>
      </c>
      <c r="E179" t="s">
        <v>6</v>
      </c>
      <c r="F179" t="s">
        <v>685</v>
      </c>
      <c r="G179" t="s">
        <v>1013</v>
      </c>
      <c r="H179" t="s">
        <v>8</v>
      </c>
      <c r="I179">
        <v>34</v>
      </c>
      <c r="J179" s="55">
        <v>6.85</v>
      </c>
      <c r="K179" s="64">
        <v>81.459999999999994</v>
      </c>
      <c r="L179" s="71">
        <v>0</v>
      </c>
      <c r="M179">
        <v>3</v>
      </c>
      <c r="N179" s="1">
        <v>45559</v>
      </c>
      <c r="O179">
        <v>0</v>
      </c>
      <c r="P179" s="1">
        <v>0</v>
      </c>
      <c r="Q179"/>
    </row>
    <row r="180" spans="1:17" hidden="1" x14ac:dyDescent="0.25">
      <c r="A180">
        <v>3005</v>
      </c>
      <c r="B180" t="s">
        <v>689</v>
      </c>
      <c r="C180" t="s">
        <v>683</v>
      </c>
      <c r="D180" t="s">
        <v>684</v>
      </c>
      <c r="E180" t="s">
        <v>6</v>
      </c>
      <c r="F180" t="s">
        <v>685</v>
      </c>
      <c r="G180" t="s">
        <v>4854</v>
      </c>
      <c r="H180" t="s">
        <v>8</v>
      </c>
      <c r="I180">
        <v>34</v>
      </c>
      <c r="J180" s="55">
        <v>6.85</v>
      </c>
      <c r="K180" s="64">
        <v>238.53</v>
      </c>
      <c r="L180" s="71">
        <v>0</v>
      </c>
      <c r="M180">
        <v>4</v>
      </c>
      <c r="N180" s="1">
        <v>45559</v>
      </c>
      <c r="O180">
        <v>0</v>
      </c>
      <c r="P180" s="1">
        <v>0</v>
      </c>
      <c r="Q180"/>
    </row>
    <row r="181" spans="1:17" hidden="1" x14ac:dyDescent="0.25">
      <c r="A181">
        <v>3010</v>
      </c>
      <c r="B181" t="s">
        <v>689</v>
      </c>
      <c r="C181" t="s">
        <v>683</v>
      </c>
      <c r="D181" t="s">
        <v>684</v>
      </c>
      <c r="E181" t="s">
        <v>6</v>
      </c>
      <c r="F181" t="s">
        <v>685</v>
      </c>
      <c r="G181" t="s">
        <v>4854</v>
      </c>
      <c r="H181" t="s">
        <v>8</v>
      </c>
      <c r="I181">
        <v>34</v>
      </c>
      <c r="J181" s="55">
        <v>6.85</v>
      </c>
      <c r="K181" s="64">
        <v>41.82</v>
      </c>
      <c r="L181" s="71">
        <v>0</v>
      </c>
      <c r="M181">
        <v>1</v>
      </c>
      <c r="N181" s="1">
        <v>45559</v>
      </c>
      <c r="O181">
        <v>0</v>
      </c>
      <c r="P181" s="1">
        <v>0</v>
      </c>
      <c r="Q181"/>
    </row>
    <row r="182" spans="1:17" hidden="1" x14ac:dyDescent="0.25">
      <c r="A182">
        <v>3010</v>
      </c>
      <c r="B182" t="s">
        <v>689</v>
      </c>
      <c r="C182" t="s">
        <v>683</v>
      </c>
      <c r="D182" t="s">
        <v>684</v>
      </c>
      <c r="E182" t="s">
        <v>6</v>
      </c>
      <c r="F182" t="s">
        <v>685</v>
      </c>
      <c r="G182" t="s">
        <v>1008</v>
      </c>
      <c r="H182" t="s">
        <v>8</v>
      </c>
      <c r="I182">
        <v>34</v>
      </c>
      <c r="J182" s="55">
        <v>6.85</v>
      </c>
      <c r="K182" s="64">
        <v>220.97</v>
      </c>
      <c r="L182" s="71">
        <v>0</v>
      </c>
      <c r="M182">
        <v>2</v>
      </c>
      <c r="N182" s="1">
        <v>45559</v>
      </c>
      <c r="O182">
        <v>0</v>
      </c>
      <c r="P182" s="1">
        <v>0</v>
      </c>
      <c r="Q182"/>
    </row>
    <row r="183" spans="1:17" hidden="1" x14ac:dyDescent="0.25">
      <c r="A183">
        <v>3010</v>
      </c>
      <c r="B183" t="s">
        <v>689</v>
      </c>
      <c r="C183" t="s">
        <v>683</v>
      </c>
      <c r="D183" t="s">
        <v>684</v>
      </c>
      <c r="E183" t="s">
        <v>6</v>
      </c>
      <c r="F183" t="s">
        <v>685</v>
      </c>
      <c r="G183" t="s">
        <v>1009</v>
      </c>
      <c r="H183" t="s">
        <v>8</v>
      </c>
      <c r="I183">
        <v>34</v>
      </c>
      <c r="J183" s="55">
        <v>6.85</v>
      </c>
      <c r="K183" s="64">
        <v>400</v>
      </c>
      <c r="L183" s="71">
        <v>0</v>
      </c>
      <c r="M183">
        <v>1</v>
      </c>
      <c r="N183" s="1">
        <v>45559</v>
      </c>
      <c r="O183">
        <v>0</v>
      </c>
      <c r="P183" s="1">
        <v>0</v>
      </c>
      <c r="Q183"/>
    </row>
    <row r="184" spans="1:17" hidden="1" x14ac:dyDescent="0.25">
      <c r="A184">
        <v>3015</v>
      </c>
      <c r="B184" t="s">
        <v>689</v>
      </c>
      <c r="C184" t="s">
        <v>788</v>
      </c>
      <c r="D184" t="s">
        <v>684</v>
      </c>
      <c r="E184" t="s">
        <v>6</v>
      </c>
      <c r="F184" t="s">
        <v>685</v>
      </c>
      <c r="G184" t="s">
        <v>1008</v>
      </c>
      <c r="H184" t="s">
        <v>8</v>
      </c>
      <c r="I184">
        <v>34</v>
      </c>
      <c r="J184" s="55">
        <v>6.85</v>
      </c>
      <c r="K184" s="64">
        <v>50</v>
      </c>
      <c r="L184" s="71">
        <v>0</v>
      </c>
      <c r="M184">
        <v>1</v>
      </c>
      <c r="N184" s="1">
        <v>45559</v>
      </c>
      <c r="O184">
        <v>0</v>
      </c>
      <c r="P184" s="1">
        <v>0</v>
      </c>
      <c r="Q184"/>
    </row>
    <row r="185" spans="1:17" hidden="1" x14ac:dyDescent="0.25">
      <c r="A185">
        <v>3026</v>
      </c>
      <c r="B185" t="s">
        <v>691</v>
      </c>
      <c r="C185" t="s">
        <v>688</v>
      </c>
      <c r="D185" t="s">
        <v>684</v>
      </c>
      <c r="E185" t="s">
        <v>6</v>
      </c>
      <c r="F185" t="s">
        <v>685</v>
      </c>
      <c r="G185" t="s">
        <v>1045</v>
      </c>
      <c r="H185" t="s">
        <v>8</v>
      </c>
      <c r="I185">
        <v>34</v>
      </c>
      <c r="J185" s="55">
        <v>6.85</v>
      </c>
      <c r="K185" s="64">
        <v>200</v>
      </c>
      <c r="L185" s="71">
        <v>0</v>
      </c>
      <c r="M185">
        <v>1</v>
      </c>
      <c r="N185" s="1">
        <v>45559</v>
      </c>
      <c r="O185">
        <v>0</v>
      </c>
      <c r="P185" s="1">
        <v>0</v>
      </c>
      <c r="Q185"/>
    </row>
    <row r="186" spans="1:17" hidden="1" x14ac:dyDescent="0.25">
      <c r="A186">
        <v>3026</v>
      </c>
      <c r="B186" t="s">
        <v>691</v>
      </c>
      <c r="C186" t="s">
        <v>694</v>
      </c>
      <c r="D186" t="s">
        <v>684</v>
      </c>
      <c r="E186" t="s">
        <v>6</v>
      </c>
      <c r="F186" t="s">
        <v>685</v>
      </c>
      <c r="G186" t="s">
        <v>1005</v>
      </c>
      <c r="H186" t="s">
        <v>8</v>
      </c>
      <c r="I186">
        <v>34</v>
      </c>
      <c r="J186" s="55">
        <v>6.85</v>
      </c>
      <c r="K186" s="64">
        <v>58.55</v>
      </c>
      <c r="L186" s="71">
        <v>0</v>
      </c>
      <c r="M186">
        <v>1</v>
      </c>
      <c r="N186" s="1">
        <v>45559</v>
      </c>
      <c r="O186">
        <v>0</v>
      </c>
      <c r="P186" s="1">
        <v>0</v>
      </c>
      <c r="Q186"/>
    </row>
    <row r="187" spans="1:17" hidden="1" x14ac:dyDescent="0.25">
      <c r="A187">
        <v>3028</v>
      </c>
      <c r="B187" t="s">
        <v>692</v>
      </c>
      <c r="C187" t="s">
        <v>683</v>
      </c>
      <c r="D187" t="s">
        <v>684</v>
      </c>
      <c r="E187" t="s">
        <v>6</v>
      </c>
      <c r="F187" t="s">
        <v>685</v>
      </c>
      <c r="G187" t="s">
        <v>4903</v>
      </c>
      <c r="H187" t="s">
        <v>8</v>
      </c>
      <c r="I187">
        <v>34</v>
      </c>
      <c r="J187" s="55">
        <v>6.85</v>
      </c>
      <c r="K187" s="64">
        <v>0.11</v>
      </c>
      <c r="L187" s="71">
        <v>0</v>
      </c>
      <c r="M187">
        <v>1</v>
      </c>
      <c r="N187" s="1">
        <v>45559</v>
      </c>
      <c r="O187">
        <v>0</v>
      </c>
      <c r="P187" s="1">
        <v>0</v>
      </c>
      <c r="Q187"/>
    </row>
    <row r="188" spans="1:17" hidden="1" x14ac:dyDescent="0.25">
      <c r="A188">
        <v>3036</v>
      </c>
      <c r="B188" t="s">
        <v>689</v>
      </c>
      <c r="C188" t="s">
        <v>683</v>
      </c>
      <c r="D188" t="s">
        <v>684</v>
      </c>
      <c r="E188" t="s">
        <v>6</v>
      </c>
      <c r="F188" t="s">
        <v>685</v>
      </c>
      <c r="G188" t="s">
        <v>4854</v>
      </c>
      <c r="H188" t="s">
        <v>8</v>
      </c>
      <c r="I188">
        <v>34</v>
      </c>
      <c r="J188" s="55">
        <v>6.85</v>
      </c>
      <c r="K188" s="64">
        <v>141</v>
      </c>
      <c r="L188" s="71">
        <v>0</v>
      </c>
      <c r="M188">
        <v>1</v>
      </c>
      <c r="N188" s="1">
        <v>45559</v>
      </c>
      <c r="O188">
        <v>0</v>
      </c>
      <c r="P188" s="1">
        <v>0</v>
      </c>
      <c r="Q188"/>
    </row>
    <row r="189" spans="1:17" hidden="1" x14ac:dyDescent="0.25">
      <c r="A189">
        <v>3044</v>
      </c>
      <c r="B189" t="s">
        <v>689</v>
      </c>
      <c r="C189" t="s">
        <v>683</v>
      </c>
      <c r="D189" t="s">
        <v>684</v>
      </c>
      <c r="E189" t="s">
        <v>6</v>
      </c>
      <c r="F189" t="s">
        <v>685</v>
      </c>
      <c r="G189" t="s">
        <v>4854</v>
      </c>
      <c r="H189" t="s">
        <v>8</v>
      </c>
      <c r="I189">
        <v>34</v>
      </c>
      <c r="J189" s="55">
        <v>6.85</v>
      </c>
      <c r="K189" s="64">
        <v>6.85</v>
      </c>
      <c r="L189" s="71">
        <v>0</v>
      </c>
      <c r="M189">
        <v>1</v>
      </c>
      <c r="N189" s="1">
        <v>45559</v>
      </c>
      <c r="O189">
        <v>0</v>
      </c>
      <c r="P189" s="1">
        <v>0</v>
      </c>
      <c r="Q189"/>
    </row>
    <row r="190" spans="1:17" hidden="1" x14ac:dyDescent="0.25">
      <c r="A190">
        <v>3054</v>
      </c>
      <c r="B190" t="s">
        <v>692</v>
      </c>
      <c r="C190" t="s">
        <v>690</v>
      </c>
      <c r="D190" t="s">
        <v>684</v>
      </c>
      <c r="E190" t="s">
        <v>6</v>
      </c>
      <c r="F190" t="s">
        <v>685</v>
      </c>
      <c r="G190" t="s">
        <v>4903</v>
      </c>
      <c r="H190" t="s">
        <v>8</v>
      </c>
      <c r="I190">
        <v>34</v>
      </c>
      <c r="J190" s="55">
        <v>6.85</v>
      </c>
      <c r="K190" s="64">
        <v>5</v>
      </c>
      <c r="L190" s="71">
        <v>0</v>
      </c>
      <c r="M190">
        <v>1</v>
      </c>
      <c r="N190" s="1">
        <v>45559</v>
      </c>
      <c r="O190">
        <v>0</v>
      </c>
      <c r="P190" s="1">
        <v>0</v>
      </c>
      <c r="Q190"/>
    </row>
    <row r="191" spans="1:17" hidden="1" x14ac:dyDescent="0.25">
      <c r="A191">
        <v>27002</v>
      </c>
      <c r="B191" t="s">
        <v>688</v>
      </c>
      <c r="C191" t="s">
        <v>690</v>
      </c>
      <c r="D191" t="s">
        <v>684</v>
      </c>
      <c r="E191" t="s">
        <v>6</v>
      </c>
      <c r="F191" t="s">
        <v>685</v>
      </c>
      <c r="G191" t="s">
        <v>1007</v>
      </c>
      <c r="H191" t="s">
        <v>8</v>
      </c>
      <c r="I191">
        <v>34</v>
      </c>
      <c r="J191" s="55">
        <v>6.85</v>
      </c>
      <c r="K191" s="64">
        <v>786.12</v>
      </c>
      <c r="L191" s="71">
        <v>0</v>
      </c>
      <c r="M191">
        <v>1</v>
      </c>
      <c r="N191" s="1">
        <v>45559</v>
      </c>
      <c r="O191">
        <v>0</v>
      </c>
      <c r="P191" s="1">
        <v>0</v>
      </c>
      <c r="Q191"/>
    </row>
    <row r="192" spans="1:17" hidden="1" x14ac:dyDescent="0.25">
      <c r="A192">
        <v>27002</v>
      </c>
      <c r="B192" t="s">
        <v>689</v>
      </c>
      <c r="C192" t="s">
        <v>683</v>
      </c>
      <c r="D192" t="s">
        <v>684</v>
      </c>
      <c r="E192" t="s">
        <v>6</v>
      </c>
      <c r="F192" t="s">
        <v>685</v>
      </c>
      <c r="G192" t="s">
        <v>4854</v>
      </c>
      <c r="H192" t="s">
        <v>8</v>
      </c>
      <c r="I192">
        <v>34</v>
      </c>
      <c r="J192" s="55">
        <v>6.85</v>
      </c>
      <c r="K192" s="64">
        <v>128.71</v>
      </c>
      <c r="L192" s="71">
        <v>0</v>
      </c>
      <c r="M192">
        <v>1</v>
      </c>
      <c r="N192" s="1">
        <v>45559</v>
      </c>
      <c r="O192">
        <v>0</v>
      </c>
      <c r="P192" s="1">
        <v>0</v>
      </c>
      <c r="Q192"/>
    </row>
    <row r="193" spans="1:17" hidden="1" x14ac:dyDescent="0.25">
      <c r="A193">
        <v>27002</v>
      </c>
      <c r="B193" t="s">
        <v>689</v>
      </c>
      <c r="C193" t="s">
        <v>774</v>
      </c>
      <c r="D193" t="s">
        <v>684</v>
      </c>
      <c r="E193" t="s">
        <v>6</v>
      </c>
      <c r="F193" t="s">
        <v>685</v>
      </c>
      <c r="G193" t="s">
        <v>1009</v>
      </c>
      <c r="H193" t="s">
        <v>8</v>
      </c>
      <c r="I193">
        <v>34</v>
      </c>
      <c r="J193" s="55">
        <v>6.85</v>
      </c>
      <c r="K193" s="64">
        <v>528.82000000000005</v>
      </c>
      <c r="L193" s="71">
        <v>0</v>
      </c>
      <c r="M193">
        <v>1</v>
      </c>
      <c r="N193" s="1">
        <v>45559</v>
      </c>
      <c r="O193">
        <v>0</v>
      </c>
      <c r="P193" s="1">
        <v>0</v>
      </c>
      <c r="Q193"/>
    </row>
    <row r="194" spans="1:17" hidden="1" x14ac:dyDescent="0.25">
      <c r="A194">
        <v>27002</v>
      </c>
      <c r="B194" t="s">
        <v>690</v>
      </c>
      <c r="C194" t="s">
        <v>683</v>
      </c>
      <c r="D194" t="s">
        <v>684</v>
      </c>
      <c r="E194" t="s">
        <v>6</v>
      </c>
      <c r="F194" t="s">
        <v>685</v>
      </c>
      <c r="G194" t="s">
        <v>1008</v>
      </c>
      <c r="H194" t="s">
        <v>8</v>
      </c>
      <c r="I194">
        <v>34</v>
      </c>
      <c r="J194" s="55">
        <v>6.85</v>
      </c>
      <c r="K194" s="64">
        <v>233.88</v>
      </c>
      <c r="L194" s="71">
        <v>0</v>
      </c>
      <c r="M194">
        <v>2</v>
      </c>
      <c r="N194" s="1">
        <v>45559</v>
      </c>
      <c r="O194">
        <v>0</v>
      </c>
      <c r="P194" s="1">
        <v>0</v>
      </c>
      <c r="Q194"/>
    </row>
    <row r="195" spans="1:17" hidden="1" x14ac:dyDescent="0.25">
      <c r="A195">
        <v>27002</v>
      </c>
      <c r="B195" t="s">
        <v>694</v>
      </c>
      <c r="C195" t="s">
        <v>689</v>
      </c>
      <c r="D195" t="s">
        <v>684</v>
      </c>
      <c r="E195" t="s">
        <v>6</v>
      </c>
      <c r="F195" t="s">
        <v>685</v>
      </c>
      <c r="G195" t="s">
        <v>729</v>
      </c>
      <c r="H195" t="s">
        <v>8</v>
      </c>
      <c r="I195">
        <v>34</v>
      </c>
      <c r="J195" s="55">
        <v>6.85</v>
      </c>
      <c r="K195" s="64">
        <v>829.17</v>
      </c>
      <c r="L195" s="71">
        <v>0</v>
      </c>
      <c r="M195">
        <v>8</v>
      </c>
      <c r="N195" s="1">
        <v>45559</v>
      </c>
      <c r="O195">
        <v>0</v>
      </c>
      <c r="P195" s="1">
        <v>0</v>
      </c>
      <c r="Q195"/>
    </row>
    <row r="196" spans="1:17" hidden="1" x14ac:dyDescent="0.25">
      <c r="A196">
        <v>74003</v>
      </c>
      <c r="B196" t="s">
        <v>689</v>
      </c>
      <c r="C196" t="s">
        <v>683</v>
      </c>
      <c r="D196" t="s">
        <v>684</v>
      </c>
      <c r="E196" t="s">
        <v>6</v>
      </c>
      <c r="F196" t="s">
        <v>685</v>
      </c>
      <c r="G196" t="s">
        <v>4854</v>
      </c>
      <c r="H196" t="s">
        <v>8</v>
      </c>
      <c r="I196">
        <v>34</v>
      </c>
      <c r="J196" s="55">
        <v>6.85</v>
      </c>
      <c r="K196" s="64">
        <v>0.2</v>
      </c>
      <c r="L196" s="71">
        <v>0</v>
      </c>
      <c r="M196">
        <v>1</v>
      </c>
      <c r="N196" s="1">
        <v>45559</v>
      </c>
      <c r="O196">
        <v>0</v>
      </c>
      <c r="P196" s="1">
        <v>0</v>
      </c>
      <c r="Q196"/>
    </row>
    <row r="197" spans="1:17" hidden="1" x14ac:dyDescent="0.25">
      <c r="A197">
        <v>74003</v>
      </c>
      <c r="B197" t="s">
        <v>689</v>
      </c>
      <c r="C197" t="s">
        <v>683</v>
      </c>
      <c r="D197" t="s">
        <v>684</v>
      </c>
      <c r="E197" t="s">
        <v>6</v>
      </c>
      <c r="F197" t="s">
        <v>685</v>
      </c>
      <c r="G197" t="s">
        <v>1008</v>
      </c>
      <c r="H197" t="s">
        <v>8</v>
      </c>
      <c r="I197">
        <v>34</v>
      </c>
      <c r="J197" s="55">
        <v>6.85</v>
      </c>
      <c r="K197" s="64">
        <v>4.38</v>
      </c>
      <c r="L197" s="71">
        <v>0</v>
      </c>
      <c r="M197">
        <v>1</v>
      </c>
      <c r="N197" s="1">
        <v>45559</v>
      </c>
      <c r="O197">
        <v>0</v>
      </c>
      <c r="P197" s="1">
        <v>0</v>
      </c>
      <c r="Q197"/>
    </row>
    <row r="198" spans="1:17" hidden="1" x14ac:dyDescent="0.25">
      <c r="A198">
        <v>74003</v>
      </c>
      <c r="B198" t="s">
        <v>689</v>
      </c>
      <c r="C198" t="s">
        <v>683</v>
      </c>
      <c r="D198" t="s">
        <v>684</v>
      </c>
      <c r="E198" t="s">
        <v>6</v>
      </c>
      <c r="F198" t="s">
        <v>685</v>
      </c>
      <c r="G198" t="s">
        <v>1009</v>
      </c>
      <c r="H198" t="s">
        <v>8</v>
      </c>
      <c r="I198">
        <v>34</v>
      </c>
      <c r="J198" s="55">
        <v>6.85</v>
      </c>
      <c r="K198" s="64">
        <v>31.51</v>
      </c>
      <c r="L198" s="71">
        <v>0</v>
      </c>
      <c r="M198">
        <v>1</v>
      </c>
      <c r="N198" s="1">
        <v>45559</v>
      </c>
      <c r="O198">
        <v>0</v>
      </c>
      <c r="P198" s="1">
        <v>0</v>
      </c>
      <c r="Q198"/>
    </row>
    <row r="199" spans="1:17" hidden="1" x14ac:dyDescent="0.25">
      <c r="A199">
        <v>75001</v>
      </c>
      <c r="B199" t="s">
        <v>683</v>
      </c>
      <c r="C199" t="s">
        <v>683</v>
      </c>
      <c r="D199" t="s">
        <v>684</v>
      </c>
      <c r="E199" t="s">
        <v>6</v>
      </c>
      <c r="F199" t="s">
        <v>685</v>
      </c>
      <c r="G199" t="s">
        <v>984</v>
      </c>
      <c r="H199" t="s">
        <v>8</v>
      </c>
      <c r="I199">
        <v>34</v>
      </c>
      <c r="J199" s="55">
        <v>6.85</v>
      </c>
      <c r="K199" s="64">
        <v>50</v>
      </c>
      <c r="L199" s="71">
        <v>0</v>
      </c>
      <c r="M199">
        <v>1</v>
      </c>
      <c r="N199" s="1">
        <v>45559</v>
      </c>
      <c r="O199">
        <v>0</v>
      </c>
      <c r="P199" s="1">
        <v>0</v>
      </c>
      <c r="Q199"/>
    </row>
    <row r="200" spans="1:17" hidden="1" x14ac:dyDescent="0.25">
      <c r="A200">
        <v>75001</v>
      </c>
      <c r="B200" t="s">
        <v>688</v>
      </c>
      <c r="C200" t="s">
        <v>683</v>
      </c>
      <c r="D200" t="s">
        <v>684</v>
      </c>
      <c r="E200" t="s">
        <v>6</v>
      </c>
      <c r="F200" t="s">
        <v>685</v>
      </c>
      <c r="G200" t="s">
        <v>979</v>
      </c>
      <c r="H200" t="s">
        <v>8</v>
      </c>
      <c r="I200">
        <v>34</v>
      </c>
      <c r="J200" s="55">
        <v>6.85</v>
      </c>
      <c r="K200" s="64">
        <v>1</v>
      </c>
      <c r="L200" s="71">
        <v>0</v>
      </c>
      <c r="M200">
        <v>1</v>
      </c>
      <c r="N200" s="1">
        <v>45559</v>
      </c>
      <c r="O200">
        <v>0</v>
      </c>
      <c r="P200" s="1">
        <v>0</v>
      </c>
      <c r="Q200"/>
    </row>
    <row r="201" spans="1:17" hidden="1" x14ac:dyDescent="0.25">
      <c r="A201">
        <v>75001</v>
      </c>
      <c r="B201" t="s">
        <v>688</v>
      </c>
      <c r="C201" t="s">
        <v>683</v>
      </c>
      <c r="D201" t="s">
        <v>684</v>
      </c>
      <c r="E201" t="s">
        <v>6</v>
      </c>
      <c r="F201" t="s">
        <v>685</v>
      </c>
      <c r="G201" t="s">
        <v>978</v>
      </c>
      <c r="H201" t="s">
        <v>8</v>
      </c>
      <c r="I201">
        <v>34</v>
      </c>
      <c r="J201" s="55">
        <v>6.85</v>
      </c>
      <c r="K201" s="64">
        <v>2</v>
      </c>
      <c r="L201" s="71">
        <v>0</v>
      </c>
      <c r="M201">
        <v>2</v>
      </c>
      <c r="N201" s="1">
        <v>45559</v>
      </c>
      <c r="O201">
        <v>0</v>
      </c>
      <c r="P201" s="1">
        <v>0</v>
      </c>
      <c r="Q201"/>
    </row>
    <row r="202" spans="1:17" hidden="1" x14ac:dyDescent="0.25">
      <c r="A202">
        <v>75001</v>
      </c>
      <c r="B202" t="s">
        <v>688</v>
      </c>
      <c r="C202" t="s">
        <v>683</v>
      </c>
      <c r="D202" t="s">
        <v>684</v>
      </c>
      <c r="E202" t="s">
        <v>6</v>
      </c>
      <c r="F202" t="s">
        <v>685</v>
      </c>
      <c r="G202" t="s">
        <v>980</v>
      </c>
      <c r="H202" t="s">
        <v>8</v>
      </c>
      <c r="I202">
        <v>34</v>
      </c>
      <c r="J202" s="55">
        <v>6.85</v>
      </c>
      <c r="K202" s="64">
        <v>12.21</v>
      </c>
      <c r="L202" s="71">
        <v>0</v>
      </c>
      <c r="M202">
        <v>4</v>
      </c>
      <c r="N202" s="1">
        <v>45559</v>
      </c>
      <c r="O202">
        <v>0</v>
      </c>
      <c r="P202" s="1">
        <v>0</v>
      </c>
      <c r="Q202"/>
    </row>
    <row r="203" spans="1:17" hidden="1" x14ac:dyDescent="0.25">
      <c r="A203">
        <v>75001</v>
      </c>
      <c r="B203" t="s">
        <v>688</v>
      </c>
      <c r="C203" t="s">
        <v>683</v>
      </c>
      <c r="D203" t="s">
        <v>684</v>
      </c>
      <c r="E203" t="s">
        <v>6</v>
      </c>
      <c r="F203" t="s">
        <v>685</v>
      </c>
      <c r="G203" t="s">
        <v>982</v>
      </c>
      <c r="H203" t="s">
        <v>8</v>
      </c>
      <c r="I203">
        <v>34</v>
      </c>
      <c r="J203" s="55">
        <v>6.85</v>
      </c>
      <c r="K203" s="64">
        <v>60</v>
      </c>
      <c r="L203" s="71">
        <v>0</v>
      </c>
      <c r="M203">
        <v>1</v>
      </c>
      <c r="N203" s="1">
        <v>45559</v>
      </c>
      <c r="O203">
        <v>0</v>
      </c>
      <c r="P203" s="1">
        <v>0</v>
      </c>
      <c r="Q203"/>
    </row>
    <row r="204" spans="1:17" hidden="1" x14ac:dyDescent="0.25">
      <c r="A204">
        <v>75001</v>
      </c>
      <c r="B204" t="s">
        <v>688</v>
      </c>
      <c r="C204" t="s">
        <v>683</v>
      </c>
      <c r="D204" t="s">
        <v>684</v>
      </c>
      <c r="E204" t="s">
        <v>6</v>
      </c>
      <c r="F204" t="s">
        <v>685</v>
      </c>
      <c r="G204" t="s">
        <v>983</v>
      </c>
      <c r="H204" t="s">
        <v>8</v>
      </c>
      <c r="I204">
        <v>34</v>
      </c>
      <c r="J204" s="55">
        <v>6.85</v>
      </c>
      <c r="K204" s="64">
        <v>100</v>
      </c>
      <c r="L204" s="71">
        <v>0</v>
      </c>
      <c r="M204">
        <v>1</v>
      </c>
      <c r="N204" s="1">
        <v>45559</v>
      </c>
      <c r="O204">
        <v>0</v>
      </c>
      <c r="P204" s="1">
        <v>0</v>
      </c>
      <c r="Q204"/>
    </row>
    <row r="205" spans="1:17" hidden="1" x14ac:dyDescent="0.25">
      <c r="A205">
        <v>75003</v>
      </c>
      <c r="B205" t="s">
        <v>688</v>
      </c>
      <c r="C205" t="s">
        <v>683</v>
      </c>
      <c r="D205" t="s">
        <v>684</v>
      </c>
      <c r="E205" t="s">
        <v>6</v>
      </c>
      <c r="F205" t="s">
        <v>685</v>
      </c>
      <c r="G205" t="s">
        <v>4854</v>
      </c>
      <c r="H205" t="s">
        <v>8</v>
      </c>
      <c r="I205">
        <v>34</v>
      </c>
      <c r="J205" s="55">
        <v>6.85</v>
      </c>
      <c r="K205" s="64">
        <v>20</v>
      </c>
      <c r="L205" s="71">
        <v>0</v>
      </c>
      <c r="M205">
        <v>1</v>
      </c>
      <c r="N205" s="1">
        <v>45559</v>
      </c>
      <c r="O205">
        <v>0</v>
      </c>
      <c r="P205" s="1">
        <v>0</v>
      </c>
      <c r="Q205"/>
    </row>
    <row r="206" spans="1:17" hidden="1" x14ac:dyDescent="0.25">
      <c r="A206">
        <v>75003</v>
      </c>
      <c r="B206" t="s">
        <v>689</v>
      </c>
      <c r="C206" t="s">
        <v>683</v>
      </c>
      <c r="D206" t="s">
        <v>684</v>
      </c>
      <c r="E206" t="s">
        <v>6</v>
      </c>
      <c r="F206" t="s">
        <v>685</v>
      </c>
      <c r="G206" t="s">
        <v>1008</v>
      </c>
      <c r="H206" t="s">
        <v>8</v>
      </c>
      <c r="I206">
        <v>34</v>
      </c>
      <c r="J206" s="55">
        <v>6.85</v>
      </c>
      <c r="K206" s="64">
        <v>3227.34</v>
      </c>
      <c r="L206" s="71">
        <v>0</v>
      </c>
      <c r="M206">
        <v>5</v>
      </c>
      <c r="N206" s="1">
        <v>45559</v>
      </c>
      <c r="O206">
        <v>0</v>
      </c>
      <c r="P206" s="1">
        <v>0</v>
      </c>
      <c r="Q206"/>
    </row>
    <row r="207" spans="1:17" hidden="1" x14ac:dyDescent="0.25">
      <c r="A207">
        <v>75004</v>
      </c>
      <c r="B207" t="s">
        <v>690</v>
      </c>
      <c r="C207" t="s">
        <v>683</v>
      </c>
      <c r="D207" t="s">
        <v>684</v>
      </c>
      <c r="E207" t="s">
        <v>6</v>
      </c>
      <c r="F207" t="s">
        <v>685</v>
      </c>
      <c r="G207" t="s">
        <v>4855</v>
      </c>
      <c r="H207" t="s">
        <v>8</v>
      </c>
      <c r="I207">
        <v>34</v>
      </c>
      <c r="J207" s="55">
        <v>6.85</v>
      </c>
      <c r="K207" s="64">
        <v>60</v>
      </c>
      <c r="L207" s="71">
        <v>0</v>
      </c>
      <c r="M207">
        <v>2</v>
      </c>
      <c r="N207" s="1">
        <v>45559</v>
      </c>
      <c r="O207">
        <v>0</v>
      </c>
      <c r="P207" s="1">
        <v>0</v>
      </c>
      <c r="Q207"/>
    </row>
    <row r="208" spans="1:17" hidden="1" x14ac:dyDescent="0.25">
      <c r="A208">
        <v>75004</v>
      </c>
      <c r="B208" t="s">
        <v>690</v>
      </c>
      <c r="C208" t="s">
        <v>683</v>
      </c>
      <c r="D208" t="s">
        <v>684</v>
      </c>
      <c r="E208" t="s">
        <v>6</v>
      </c>
      <c r="F208" t="s">
        <v>685</v>
      </c>
      <c r="G208" t="s">
        <v>4957</v>
      </c>
      <c r="H208" t="s">
        <v>8</v>
      </c>
      <c r="I208">
        <v>34</v>
      </c>
      <c r="J208" s="55">
        <v>6.85</v>
      </c>
      <c r="K208" s="64">
        <v>250.57</v>
      </c>
      <c r="L208" s="71">
        <v>0</v>
      </c>
      <c r="M208">
        <v>1</v>
      </c>
      <c r="N208" s="1">
        <v>45559</v>
      </c>
      <c r="O208">
        <v>0</v>
      </c>
      <c r="P208" s="1">
        <v>0</v>
      </c>
      <c r="Q208"/>
    </row>
    <row r="209" spans="1:17" x14ac:dyDescent="0.25">
      <c r="A209">
        <v>1001</v>
      </c>
      <c r="B209" t="s">
        <v>683</v>
      </c>
      <c r="C209" t="s">
        <v>683</v>
      </c>
      <c r="D209" t="s">
        <v>684</v>
      </c>
      <c r="E209" t="s">
        <v>26</v>
      </c>
      <c r="F209" t="s">
        <v>685</v>
      </c>
      <c r="G209" t="s">
        <v>4793</v>
      </c>
      <c r="H209" t="s">
        <v>7</v>
      </c>
      <c r="I209">
        <v>34</v>
      </c>
      <c r="J209" s="55">
        <v>6.86</v>
      </c>
      <c r="K209" s="64">
        <v>0</v>
      </c>
      <c r="L209" s="71">
        <v>140</v>
      </c>
      <c r="M209">
        <v>28</v>
      </c>
      <c r="N209" s="1">
        <v>45559</v>
      </c>
      <c r="O209">
        <v>0</v>
      </c>
      <c r="P209" s="1">
        <v>0</v>
      </c>
      <c r="Q209"/>
    </row>
    <row r="210" spans="1:17" hidden="1" x14ac:dyDescent="0.25">
      <c r="A210">
        <v>1001</v>
      </c>
      <c r="B210" t="s">
        <v>688</v>
      </c>
      <c r="C210" t="s">
        <v>683</v>
      </c>
      <c r="D210" t="s">
        <v>684</v>
      </c>
      <c r="E210" t="s">
        <v>26</v>
      </c>
      <c r="F210" t="s">
        <v>685</v>
      </c>
      <c r="G210" t="s">
        <v>4794</v>
      </c>
      <c r="H210" t="s">
        <v>8</v>
      </c>
      <c r="I210">
        <v>34</v>
      </c>
      <c r="J210" s="55">
        <v>6.86</v>
      </c>
      <c r="K210" s="64">
        <v>13.85</v>
      </c>
      <c r="L210" s="71">
        <v>0</v>
      </c>
      <c r="M210">
        <v>5</v>
      </c>
      <c r="N210" s="1">
        <v>45559</v>
      </c>
      <c r="O210">
        <v>0</v>
      </c>
      <c r="P210" s="1">
        <v>0</v>
      </c>
      <c r="Q210"/>
    </row>
    <row r="211" spans="1:17" x14ac:dyDescent="0.25">
      <c r="A211">
        <v>1001</v>
      </c>
      <c r="B211" t="s">
        <v>688</v>
      </c>
      <c r="C211" t="s">
        <v>683</v>
      </c>
      <c r="D211" t="s">
        <v>684</v>
      </c>
      <c r="E211" t="s">
        <v>26</v>
      </c>
      <c r="F211" t="s">
        <v>685</v>
      </c>
      <c r="G211" t="s">
        <v>4799</v>
      </c>
      <c r="H211" t="s">
        <v>7</v>
      </c>
      <c r="I211">
        <v>34</v>
      </c>
      <c r="J211" s="55">
        <v>6.86</v>
      </c>
      <c r="K211" s="64">
        <v>0</v>
      </c>
      <c r="L211" s="71">
        <v>423</v>
      </c>
      <c r="M211">
        <v>59</v>
      </c>
      <c r="N211" s="1">
        <v>45559</v>
      </c>
      <c r="O211">
        <v>0</v>
      </c>
      <c r="P211" s="1">
        <v>0</v>
      </c>
      <c r="Q211"/>
    </row>
    <row r="212" spans="1:17" hidden="1" x14ac:dyDescent="0.25">
      <c r="A212">
        <v>1001</v>
      </c>
      <c r="B212" t="s">
        <v>689</v>
      </c>
      <c r="C212" t="s">
        <v>683</v>
      </c>
      <c r="D212" t="s">
        <v>684</v>
      </c>
      <c r="E212" t="s">
        <v>26</v>
      </c>
      <c r="F212" t="s">
        <v>685</v>
      </c>
      <c r="G212" t="s">
        <v>4807</v>
      </c>
      <c r="H212" t="s">
        <v>8</v>
      </c>
      <c r="I212">
        <v>34</v>
      </c>
      <c r="J212" s="55">
        <v>6.86</v>
      </c>
      <c r="K212" s="64">
        <v>57.09</v>
      </c>
      <c r="L212" s="71">
        <v>0</v>
      </c>
      <c r="M212">
        <v>18</v>
      </c>
      <c r="N212" s="1">
        <v>45559</v>
      </c>
      <c r="O212">
        <v>0</v>
      </c>
      <c r="P212" s="1">
        <v>0</v>
      </c>
      <c r="Q212"/>
    </row>
    <row r="213" spans="1:17" x14ac:dyDescent="0.25">
      <c r="A213">
        <v>1001</v>
      </c>
      <c r="B213" t="s">
        <v>689</v>
      </c>
      <c r="C213" t="s">
        <v>683</v>
      </c>
      <c r="D213" t="s">
        <v>684</v>
      </c>
      <c r="E213" t="s">
        <v>26</v>
      </c>
      <c r="F213" t="s">
        <v>685</v>
      </c>
      <c r="G213" t="s">
        <v>4809</v>
      </c>
      <c r="H213" t="s">
        <v>7</v>
      </c>
      <c r="I213">
        <v>34</v>
      </c>
      <c r="J213" s="55">
        <v>6.86</v>
      </c>
      <c r="K213" s="64">
        <v>0</v>
      </c>
      <c r="L213" s="71">
        <v>418.7</v>
      </c>
      <c r="M213">
        <v>85</v>
      </c>
      <c r="N213" s="1">
        <v>45559</v>
      </c>
      <c r="O213">
        <v>0</v>
      </c>
      <c r="P213" s="1">
        <v>0</v>
      </c>
      <c r="Q213"/>
    </row>
    <row r="214" spans="1:17" x14ac:dyDescent="0.25">
      <c r="A214">
        <v>1001</v>
      </c>
      <c r="B214" t="s">
        <v>690</v>
      </c>
      <c r="C214" t="s">
        <v>683</v>
      </c>
      <c r="D214" t="s">
        <v>684</v>
      </c>
      <c r="E214" t="s">
        <v>26</v>
      </c>
      <c r="F214" t="s">
        <v>685</v>
      </c>
      <c r="G214" t="s">
        <v>988</v>
      </c>
      <c r="H214" t="s">
        <v>7</v>
      </c>
      <c r="I214">
        <v>34</v>
      </c>
      <c r="J214" s="55">
        <v>6.86</v>
      </c>
      <c r="K214" s="64">
        <v>0</v>
      </c>
      <c r="L214" s="71">
        <v>58</v>
      </c>
      <c r="M214">
        <v>10</v>
      </c>
      <c r="N214" s="1">
        <v>45559</v>
      </c>
      <c r="O214">
        <v>0</v>
      </c>
      <c r="P214" s="1">
        <v>0</v>
      </c>
      <c r="Q214"/>
    </row>
    <row r="215" spans="1:17" x14ac:dyDescent="0.25">
      <c r="A215">
        <v>1001</v>
      </c>
      <c r="B215" t="s">
        <v>691</v>
      </c>
      <c r="C215" t="s">
        <v>683</v>
      </c>
      <c r="D215" t="s">
        <v>684</v>
      </c>
      <c r="E215" t="s">
        <v>26</v>
      </c>
      <c r="F215" t="s">
        <v>685</v>
      </c>
      <c r="G215" t="s">
        <v>4821</v>
      </c>
      <c r="H215" t="s">
        <v>7</v>
      </c>
      <c r="I215">
        <v>34</v>
      </c>
      <c r="J215" s="55">
        <v>6.86</v>
      </c>
      <c r="K215" s="64">
        <v>0</v>
      </c>
      <c r="L215" s="71">
        <v>98</v>
      </c>
      <c r="M215">
        <v>18</v>
      </c>
      <c r="N215" s="1">
        <v>45559</v>
      </c>
      <c r="O215">
        <v>0</v>
      </c>
      <c r="P215" s="1">
        <v>0</v>
      </c>
      <c r="Q215"/>
    </row>
    <row r="216" spans="1:17" hidden="1" x14ac:dyDescent="0.25">
      <c r="A216">
        <v>1001</v>
      </c>
      <c r="B216" t="s">
        <v>691</v>
      </c>
      <c r="C216" t="s">
        <v>683</v>
      </c>
      <c r="D216" t="s">
        <v>684</v>
      </c>
      <c r="E216" t="s">
        <v>26</v>
      </c>
      <c r="F216" t="s">
        <v>685</v>
      </c>
      <c r="G216" t="s">
        <v>4822</v>
      </c>
      <c r="H216" t="s">
        <v>8</v>
      </c>
      <c r="I216">
        <v>34</v>
      </c>
      <c r="J216" s="55">
        <v>6.86</v>
      </c>
      <c r="K216" s="64">
        <v>2.77</v>
      </c>
      <c r="L216" s="71">
        <v>0</v>
      </c>
      <c r="M216">
        <v>1</v>
      </c>
      <c r="N216" s="1">
        <v>45559</v>
      </c>
      <c r="O216">
        <v>0</v>
      </c>
      <c r="P216" s="1">
        <v>0</v>
      </c>
      <c r="Q216"/>
    </row>
    <row r="217" spans="1:17" hidden="1" x14ac:dyDescent="0.25">
      <c r="A217">
        <v>1001</v>
      </c>
      <c r="B217" t="s">
        <v>692</v>
      </c>
      <c r="C217" t="s">
        <v>683</v>
      </c>
      <c r="D217" t="s">
        <v>684</v>
      </c>
      <c r="E217" t="s">
        <v>26</v>
      </c>
      <c r="F217" t="s">
        <v>685</v>
      </c>
      <c r="G217" t="s">
        <v>4825</v>
      </c>
      <c r="H217" t="s">
        <v>8</v>
      </c>
      <c r="I217">
        <v>34</v>
      </c>
      <c r="J217" s="55">
        <v>6.86</v>
      </c>
      <c r="K217" s="64">
        <v>2.77</v>
      </c>
      <c r="L217" s="71">
        <v>0</v>
      </c>
      <c r="M217">
        <v>1</v>
      </c>
      <c r="N217" s="1">
        <v>45559</v>
      </c>
      <c r="O217">
        <v>0</v>
      </c>
      <c r="P217" s="1">
        <v>0</v>
      </c>
      <c r="Q217"/>
    </row>
    <row r="218" spans="1:17" x14ac:dyDescent="0.25">
      <c r="A218">
        <v>1001</v>
      </c>
      <c r="B218" t="s">
        <v>692</v>
      </c>
      <c r="C218" t="s">
        <v>683</v>
      </c>
      <c r="D218" t="s">
        <v>684</v>
      </c>
      <c r="E218" t="s">
        <v>26</v>
      </c>
      <c r="F218" t="s">
        <v>685</v>
      </c>
      <c r="G218" t="s">
        <v>991</v>
      </c>
      <c r="H218" t="s">
        <v>7</v>
      </c>
      <c r="I218">
        <v>34</v>
      </c>
      <c r="J218" s="55">
        <v>6.86</v>
      </c>
      <c r="K218" s="64">
        <v>0</v>
      </c>
      <c r="L218" s="71">
        <v>114</v>
      </c>
      <c r="M218">
        <v>22</v>
      </c>
      <c r="N218" s="1">
        <v>45559</v>
      </c>
      <c r="O218">
        <v>0</v>
      </c>
      <c r="P218" s="1">
        <v>0</v>
      </c>
      <c r="Q218"/>
    </row>
    <row r="219" spans="1:17" hidden="1" x14ac:dyDescent="0.25">
      <c r="A219">
        <v>1001</v>
      </c>
      <c r="B219" t="s">
        <v>693</v>
      </c>
      <c r="C219" t="s">
        <v>683</v>
      </c>
      <c r="D219" t="s">
        <v>684</v>
      </c>
      <c r="E219" t="s">
        <v>26</v>
      </c>
      <c r="F219" t="s">
        <v>685</v>
      </c>
      <c r="G219" t="s">
        <v>4912</v>
      </c>
      <c r="H219" t="s">
        <v>8</v>
      </c>
      <c r="I219">
        <v>34</v>
      </c>
      <c r="J219" s="55">
        <v>6.86</v>
      </c>
      <c r="K219" s="64">
        <v>38.78</v>
      </c>
      <c r="L219" s="71">
        <v>0</v>
      </c>
      <c r="M219">
        <v>14</v>
      </c>
      <c r="N219" s="1">
        <v>45559</v>
      </c>
      <c r="O219">
        <v>0</v>
      </c>
      <c r="P219" s="1">
        <v>0</v>
      </c>
      <c r="Q219"/>
    </row>
    <row r="220" spans="1:17" x14ac:dyDescent="0.25">
      <c r="A220">
        <v>1001</v>
      </c>
      <c r="B220" t="s">
        <v>693</v>
      </c>
      <c r="C220" t="s">
        <v>683</v>
      </c>
      <c r="D220" t="s">
        <v>684</v>
      </c>
      <c r="E220" t="s">
        <v>26</v>
      </c>
      <c r="F220" t="s">
        <v>685</v>
      </c>
      <c r="G220" t="s">
        <v>4913</v>
      </c>
      <c r="H220" t="s">
        <v>7</v>
      </c>
      <c r="I220">
        <v>34</v>
      </c>
      <c r="J220" s="55">
        <v>6.86</v>
      </c>
      <c r="K220" s="64">
        <v>0</v>
      </c>
      <c r="L220" s="71">
        <v>538.24</v>
      </c>
      <c r="M220">
        <v>99</v>
      </c>
      <c r="N220" s="1">
        <v>45559</v>
      </c>
      <c r="O220">
        <v>0</v>
      </c>
      <c r="P220" s="1">
        <v>0</v>
      </c>
      <c r="Q220"/>
    </row>
    <row r="221" spans="1:17" x14ac:dyDescent="0.25">
      <c r="A221">
        <v>1001</v>
      </c>
      <c r="B221" t="s">
        <v>694</v>
      </c>
      <c r="C221" t="s">
        <v>683</v>
      </c>
      <c r="D221" t="s">
        <v>684</v>
      </c>
      <c r="E221" t="s">
        <v>26</v>
      </c>
      <c r="F221" t="s">
        <v>685</v>
      </c>
      <c r="G221" t="s">
        <v>4914</v>
      </c>
      <c r="H221" t="s">
        <v>7</v>
      </c>
      <c r="I221">
        <v>34</v>
      </c>
      <c r="J221" s="55">
        <v>6.86</v>
      </c>
      <c r="K221" s="64">
        <v>0</v>
      </c>
      <c r="L221" s="71">
        <v>114.9</v>
      </c>
      <c r="M221">
        <v>17</v>
      </c>
      <c r="N221" s="1">
        <v>45559</v>
      </c>
      <c r="O221">
        <v>0</v>
      </c>
      <c r="P221" s="1">
        <v>0</v>
      </c>
      <c r="Q221"/>
    </row>
    <row r="222" spans="1:17" x14ac:dyDescent="0.25">
      <c r="A222">
        <v>1001</v>
      </c>
      <c r="B222" t="s">
        <v>4827</v>
      </c>
      <c r="C222" t="s">
        <v>683</v>
      </c>
      <c r="D222" t="s">
        <v>684</v>
      </c>
      <c r="E222" t="s">
        <v>26</v>
      </c>
      <c r="F222" t="s">
        <v>685</v>
      </c>
      <c r="G222" t="s">
        <v>4916</v>
      </c>
      <c r="H222" t="s">
        <v>7</v>
      </c>
      <c r="I222">
        <v>34</v>
      </c>
      <c r="J222" s="55">
        <v>6.86</v>
      </c>
      <c r="K222" s="64">
        <v>0</v>
      </c>
      <c r="L222" s="71">
        <v>30</v>
      </c>
      <c r="M222">
        <v>6</v>
      </c>
      <c r="N222" s="1">
        <v>45559</v>
      </c>
      <c r="O222">
        <v>0</v>
      </c>
      <c r="P222" s="1">
        <v>0</v>
      </c>
      <c r="Q222"/>
    </row>
    <row r="223" spans="1:17" x14ac:dyDescent="0.25">
      <c r="A223">
        <v>1003</v>
      </c>
      <c r="B223" t="s">
        <v>688</v>
      </c>
      <c r="C223" t="s">
        <v>683</v>
      </c>
      <c r="D223" t="s">
        <v>684</v>
      </c>
      <c r="E223" t="s">
        <v>26</v>
      </c>
      <c r="F223" t="s">
        <v>685</v>
      </c>
      <c r="G223" t="s">
        <v>797</v>
      </c>
      <c r="H223" t="s">
        <v>7</v>
      </c>
      <c r="I223">
        <v>34</v>
      </c>
      <c r="J223" s="55">
        <v>6.86</v>
      </c>
      <c r="K223" s="64">
        <v>0</v>
      </c>
      <c r="L223" s="71">
        <v>3362.44</v>
      </c>
      <c r="M223">
        <v>10</v>
      </c>
      <c r="N223" s="1">
        <v>45559</v>
      </c>
      <c r="O223">
        <v>0</v>
      </c>
      <c r="P223" s="1">
        <v>0</v>
      </c>
      <c r="Q223"/>
    </row>
    <row r="224" spans="1:17" hidden="1" x14ac:dyDescent="0.25">
      <c r="A224">
        <v>1003</v>
      </c>
      <c r="B224" t="s">
        <v>688</v>
      </c>
      <c r="C224" t="s">
        <v>683</v>
      </c>
      <c r="D224" t="s">
        <v>684</v>
      </c>
      <c r="E224" t="s">
        <v>26</v>
      </c>
      <c r="F224" t="s">
        <v>685</v>
      </c>
      <c r="G224" t="s">
        <v>804</v>
      </c>
      <c r="H224" t="s">
        <v>8</v>
      </c>
      <c r="I224">
        <v>34</v>
      </c>
      <c r="J224" s="55">
        <v>6.86</v>
      </c>
      <c r="K224" s="64">
        <v>3889.82</v>
      </c>
      <c r="L224" s="71">
        <v>0</v>
      </c>
      <c r="M224">
        <v>24</v>
      </c>
      <c r="N224" s="1">
        <v>45559</v>
      </c>
      <c r="O224">
        <v>0</v>
      </c>
      <c r="P224" s="1">
        <v>0</v>
      </c>
      <c r="Q224"/>
    </row>
    <row r="225" spans="1:17" hidden="1" x14ac:dyDescent="0.25">
      <c r="A225">
        <v>1003</v>
      </c>
      <c r="B225" t="s">
        <v>689</v>
      </c>
      <c r="C225" t="s">
        <v>683</v>
      </c>
      <c r="D225" t="s">
        <v>684</v>
      </c>
      <c r="E225" t="s">
        <v>26</v>
      </c>
      <c r="F225" t="s">
        <v>685</v>
      </c>
      <c r="G225" t="s">
        <v>771</v>
      </c>
      <c r="H225" t="s">
        <v>8</v>
      </c>
      <c r="I225">
        <v>34</v>
      </c>
      <c r="J225" s="55">
        <v>6.86</v>
      </c>
      <c r="K225" s="64">
        <v>1.02</v>
      </c>
      <c r="L225" s="71">
        <v>0</v>
      </c>
      <c r="M225">
        <v>1</v>
      </c>
      <c r="N225" s="1">
        <v>45559</v>
      </c>
      <c r="O225">
        <v>0</v>
      </c>
      <c r="P225" s="1">
        <v>0</v>
      </c>
      <c r="Q225"/>
    </row>
    <row r="226" spans="1:17" x14ac:dyDescent="0.25">
      <c r="A226">
        <v>1009</v>
      </c>
      <c r="B226" t="s">
        <v>688</v>
      </c>
      <c r="C226" t="s">
        <v>683</v>
      </c>
      <c r="D226" t="s">
        <v>684</v>
      </c>
      <c r="E226" t="s">
        <v>26</v>
      </c>
      <c r="F226" t="s">
        <v>685</v>
      </c>
      <c r="G226" t="s">
        <v>4990</v>
      </c>
      <c r="H226" t="s">
        <v>7</v>
      </c>
      <c r="I226">
        <v>34</v>
      </c>
      <c r="J226" s="55">
        <v>6.86</v>
      </c>
      <c r="K226" s="64">
        <v>0</v>
      </c>
      <c r="L226" s="71">
        <v>51.86</v>
      </c>
      <c r="M226">
        <v>1</v>
      </c>
      <c r="N226" s="1">
        <v>45559</v>
      </c>
      <c r="O226">
        <v>0</v>
      </c>
      <c r="P226" s="1">
        <v>0</v>
      </c>
      <c r="Q226"/>
    </row>
    <row r="227" spans="1:17" x14ac:dyDescent="0.25">
      <c r="A227">
        <v>1009</v>
      </c>
      <c r="B227" t="s">
        <v>688</v>
      </c>
      <c r="C227" t="s">
        <v>683</v>
      </c>
      <c r="D227" t="s">
        <v>684</v>
      </c>
      <c r="E227" t="s">
        <v>26</v>
      </c>
      <c r="F227" t="s">
        <v>685</v>
      </c>
      <c r="G227" t="s">
        <v>4992</v>
      </c>
      <c r="H227" t="s">
        <v>7</v>
      </c>
      <c r="I227">
        <v>34</v>
      </c>
      <c r="J227" s="55">
        <v>6.86</v>
      </c>
      <c r="K227" s="64">
        <v>0</v>
      </c>
      <c r="L227" s="71">
        <v>1.23</v>
      </c>
      <c r="M227">
        <v>1</v>
      </c>
      <c r="N227" s="1">
        <v>45559</v>
      </c>
      <c r="O227">
        <v>0</v>
      </c>
      <c r="P227" s="1">
        <v>0</v>
      </c>
      <c r="Q227"/>
    </row>
    <row r="228" spans="1:17" x14ac:dyDescent="0.25">
      <c r="A228">
        <v>1009</v>
      </c>
      <c r="B228" t="s">
        <v>688</v>
      </c>
      <c r="C228" t="s">
        <v>683</v>
      </c>
      <c r="D228" t="s">
        <v>684</v>
      </c>
      <c r="E228" t="s">
        <v>26</v>
      </c>
      <c r="F228" t="s">
        <v>685</v>
      </c>
      <c r="G228" t="s">
        <v>4994</v>
      </c>
      <c r="H228" t="s">
        <v>7</v>
      </c>
      <c r="I228">
        <v>34</v>
      </c>
      <c r="J228" s="55">
        <v>6.86</v>
      </c>
      <c r="K228" s="64">
        <v>0</v>
      </c>
      <c r="L228" s="71">
        <v>96.88</v>
      </c>
      <c r="M228">
        <v>1</v>
      </c>
      <c r="N228" s="1">
        <v>45559</v>
      </c>
      <c r="O228">
        <v>0</v>
      </c>
      <c r="P228" s="1">
        <v>0</v>
      </c>
      <c r="Q228"/>
    </row>
    <row r="229" spans="1:17" x14ac:dyDescent="0.25">
      <c r="A229">
        <v>1009</v>
      </c>
      <c r="B229" t="s">
        <v>688</v>
      </c>
      <c r="C229" t="s">
        <v>683</v>
      </c>
      <c r="D229" t="s">
        <v>684</v>
      </c>
      <c r="E229" t="s">
        <v>26</v>
      </c>
      <c r="F229" t="s">
        <v>685</v>
      </c>
      <c r="G229" t="s">
        <v>4995</v>
      </c>
      <c r="H229" t="s">
        <v>7</v>
      </c>
      <c r="I229">
        <v>34</v>
      </c>
      <c r="J229" s="55">
        <v>6.86</v>
      </c>
      <c r="K229" s="64">
        <v>0</v>
      </c>
      <c r="L229" s="71">
        <v>19.059999999999999</v>
      </c>
      <c r="M229">
        <v>1</v>
      </c>
      <c r="N229" s="1">
        <v>45559</v>
      </c>
      <c r="O229">
        <v>0</v>
      </c>
      <c r="P229" s="1">
        <v>0</v>
      </c>
      <c r="Q229"/>
    </row>
    <row r="230" spans="1:17" x14ac:dyDescent="0.25">
      <c r="A230">
        <v>1009</v>
      </c>
      <c r="B230" t="s">
        <v>688</v>
      </c>
      <c r="C230" t="s">
        <v>683</v>
      </c>
      <c r="D230" t="s">
        <v>684</v>
      </c>
      <c r="E230" t="s">
        <v>26</v>
      </c>
      <c r="F230" t="s">
        <v>745</v>
      </c>
      <c r="G230" t="s">
        <v>5007</v>
      </c>
      <c r="H230" t="s">
        <v>7</v>
      </c>
      <c r="I230">
        <v>34</v>
      </c>
      <c r="J230" s="55">
        <v>6.86</v>
      </c>
      <c r="K230" s="64">
        <v>0</v>
      </c>
      <c r="L230" s="71">
        <v>144.57</v>
      </c>
      <c r="M230">
        <v>1</v>
      </c>
      <c r="N230" s="1">
        <v>45559</v>
      </c>
      <c r="O230">
        <v>0</v>
      </c>
      <c r="P230" s="1">
        <v>0</v>
      </c>
      <c r="Q230"/>
    </row>
    <row r="231" spans="1:17" x14ac:dyDescent="0.25">
      <c r="A231">
        <v>1009</v>
      </c>
      <c r="B231" t="s">
        <v>688</v>
      </c>
      <c r="C231" t="s">
        <v>683</v>
      </c>
      <c r="D231" t="s">
        <v>684</v>
      </c>
      <c r="E231" t="s">
        <v>26</v>
      </c>
      <c r="F231" t="s">
        <v>745</v>
      </c>
      <c r="G231" t="s">
        <v>5008</v>
      </c>
      <c r="H231" t="s">
        <v>7</v>
      </c>
      <c r="I231">
        <v>34</v>
      </c>
      <c r="J231" s="55">
        <v>6.86</v>
      </c>
      <c r="K231" s="64">
        <v>0</v>
      </c>
      <c r="L231" s="71">
        <v>39.4</v>
      </c>
      <c r="M231">
        <v>1</v>
      </c>
      <c r="N231" s="1">
        <v>45559</v>
      </c>
      <c r="O231">
        <v>0</v>
      </c>
      <c r="P231" s="1">
        <v>0</v>
      </c>
      <c r="Q231"/>
    </row>
    <row r="232" spans="1:17" x14ac:dyDescent="0.25">
      <c r="A232">
        <v>1009</v>
      </c>
      <c r="B232" t="s">
        <v>688</v>
      </c>
      <c r="C232" t="s">
        <v>683</v>
      </c>
      <c r="D232" t="s">
        <v>684</v>
      </c>
      <c r="E232" t="s">
        <v>26</v>
      </c>
      <c r="F232" t="s">
        <v>745</v>
      </c>
      <c r="G232" t="s">
        <v>5009</v>
      </c>
      <c r="H232" t="s">
        <v>7</v>
      </c>
      <c r="I232">
        <v>34</v>
      </c>
      <c r="J232" s="55">
        <v>6.86</v>
      </c>
      <c r="K232" s="64">
        <v>0</v>
      </c>
      <c r="L232" s="71">
        <v>2.92</v>
      </c>
      <c r="M232">
        <v>1</v>
      </c>
      <c r="N232" s="1">
        <v>45559</v>
      </c>
      <c r="O232">
        <v>0</v>
      </c>
      <c r="P232" s="1">
        <v>0</v>
      </c>
      <c r="Q232"/>
    </row>
    <row r="233" spans="1:17" hidden="1" x14ac:dyDescent="0.25">
      <c r="A233">
        <v>1018</v>
      </c>
      <c r="B233" t="s">
        <v>693</v>
      </c>
      <c r="C233" t="s">
        <v>683</v>
      </c>
      <c r="D233" t="s">
        <v>684</v>
      </c>
      <c r="E233" t="s">
        <v>26</v>
      </c>
      <c r="F233" t="s">
        <v>727</v>
      </c>
      <c r="G233" t="s">
        <v>825</v>
      </c>
      <c r="H233" t="s">
        <v>8</v>
      </c>
      <c r="I233">
        <v>34</v>
      </c>
      <c r="J233" s="55">
        <v>6.86</v>
      </c>
      <c r="K233" s="64">
        <v>150</v>
      </c>
      <c r="L233" s="71">
        <v>0</v>
      </c>
      <c r="M233">
        <v>1</v>
      </c>
      <c r="N233" s="1">
        <v>45559</v>
      </c>
      <c r="O233">
        <v>0</v>
      </c>
      <c r="P233" s="1">
        <v>0</v>
      </c>
      <c r="Q233"/>
    </row>
    <row r="234" spans="1:17" hidden="1" x14ac:dyDescent="0.25">
      <c r="A234">
        <v>1018</v>
      </c>
      <c r="B234" t="s">
        <v>693</v>
      </c>
      <c r="C234" t="s">
        <v>683</v>
      </c>
      <c r="D234" t="s">
        <v>684</v>
      </c>
      <c r="E234" t="s">
        <v>26</v>
      </c>
      <c r="F234" t="s">
        <v>727</v>
      </c>
      <c r="G234" t="s">
        <v>4625</v>
      </c>
      <c r="H234" t="s">
        <v>8</v>
      </c>
      <c r="I234">
        <v>34</v>
      </c>
      <c r="J234" s="55">
        <v>6.86</v>
      </c>
      <c r="K234" s="64">
        <v>32</v>
      </c>
      <c r="L234" s="71">
        <v>0</v>
      </c>
      <c r="M234">
        <v>1</v>
      </c>
      <c r="N234" s="1">
        <v>45559</v>
      </c>
      <c r="O234">
        <v>0</v>
      </c>
      <c r="P234" s="1">
        <v>0</v>
      </c>
      <c r="Q234"/>
    </row>
    <row r="235" spans="1:17" hidden="1" x14ac:dyDescent="0.25">
      <c r="A235">
        <v>1018</v>
      </c>
      <c r="B235" t="s">
        <v>693</v>
      </c>
      <c r="C235" t="s">
        <v>683</v>
      </c>
      <c r="D235" t="s">
        <v>684</v>
      </c>
      <c r="E235" t="s">
        <v>26</v>
      </c>
      <c r="F235" t="s">
        <v>727</v>
      </c>
      <c r="G235" t="s">
        <v>4626</v>
      </c>
      <c r="H235" t="s">
        <v>8</v>
      </c>
      <c r="I235">
        <v>34</v>
      </c>
      <c r="J235" s="55">
        <v>6.86</v>
      </c>
      <c r="K235" s="64">
        <v>500</v>
      </c>
      <c r="L235" s="71">
        <v>0</v>
      </c>
      <c r="M235">
        <v>1</v>
      </c>
      <c r="N235" s="1">
        <v>45559</v>
      </c>
      <c r="O235">
        <v>0</v>
      </c>
      <c r="P235" s="1">
        <v>0</v>
      </c>
      <c r="Q235"/>
    </row>
    <row r="236" spans="1:17" x14ac:dyDescent="0.25">
      <c r="A236">
        <v>1018</v>
      </c>
      <c r="B236" t="s">
        <v>693</v>
      </c>
      <c r="C236" t="s">
        <v>683</v>
      </c>
      <c r="D236" t="s">
        <v>684</v>
      </c>
      <c r="E236" t="s">
        <v>26</v>
      </c>
      <c r="F236" t="s">
        <v>4955</v>
      </c>
      <c r="G236" t="s">
        <v>4618</v>
      </c>
      <c r="H236" t="s">
        <v>7</v>
      </c>
      <c r="I236">
        <v>34</v>
      </c>
      <c r="J236" s="55">
        <v>6.86</v>
      </c>
      <c r="K236" s="64">
        <v>0</v>
      </c>
      <c r="L236" s="71">
        <v>720.51</v>
      </c>
      <c r="M236">
        <v>2</v>
      </c>
      <c r="N236" s="1">
        <v>45559</v>
      </c>
      <c r="O236">
        <v>0</v>
      </c>
      <c r="P236" s="1">
        <v>0</v>
      </c>
      <c r="Q236"/>
    </row>
    <row r="237" spans="1:17" hidden="1" x14ac:dyDescent="0.25">
      <c r="A237">
        <v>3007</v>
      </c>
      <c r="B237" t="s">
        <v>692</v>
      </c>
      <c r="C237" t="s">
        <v>683</v>
      </c>
      <c r="D237" t="s">
        <v>684</v>
      </c>
      <c r="E237" t="s">
        <v>6</v>
      </c>
      <c r="F237" t="s">
        <v>685</v>
      </c>
      <c r="G237" t="s">
        <v>4924</v>
      </c>
      <c r="H237" t="s">
        <v>8</v>
      </c>
      <c r="I237">
        <v>34</v>
      </c>
      <c r="J237" s="55">
        <v>6.86</v>
      </c>
      <c r="K237" s="64">
        <v>7.6</v>
      </c>
      <c r="L237" s="71">
        <v>0</v>
      </c>
      <c r="M237">
        <v>1</v>
      </c>
      <c r="N237" s="1">
        <v>45559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688</v>
      </c>
      <c r="C238" t="s">
        <v>683</v>
      </c>
      <c r="D238" t="s">
        <v>684</v>
      </c>
      <c r="E238" t="s">
        <v>26</v>
      </c>
      <c r="F238" t="s">
        <v>685</v>
      </c>
      <c r="G238" t="s">
        <v>977</v>
      </c>
      <c r="H238" t="s">
        <v>8</v>
      </c>
      <c r="I238">
        <v>34</v>
      </c>
      <c r="J238" s="55">
        <v>6.86</v>
      </c>
      <c r="K238" s="64">
        <v>274.35000000000002</v>
      </c>
      <c r="L238" s="71">
        <v>0</v>
      </c>
      <c r="M238">
        <v>6</v>
      </c>
      <c r="N238" s="1">
        <v>45559</v>
      </c>
      <c r="O238">
        <v>0</v>
      </c>
      <c r="P238" s="1">
        <v>0</v>
      </c>
      <c r="Q238"/>
    </row>
    <row r="239" spans="1:17" hidden="1" x14ac:dyDescent="0.25">
      <c r="A239">
        <v>1034</v>
      </c>
      <c r="B239" t="s">
        <v>683</v>
      </c>
      <c r="C239" t="s">
        <v>683</v>
      </c>
      <c r="D239" t="s">
        <v>684</v>
      </c>
      <c r="E239" t="s">
        <v>6</v>
      </c>
      <c r="F239" t="s">
        <v>685</v>
      </c>
      <c r="G239" t="s">
        <v>978</v>
      </c>
      <c r="H239" t="s">
        <v>8</v>
      </c>
      <c r="I239">
        <v>34</v>
      </c>
      <c r="J239" s="55">
        <v>6.87</v>
      </c>
      <c r="K239" s="64">
        <v>1.95</v>
      </c>
      <c r="L239" s="71">
        <v>0</v>
      </c>
      <c r="M239">
        <v>1</v>
      </c>
      <c r="N239" s="1">
        <v>45559</v>
      </c>
      <c r="O239">
        <v>0</v>
      </c>
      <c r="P239" s="1">
        <v>0</v>
      </c>
      <c r="Q239"/>
    </row>
    <row r="240" spans="1:17" hidden="1" x14ac:dyDescent="0.25">
      <c r="A240">
        <v>1034</v>
      </c>
      <c r="B240" t="s">
        <v>688</v>
      </c>
      <c r="C240" t="s">
        <v>683</v>
      </c>
      <c r="D240" t="s">
        <v>684</v>
      </c>
      <c r="E240" t="s">
        <v>6</v>
      </c>
      <c r="F240" t="s">
        <v>685</v>
      </c>
      <c r="G240" t="s">
        <v>979</v>
      </c>
      <c r="H240" t="s">
        <v>8</v>
      </c>
      <c r="I240">
        <v>34</v>
      </c>
      <c r="J240" s="55">
        <v>6.87</v>
      </c>
      <c r="K240" s="64">
        <v>9.83</v>
      </c>
      <c r="L240" s="71">
        <v>0</v>
      </c>
      <c r="M240">
        <v>1</v>
      </c>
      <c r="N240" s="1">
        <v>45559</v>
      </c>
      <c r="O240">
        <v>0</v>
      </c>
      <c r="P240" s="1">
        <v>0</v>
      </c>
      <c r="Q240"/>
    </row>
    <row r="241" spans="1:17" hidden="1" x14ac:dyDescent="0.25">
      <c r="A241">
        <v>1034</v>
      </c>
      <c r="B241" t="s">
        <v>688</v>
      </c>
      <c r="C241" t="s">
        <v>683</v>
      </c>
      <c r="D241" t="s">
        <v>684</v>
      </c>
      <c r="E241" t="s">
        <v>6</v>
      </c>
      <c r="F241" t="s">
        <v>685</v>
      </c>
      <c r="G241" t="s">
        <v>980</v>
      </c>
      <c r="H241" t="s">
        <v>8</v>
      </c>
      <c r="I241">
        <v>34</v>
      </c>
      <c r="J241" s="55">
        <v>6.87</v>
      </c>
      <c r="K241" s="64">
        <v>4.37</v>
      </c>
      <c r="L241" s="71">
        <v>0</v>
      </c>
      <c r="M241">
        <v>1</v>
      </c>
      <c r="N241" s="1">
        <v>45559</v>
      </c>
      <c r="O241">
        <v>0</v>
      </c>
      <c r="P241" s="1">
        <v>0</v>
      </c>
      <c r="Q241"/>
    </row>
    <row r="242" spans="1:17" hidden="1" x14ac:dyDescent="0.25">
      <c r="A242">
        <v>1034</v>
      </c>
      <c r="B242" t="s">
        <v>688</v>
      </c>
      <c r="C242" t="s">
        <v>683</v>
      </c>
      <c r="D242" t="s">
        <v>684</v>
      </c>
      <c r="E242" t="s">
        <v>6</v>
      </c>
      <c r="F242" t="s">
        <v>685</v>
      </c>
      <c r="G242" t="s">
        <v>984</v>
      </c>
      <c r="H242" t="s">
        <v>8</v>
      </c>
      <c r="I242">
        <v>34</v>
      </c>
      <c r="J242" s="55">
        <v>6.87</v>
      </c>
      <c r="K242" s="64">
        <v>58.22</v>
      </c>
      <c r="L242" s="71">
        <v>0</v>
      </c>
      <c r="M242">
        <v>1</v>
      </c>
      <c r="N242" s="1">
        <v>45559</v>
      </c>
      <c r="O242">
        <v>0</v>
      </c>
      <c r="P242" s="1">
        <v>0</v>
      </c>
      <c r="Q242"/>
    </row>
    <row r="243" spans="1:17" hidden="1" x14ac:dyDescent="0.25">
      <c r="A243">
        <v>1034</v>
      </c>
      <c r="B243" t="s">
        <v>688</v>
      </c>
      <c r="C243" t="s">
        <v>683</v>
      </c>
      <c r="D243" t="s">
        <v>684</v>
      </c>
      <c r="E243" t="s">
        <v>6</v>
      </c>
      <c r="F243" t="s">
        <v>685</v>
      </c>
      <c r="G243" t="s">
        <v>982</v>
      </c>
      <c r="H243" t="s">
        <v>8</v>
      </c>
      <c r="I243">
        <v>34</v>
      </c>
      <c r="J243" s="55">
        <v>6.87</v>
      </c>
      <c r="K243" s="64">
        <v>2.04</v>
      </c>
      <c r="L243" s="71">
        <v>0</v>
      </c>
      <c r="M243">
        <v>1</v>
      </c>
      <c r="N243" s="1">
        <v>45559</v>
      </c>
      <c r="O243">
        <v>0</v>
      </c>
      <c r="P243" s="1">
        <v>0</v>
      </c>
      <c r="Q243"/>
    </row>
    <row r="244" spans="1:17" hidden="1" x14ac:dyDescent="0.25">
      <c r="A244">
        <v>1034</v>
      </c>
      <c r="B244" t="s">
        <v>688</v>
      </c>
      <c r="C244" t="s">
        <v>683</v>
      </c>
      <c r="D244" t="s">
        <v>684</v>
      </c>
      <c r="E244" t="s">
        <v>6</v>
      </c>
      <c r="F244" t="s">
        <v>685</v>
      </c>
      <c r="G244" t="s">
        <v>1015</v>
      </c>
      <c r="H244" t="s">
        <v>8</v>
      </c>
      <c r="I244">
        <v>34</v>
      </c>
      <c r="J244" s="55">
        <v>6.87</v>
      </c>
      <c r="K244" s="64">
        <v>4.37</v>
      </c>
      <c r="L244" s="71">
        <v>0</v>
      </c>
      <c r="M244">
        <v>1</v>
      </c>
      <c r="N244" s="1">
        <v>45559</v>
      </c>
      <c r="O244">
        <v>0</v>
      </c>
      <c r="P244" s="1">
        <v>0</v>
      </c>
      <c r="Q244"/>
    </row>
    <row r="245" spans="1:17" hidden="1" x14ac:dyDescent="0.25">
      <c r="A245">
        <v>1034</v>
      </c>
      <c r="B245" t="s">
        <v>689</v>
      </c>
      <c r="C245" t="s">
        <v>683</v>
      </c>
      <c r="D245" t="s">
        <v>684</v>
      </c>
      <c r="E245" t="s">
        <v>6</v>
      </c>
      <c r="F245" t="s">
        <v>685</v>
      </c>
      <c r="G245" t="s">
        <v>1046</v>
      </c>
      <c r="H245" t="s">
        <v>8</v>
      </c>
      <c r="I245">
        <v>34</v>
      </c>
      <c r="J245" s="55">
        <v>6.87</v>
      </c>
      <c r="K245" s="64">
        <v>200</v>
      </c>
      <c r="L245" s="71">
        <v>0</v>
      </c>
      <c r="M245">
        <v>1</v>
      </c>
      <c r="N245" s="1">
        <v>45559</v>
      </c>
      <c r="O245">
        <v>0</v>
      </c>
      <c r="P245" s="1">
        <v>0</v>
      </c>
      <c r="Q245"/>
    </row>
    <row r="246" spans="1:17" hidden="1" x14ac:dyDescent="0.25">
      <c r="A246">
        <v>1034</v>
      </c>
      <c r="B246" t="s">
        <v>692</v>
      </c>
      <c r="C246" t="s">
        <v>683</v>
      </c>
      <c r="D246" t="s">
        <v>684</v>
      </c>
      <c r="E246" t="s">
        <v>6</v>
      </c>
      <c r="F246" t="s">
        <v>685</v>
      </c>
      <c r="G246" t="s">
        <v>977</v>
      </c>
      <c r="H246" t="s">
        <v>8</v>
      </c>
      <c r="I246">
        <v>34</v>
      </c>
      <c r="J246" s="55">
        <v>6.87</v>
      </c>
      <c r="K246" s="64">
        <v>16.8</v>
      </c>
      <c r="L246" s="71">
        <v>0</v>
      </c>
      <c r="M246">
        <v>8</v>
      </c>
      <c r="N246" s="1">
        <v>45559</v>
      </c>
      <c r="O246">
        <v>0</v>
      </c>
      <c r="P246" s="1">
        <v>0</v>
      </c>
      <c r="Q246"/>
    </row>
    <row r="247" spans="1:17" hidden="1" x14ac:dyDescent="0.25">
      <c r="A247">
        <v>1034</v>
      </c>
      <c r="B247" t="s">
        <v>693</v>
      </c>
      <c r="C247" t="s">
        <v>683</v>
      </c>
      <c r="D247" t="s">
        <v>684</v>
      </c>
      <c r="E247" t="s">
        <v>6</v>
      </c>
      <c r="F247" t="s">
        <v>685</v>
      </c>
      <c r="G247" t="s">
        <v>1017</v>
      </c>
      <c r="H247" t="s">
        <v>8</v>
      </c>
      <c r="I247">
        <v>34</v>
      </c>
      <c r="J247" s="55">
        <v>6.87</v>
      </c>
      <c r="K247" s="64">
        <v>163.03</v>
      </c>
      <c r="L247" s="71">
        <v>0</v>
      </c>
      <c r="M247">
        <v>1</v>
      </c>
      <c r="N247" s="1">
        <v>45559</v>
      </c>
      <c r="O247">
        <v>0</v>
      </c>
      <c r="P247" s="1">
        <v>0</v>
      </c>
      <c r="Q247"/>
    </row>
    <row r="248" spans="1:17" hidden="1" x14ac:dyDescent="0.25">
      <c r="A248">
        <v>74002</v>
      </c>
      <c r="B248" t="s">
        <v>688</v>
      </c>
      <c r="C248" t="s">
        <v>683</v>
      </c>
      <c r="D248" t="s">
        <v>684</v>
      </c>
      <c r="E248" t="s">
        <v>6</v>
      </c>
      <c r="F248" t="s">
        <v>685</v>
      </c>
      <c r="G248" t="s">
        <v>977</v>
      </c>
      <c r="H248" t="s">
        <v>8</v>
      </c>
      <c r="I248">
        <v>34</v>
      </c>
      <c r="J248" s="55">
        <v>6.87</v>
      </c>
      <c r="K248" s="64">
        <v>1.6</v>
      </c>
      <c r="L248" s="71">
        <v>0</v>
      </c>
      <c r="M248">
        <v>1</v>
      </c>
      <c r="N248" s="1">
        <v>45559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689</v>
      </c>
      <c r="C249" t="s">
        <v>683</v>
      </c>
      <c r="D249" t="s">
        <v>684</v>
      </c>
      <c r="E249" t="s">
        <v>26</v>
      </c>
      <c r="F249" t="s">
        <v>685</v>
      </c>
      <c r="G249" t="s">
        <v>4806</v>
      </c>
      <c r="H249" t="s">
        <v>8</v>
      </c>
      <c r="I249">
        <v>34</v>
      </c>
      <c r="J249" s="55">
        <v>6.9</v>
      </c>
      <c r="K249" s="64">
        <v>200</v>
      </c>
      <c r="L249" s="71">
        <v>0</v>
      </c>
      <c r="M249">
        <v>1</v>
      </c>
      <c r="N249" s="1">
        <v>45559</v>
      </c>
      <c r="O249">
        <v>0</v>
      </c>
      <c r="P249" s="1">
        <v>0</v>
      </c>
      <c r="Q249"/>
    </row>
    <row r="250" spans="1:17" hidden="1" x14ac:dyDescent="0.25">
      <c r="A250">
        <v>1003</v>
      </c>
      <c r="B250" t="s">
        <v>688</v>
      </c>
      <c r="C250" t="s">
        <v>683</v>
      </c>
      <c r="D250" t="s">
        <v>684</v>
      </c>
      <c r="E250" t="s">
        <v>26</v>
      </c>
      <c r="F250" t="s">
        <v>685</v>
      </c>
      <c r="G250" t="s">
        <v>771</v>
      </c>
      <c r="H250" t="s">
        <v>8</v>
      </c>
      <c r="I250">
        <v>34</v>
      </c>
      <c r="J250" s="55">
        <v>6.9</v>
      </c>
      <c r="K250" s="64">
        <v>400</v>
      </c>
      <c r="L250" s="71">
        <v>0</v>
      </c>
      <c r="M250">
        <v>1</v>
      </c>
      <c r="N250" s="1">
        <v>45559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688</v>
      </c>
      <c r="C251" t="s">
        <v>683</v>
      </c>
      <c r="D251" t="s">
        <v>684</v>
      </c>
      <c r="E251" t="s">
        <v>26</v>
      </c>
      <c r="F251" t="s">
        <v>685</v>
      </c>
      <c r="G251" t="s">
        <v>4986</v>
      </c>
      <c r="H251" t="s">
        <v>8</v>
      </c>
      <c r="I251">
        <v>34</v>
      </c>
      <c r="J251" s="55">
        <v>6.9</v>
      </c>
      <c r="K251" s="64">
        <v>1366.67</v>
      </c>
      <c r="L251" s="71">
        <v>0</v>
      </c>
      <c r="M251">
        <v>1</v>
      </c>
      <c r="N251" s="1">
        <v>45559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688</v>
      </c>
      <c r="C252" t="s">
        <v>683</v>
      </c>
      <c r="D252" t="s">
        <v>684</v>
      </c>
      <c r="E252" t="s">
        <v>26</v>
      </c>
      <c r="F252" t="s">
        <v>685</v>
      </c>
      <c r="G252" t="s">
        <v>4988</v>
      </c>
      <c r="H252" t="s">
        <v>8</v>
      </c>
      <c r="I252">
        <v>34</v>
      </c>
      <c r="J252" s="55">
        <v>6.9</v>
      </c>
      <c r="K252" s="64">
        <v>18000</v>
      </c>
      <c r="L252" s="71">
        <v>0</v>
      </c>
      <c r="M252">
        <v>1</v>
      </c>
      <c r="N252" s="1">
        <v>45559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689</v>
      </c>
      <c r="C253" t="s">
        <v>683</v>
      </c>
      <c r="D253" t="s">
        <v>684</v>
      </c>
      <c r="E253" t="s">
        <v>26</v>
      </c>
      <c r="F253" t="s">
        <v>685</v>
      </c>
      <c r="G253" t="s">
        <v>5029</v>
      </c>
      <c r="H253" t="s">
        <v>8</v>
      </c>
      <c r="I253">
        <v>34</v>
      </c>
      <c r="J253" s="55">
        <v>6.9</v>
      </c>
      <c r="K253" s="64">
        <v>1000</v>
      </c>
      <c r="L253" s="71">
        <v>0</v>
      </c>
      <c r="M253">
        <v>1</v>
      </c>
      <c r="N253" s="1">
        <v>45559</v>
      </c>
      <c r="O253">
        <v>0</v>
      </c>
      <c r="P253" s="1">
        <v>0</v>
      </c>
      <c r="Q253"/>
    </row>
    <row r="254" spans="1:17" hidden="1" x14ac:dyDescent="0.25">
      <c r="A254">
        <v>3024</v>
      </c>
      <c r="B254" t="s">
        <v>683</v>
      </c>
      <c r="C254" t="s">
        <v>683</v>
      </c>
      <c r="D254" t="s">
        <v>684</v>
      </c>
      <c r="E254" t="s">
        <v>6</v>
      </c>
      <c r="F254" t="s">
        <v>685</v>
      </c>
      <c r="G254" t="s">
        <v>1005</v>
      </c>
      <c r="H254" t="s">
        <v>8</v>
      </c>
      <c r="I254">
        <v>34</v>
      </c>
      <c r="J254" s="55">
        <v>6.9</v>
      </c>
      <c r="K254" s="64">
        <v>2.4500000000000002</v>
      </c>
      <c r="L254" s="71">
        <v>0</v>
      </c>
      <c r="M254">
        <v>1</v>
      </c>
      <c r="N254" s="1">
        <v>45559</v>
      </c>
      <c r="O254">
        <v>0</v>
      </c>
      <c r="P254" s="1">
        <v>0</v>
      </c>
      <c r="Q254"/>
    </row>
    <row r="255" spans="1:17" hidden="1" x14ac:dyDescent="0.25">
      <c r="A255">
        <v>3024</v>
      </c>
      <c r="B255" t="s">
        <v>683</v>
      </c>
      <c r="C255" t="s">
        <v>683</v>
      </c>
      <c r="D255" t="s">
        <v>684</v>
      </c>
      <c r="E255" t="s">
        <v>6</v>
      </c>
      <c r="F255" t="s">
        <v>685</v>
      </c>
      <c r="G255" t="s">
        <v>1045</v>
      </c>
      <c r="H255" t="s">
        <v>8</v>
      </c>
      <c r="I255">
        <v>34</v>
      </c>
      <c r="J255" s="55">
        <v>6.9</v>
      </c>
      <c r="K255" s="64">
        <v>2.97</v>
      </c>
      <c r="L255" s="71">
        <v>0</v>
      </c>
      <c r="M255">
        <v>1</v>
      </c>
      <c r="N255" s="1">
        <v>45559</v>
      </c>
      <c r="O255">
        <v>0</v>
      </c>
      <c r="P255" s="1">
        <v>0</v>
      </c>
      <c r="Q255"/>
    </row>
    <row r="256" spans="1:17" hidden="1" x14ac:dyDescent="0.25">
      <c r="A256">
        <v>1003</v>
      </c>
      <c r="B256" t="s">
        <v>688</v>
      </c>
      <c r="C256" t="s">
        <v>683</v>
      </c>
      <c r="D256" t="s">
        <v>684</v>
      </c>
      <c r="E256" t="s">
        <v>26</v>
      </c>
      <c r="F256" t="s">
        <v>685</v>
      </c>
      <c r="G256" t="s">
        <v>778</v>
      </c>
      <c r="H256" t="s">
        <v>8</v>
      </c>
      <c r="I256">
        <v>34</v>
      </c>
      <c r="J256" s="55">
        <v>6.91</v>
      </c>
      <c r="K256" s="64">
        <v>10</v>
      </c>
      <c r="L256" s="71">
        <v>0</v>
      </c>
      <c r="M256">
        <v>1</v>
      </c>
      <c r="N256" s="1">
        <v>45559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688</v>
      </c>
      <c r="C257" t="s">
        <v>683</v>
      </c>
      <c r="D257" t="s">
        <v>684</v>
      </c>
      <c r="E257" t="s">
        <v>26</v>
      </c>
      <c r="F257" t="s">
        <v>685</v>
      </c>
      <c r="G257" t="s">
        <v>4973</v>
      </c>
      <c r="H257" t="s">
        <v>8</v>
      </c>
      <c r="I257">
        <v>34</v>
      </c>
      <c r="J257" s="55">
        <v>6.91</v>
      </c>
      <c r="K257" s="64">
        <v>18.989999999999998</v>
      </c>
      <c r="L257" s="71">
        <v>0</v>
      </c>
      <c r="M257">
        <v>1</v>
      </c>
      <c r="N257" s="1">
        <v>45559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688</v>
      </c>
      <c r="C258" t="s">
        <v>683</v>
      </c>
      <c r="D258" t="s">
        <v>684</v>
      </c>
      <c r="E258" t="s">
        <v>26</v>
      </c>
      <c r="F258" t="s">
        <v>685</v>
      </c>
      <c r="G258" t="s">
        <v>4976</v>
      </c>
      <c r="H258" t="s">
        <v>8</v>
      </c>
      <c r="I258">
        <v>34</v>
      </c>
      <c r="J258" s="55">
        <v>6.91</v>
      </c>
      <c r="K258" s="64">
        <v>54.01</v>
      </c>
      <c r="L258" s="71">
        <v>0</v>
      </c>
      <c r="M258">
        <v>1</v>
      </c>
      <c r="N258" s="1">
        <v>45559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689</v>
      </c>
      <c r="C259" t="s">
        <v>683</v>
      </c>
      <c r="D259" t="s">
        <v>684</v>
      </c>
      <c r="E259" t="s">
        <v>26</v>
      </c>
      <c r="F259" t="s">
        <v>685</v>
      </c>
      <c r="G259" t="s">
        <v>5018</v>
      </c>
      <c r="H259" t="s">
        <v>8</v>
      </c>
      <c r="I259">
        <v>34</v>
      </c>
      <c r="J259" s="55">
        <v>6.91</v>
      </c>
      <c r="K259" s="64">
        <v>868.31</v>
      </c>
      <c r="L259" s="71">
        <v>0</v>
      </c>
      <c r="M259">
        <v>1</v>
      </c>
      <c r="N259" s="1">
        <v>45559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688</v>
      </c>
      <c r="C260" t="s">
        <v>683</v>
      </c>
      <c r="D260" t="s">
        <v>684</v>
      </c>
      <c r="E260" t="s">
        <v>26</v>
      </c>
      <c r="F260" t="s">
        <v>685</v>
      </c>
      <c r="G260" t="s">
        <v>4805</v>
      </c>
      <c r="H260" t="s">
        <v>8</v>
      </c>
      <c r="I260">
        <v>34</v>
      </c>
      <c r="J260" s="55">
        <v>6.92</v>
      </c>
      <c r="K260" s="64">
        <v>1000</v>
      </c>
      <c r="L260" s="71">
        <v>0</v>
      </c>
      <c r="M260">
        <v>1</v>
      </c>
      <c r="N260" s="1">
        <v>45559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689</v>
      </c>
      <c r="C261" t="s">
        <v>683</v>
      </c>
      <c r="D261" t="s">
        <v>684</v>
      </c>
      <c r="E261" t="s">
        <v>26</v>
      </c>
      <c r="F261" t="s">
        <v>685</v>
      </c>
      <c r="G261" t="s">
        <v>4810</v>
      </c>
      <c r="H261" t="s">
        <v>8</v>
      </c>
      <c r="I261">
        <v>34</v>
      </c>
      <c r="J261" s="55">
        <v>6.92</v>
      </c>
      <c r="K261" s="64">
        <v>2000</v>
      </c>
      <c r="L261" s="71">
        <v>0</v>
      </c>
      <c r="M261">
        <v>3</v>
      </c>
      <c r="N261" s="1">
        <v>45559</v>
      </c>
      <c r="O261">
        <v>0</v>
      </c>
      <c r="P261" s="1">
        <v>0</v>
      </c>
      <c r="Q261"/>
    </row>
    <row r="262" spans="1:17" hidden="1" x14ac:dyDescent="0.25">
      <c r="A262">
        <v>1003</v>
      </c>
      <c r="B262" t="s">
        <v>683</v>
      </c>
      <c r="C262" t="s">
        <v>683</v>
      </c>
      <c r="D262" t="s">
        <v>684</v>
      </c>
      <c r="E262" t="s">
        <v>26</v>
      </c>
      <c r="F262" t="s">
        <v>685</v>
      </c>
      <c r="G262" t="s">
        <v>687</v>
      </c>
      <c r="H262" t="s">
        <v>8</v>
      </c>
      <c r="I262">
        <v>34</v>
      </c>
      <c r="J262" s="55">
        <v>6.92</v>
      </c>
      <c r="K262" s="64">
        <v>6000</v>
      </c>
      <c r="L262" s="71">
        <v>0</v>
      </c>
      <c r="M262">
        <v>1</v>
      </c>
      <c r="N262" s="1">
        <v>45559</v>
      </c>
      <c r="O262">
        <v>0</v>
      </c>
      <c r="P262" s="1">
        <v>0</v>
      </c>
      <c r="Q262"/>
    </row>
    <row r="263" spans="1:17" hidden="1" x14ac:dyDescent="0.25">
      <c r="A263">
        <v>1003</v>
      </c>
      <c r="B263" t="s">
        <v>688</v>
      </c>
      <c r="C263" t="s">
        <v>683</v>
      </c>
      <c r="D263" t="s">
        <v>684</v>
      </c>
      <c r="E263" t="s">
        <v>26</v>
      </c>
      <c r="F263" t="s">
        <v>685</v>
      </c>
      <c r="G263" t="s">
        <v>775</v>
      </c>
      <c r="H263" t="s">
        <v>8</v>
      </c>
      <c r="I263">
        <v>34</v>
      </c>
      <c r="J263" s="55">
        <v>6.92</v>
      </c>
      <c r="K263" s="64">
        <v>2135.17</v>
      </c>
      <c r="L263" s="71">
        <v>0</v>
      </c>
      <c r="M263">
        <v>2</v>
      </c>
      <c r="N263" s="1">
        <v>45559</v>
      </c>
      <c r="O263">
        <v>0</v>
      </c>
      <c r="P263" s="1">
        <v>0</v>
      </c>
      <c r="Q263"/>
    </row>
    <row r="264" spans="1:17" hidden="1" x14ac:dyDescent="0.25">
      <c r="A264">
        <v>1003</v>
      </c>
      <c r="B264" t="s">
        <v>689</v>
      </c>
      <c r="C264" t="s">
        <v>683</v>
      </c>
      <c r="D264" t="s">
        <v>684</v>
      </c>
      <c r="E264" t="s">
        <v>26</v>
      </c>
      <c r="F264" t="s">
        <v>685</v>
      </c>
      <c r="G264" t="s">
        <v>805</v>
      </c>
      <c r="H264" t="s">
        <v>8</v>
      </c>
      <c r="I264">
        <v>34</v>
      </c>
      <c r="J264" s="55">
        <v>6.92</v>
      </c>
      <c r="K264" s="64">
        <v>10000</v>
      </c>
      <c r="L264" s="71">
        <v>0</v>
      </c>
      <c r="M264">
        <v>1</v>
      </c>
      <c r="N264" s="1">
        <v>45559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688</v>
      </c>
      <c r="C265" t="s">
        <v>683</v>
      </c>
      <c r="D265" t="s">
        <v>684</v>
      </c>
      <c r="E265" t="s">
        <v>26</v>
      </c>
      <c r="F265" t="s">
        <v>685</v>
      </c>
      <c r="G265" t="s">
        <v>4985</v>
      </c>
      <c r="H265" t="s">
        <v>8</v>
      </c>
      <c r="I265">
        <v>34</v>
      </c>
      <c r="J265" s="55">
        <v>6.92</v>
      </c>
      <c r="K265" s="64">
        <v>1000</v>
      </c>
      <c r="L265" s="71">
        <v>0</v>
      </c>
      <c r="M265">
        <v>1</v>
      </c>
      <c r="N265" s="1">
        <v>45559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688</v>
      </c>
      <c r="C266" t="s">
        <v>683</v>
      </c>
      <c r="D266" t="s">
        <v>684</v>
      </c>
      <c r="E266" t="s">
        <v>26</v>
      </c>
      <c r="F266" t="s">
        <v>685</v>
      </c>
      <c r="G266" t="s">
        <v>4987</v>
      </c>
      <c r="H266" t="s">
        <v>8</v>
      </c>
      <c r="I266">
        <v>34</v>
      </c>
      <c r="J266" s="55">
        <v>6.92</v>
      </c>
      <c r="K266" s="64">
        <v>300</v>
      </c>
      <c r="L266" s="71">
        <v>0</v>
      </c>
      <c r="M266">
        <v>1</v>
      </c>
      <c r="N266" s="1">
        <v>45559</v>
      </c>
      <c r="O266">
        <v>0</v>
      </c>
      <c r="P266" s="1">
        <v>0</v>
      </c>
      <c r="Q266"/>
    </row>
    <row r="267" spans="1:17" hidden="1" x14ac:dyDescent="0.25">
      <c r="A267">
        <v>1009</v>
      </c>
      <c r="B267" t="s">
        <v>692</v>
      </c>
      <c r="C267" t="s">
        <v>683</v>
      </c>
      <c r="D267" t="s">
        <v>684</v>
      </c>
      <c r="E267" t="s">
        <v>26</v>
      </c>
      <c r="F267" t="s">
        <v>685</v>
      </c>
      <c r="G267" t="s">
        <v>5035</v>
      </c>
      <c r="H267" t="s">
        <v>8</v>
      </c>
      <c r="I267">
        <v>34</v>
      </c>
      <c r="J267" s="55">
        <v>6.92</v>
      </c>
      <c r="K267" s="64">
        <v>367.3</v>
      </c>
      <c r="L267" s="71">
        <v>0</v>
      </c>
      <c r="M267">
        <v>1</v>
      </c>
      <c r="N267" s="1">
        <v>45559</v>
      </c>
      <c r="O267">
        <v>0</v>
      </c>
      <c r="P267" s="1">
        <v>0</v>
      </c>
      <c r="Q267"/>
    </row>
    <row r="268" spans="1:17" hidden="1" x14ac:dyDescent="0.25">
      <c r="A268">
        <v>3006</v>
      </c>
      <c r="B268" t="s">
        <v>689</v>
      </c>
      <c r="C268" t="s">
        <v>683</v>
      </c>
      <c r="D268" t="s">
        <v>684</v>
      </c>
      <c r="E268" t="s">
        <v>6</v>
      </c>
      <c r="F268" t="s">
        <v>685</v>
      </c>
      <c r="G268" t="s">
        <v>1008</v>
      </c>
      <c r="H268" t="s">
        <v>8</v>
      </c>
      <c r="I268">
        <v>34</v>
      </c>
      <c r="J268" s="55">
        <v>6.92</v>
      </c>
      <c r="K268" s="64">
        <v>540</v>
      </c>
      <c r="L268" s="71">
        <v>0</v>
      </c>
      <c r="M268">
        <v>2</v>
      </c>
      <c r="N268" s="1">
        <v>45559</v>
      </c>
      <c r="O268">
        <v>0</v>
      </c>
      <c r="P268" s="1">
        <v>0</v>
      </c>
      <c r="Q268"/>
    </row>
    <row r="269" spans="1:17" hidden="1" x14ac:dyDescent="0.25">
      <c r="A269">
        <v>3006</v>
      </c>
      <c r="B269" t="s">
        <v>689</v>
      </c>
      <c r="C269" t="s">
        <v>4600</v>
      </c>
      <c r="D269" t="s">
        <v>684</v>
      </c>
      <c r="E269" t="s">
        <v>6</v>
      </c>
      <c r="F269" t="s">
        <v>685</v>
      </c>
      <c r="G269" t="s">
        <v>4854</v>
      </c>
      <c r="H269" t="s">
        <v>8</v>
      </c>
      <c r="I269">
        <v>34</v>
      </c>
      <c r="J269" s="55">
        <v>6.92</v>
      </c>
      <c r="K269" s="64">
        <v>50</v>
      </c>
      <c r="L269" s="71">
        <v>0</v>
      </c>
      <c r="M269">
        <v>1</v>
      </c>
      <c r="N269" s="1">
        <v>45559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689</v>
      </c>
      <c r="C270" t="s">
        <v>683</v>
      </c>
      <c r="D270" t="s">
        <v>684</v>
      </c>
      <c r="E270" t="s">
        <v>26</v>
      </c>
      <c r="F270" t="s">
        <v>685</v>
      </c>
      <c r="G270" t="s">
        <v>4815</v>
      </c>
      <c r="H270" t="s">
        <v>8</v>
      </c>
      <c r="I270">
        <v>34</v>
      </c>
      <c r="J270" s="55">
        <v>6.93</v>
      </c>
      <c r="K270" s="64">
        <v>900</v>
      </c>
      <c r="L270" s="71">
        <v>0</v>
      </c>
      <c r="M270">
        <v>1</v>
      </c>
      <c r="N270" s="1">
        <v>45559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692</v>
      </c>
      <c r="C271" t="s">
        <v>683</v>
      </c>
      <c r="D271" t="s">
        <v>684</v>
      </c>
      <c r="E271" t="s">
        <v>26</v>
      </c>
      <c r="F271" t="s">
        <v>685</v>
      </c>
      <c r="G271" t="s">
        <v>4826</v>
      </c>
      <c r="H271" t="s">
        <v>8</v>
      </c>
      <c r="I271">
        <v>34</v>
      </c>
      <c r="J271" s="55">
        <v>6.93</v>
      </c>
      <c r="K271" s="64">
        <v>1000</v>
      </c>
      <c r="L271" s="71">
        <v>0</v>
      </c>
      <c r="M271">
        <v>1</v>
      </c>
      <c r="N271" s="1">
        <v>45559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683</v>
      </c>
      <c r="C272" t="s">
        <v>683</v>
      </c>
      <c r="D272" t="s">
        <v>684</v>
      </c>
      <c r="E272" t="s">
        <v>26</v>
      </c>
      <c r="F272" t="s">
        <v>685</v>
      </c>
      <c r="G272" t="s">
        <v>686</v>
      </c>
      <c r="H272" t="s">
        <v>8</v>
      </c>
      <c r="I272">
        <v>34</v>
      </c>
      <c r="J272" s="55">
        <v>6.93</v>
      </c>
      <c r="K272" s="64">
        <v>708</v>
      </c>
      <c r="L272" s="71">
        <v>0</v>
      </c>
      <c r="M272">
        <v>1</v>
      </c>
      <c r="N272" s="1">
        <v>45559</v>
      </c>
      <c r="O272">
        <v>0</v>
      </c>
      <c r="P272" s="1">
        <v>0</v>
      </c>
      <c r="Q272"/>
    </row>
    <row r="273" spans="1:17" hidden="1" x14ac:dyDescent="0.25">
      <c r="A273">
        <v>1003</v>
      </c>
      <c r="B273" t="s">
        <v>688</v>
      </c>
      <c r="C273" t="s">
        <v>683</v>
      </c>
      <c r="D273" t="s">
        <v>684</v>
      </c>
      <c r="E273" t="s">
        <v>26</v>
      </c>
      <c r="F273" t="s">
        <v>685</v>
      </c>
      <c r="G273" t="s">
        <v>780</v>
      </c>
      <c r="H273" t="s">
        <v>8</v>
      </c>
      <c r="I273">
        <v>34</v>
      </c>
      <c r="J273" s="55">
        <v>6.93</v>
      </c>
      <c r="K273" s="64">
        <v>1000</v>
      </c>
      <c r="L273" s="71">
        <v>0</v>
      </c>
      <c r="M273">
        <v>1</v>
      </c>
      <c r="N273" s="1">
        <v>45559</v>
      </c>
      <c r="O273">
        <v>0</v>
      </c>
      <c r="P273" s="1">
        <v>0</v>
      </c>
      <c r="Q273"/>
    </row>
    <row r="274" spans="1:17" hidden="1" x14ac:dyDescent="0.25">
      <c r="A274">
        <v>1003</v>
      </c>
      <c r="B274" t="s">
        <v>689</v>
      </c>
      <c r="C274" t="s">
        <v>683</v>
      </c>
      <c r="D274" t="s">
        <v>684</v>
      </c>
      <c r="E274" t="s">
        <v>26</v>
      </c>
      <c r="F274" t="s">
        <v>685</v>
      </c>
      <c r="G274" t="s">
        <v>804</v>
      </c>
      <c r="H274" t="s">
        <v>8</v>
      </c>
      <c r="I274">
        <v>34</v>
      </c>
      <c r="J274" s="55">
        <v>6.93</v>
      </c>
      <c r="K274" s="64">
        <v>721.5</v>
      </c>
      <c r="L274" s="71">
        <v>0</v>
      </c>
      <c r="M274">
        <v>1</v>
      </c>
      <c r="N274" s="1">
        <v>45559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689</v>
      </c>
      <c r="C275" t="s">
        <v>683</v>
      </c>
      <c r="D275" t="s">
        <v>684</v>
      </c>
      <c r="E275" t="s">
        <v>26</v>
      </c>
      <c r="F275" t="s">
        <v>685</v>
      </c>
      <c r="G275" t="s">
        <v>4814</v>
      </c>
      <c r="H275" t="s">
        <v>8</v>
      </c>
      <c r="I275">
        <v>34</v>
      </c>
      <c r="J275" s="55">
        <v>6.94</v>
      </c>
      <c r="K275" s="64">
        <v>1000</v>
      </c>
      <c r="L275" s="71">
        <v>0</v>
      </c>
      <c r="M275">
        <v>1</v>
      </c>
      <c r="N275" s="1">
        <v>45559</v>
      </c>
      <c r="O275">
        <v>0</v>
      </c>
      <c r="P275" s="1">
        <v>0</v>
      </c>
      <c r="Q275"/>
    </row>
    <row r="276" spans="1:17" hidden="1" x14ac:dyDescent="0.25">
      <c r="A276">
        <v>1003</v>
      </c>
      <c r="B276" t="s">
        <v>688</v>
      </c>
      <c r="C276" t="s">
        <v>683</v>
      </c>
      <c r="D276" t="s">
        <v>684</v>
      </c>
      <c r="E276" t="s">
        <v>26</v>
      </c>
      <c r="F276" t="s">
        <v>685</v>
      </c>
      <c r="G276" t="s">
        <v>777</v>
      </c>
      <c r="H276" t="s">
        <v>8</v>
      </c>
      <c r="I276">
        <v>34</v>
      </c>
      <c r="J276" s="55">
        <v>6.94</v>
      </c>
      <c r="K276" s="64">
        <v>13000</v>
      </c>
      <c r="L276" s="71">
        <v>0</v>
      </c>
      <c r="M276">
        <v>1</v>
      </c>
      <c r="N276" s="1">
        <v>45559</v>
      </c>
      <c r="O276">
        <v>0</v>
      </c>
      <c r="P276" s="1">
        <v>0</v>
      </c>
      <c r="Q276"/>
    </row>
    <row r="277" spans="1:17" hidden="1" x14ac:dyDescent="0.25">
      <c r="A277">
        <v>1003</v>
      </c>
      <c r="B277" t="s">
        <v>693</v>
      </c>
      <c r="C277" t="s">
        <v>683</v>
      </c>
      <c r="D277" t="s">
        <v>684</v>
      </c>
      <c r="E277" t="s">
        <v>26</v>
      </c>
      <c r="F277" t="s">
        <v>685</v>
      </c>
      <c r="G277" t="s">
        <v>797</v>
      </c>
      <c r="H277" t="s">
        <v>8</v>
      </c>
      <c r="I277">
        <v>34</v>
      </c>
      <c r="J277" s="55">
        <v>6.94</v>
      </c>
      <c r="K277" s="64">
        <v>1577.87</v>
      </c>
      <c r="L277" s="71">
        <v>0</v>
      </c>
      <c r="M277">
        <v>1</v>
      </c>
      <c r="N277" s="1">
        <v>45559</v>
      </c>
      <c r="O277">
        <v>0</v>
      </c>
      <c r="P277" s="1">
        <v>0</v>
      </c>
      <c r="Q277"/>
    </row>
    <row r="278" spans="1:17" hidden="1" x14ac:dyDescent="0.25">
      <c r="A278">
        <v>1009</v>
      </c>
      <c r="B278" t="s">
        <v>689</v>
      </c>
      <c r="C278" t="s">
        <v>683</v>
      </c>
      <c r="D278" t="s">
        <v>684</v>
      </c>
      <c r="E278" t="s">
        <v>26</v>
      </c>
      <c r="F278" t="s">
        <v>685</v>
      </c>
      <c r="G278" t="s">
        <v>5030</v>
      </c>
      <c r="H278" t="s">
        <v>8</v>
      </c>
      <c r="I278">
        <v>34</v>
      </c>
      <c r="J278" s="55">
        <v>6.94</v>
      </c>
      <c r="K278" s="64">
        <v>7885.06</v>
      </c>
      <c r="L278" s="71">
        <v>0</v>
      </c>
      <c r="M278">
        <v>1</v>
      </c>
      <c r="N278" s="1">
        <v>45559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688</v>
      </c>
      <c r="C279" t="s">
        <v>683</v>
      </c>
      <c r="D279" t="s">
        <v>684</v>
      </c>
      <c r="E279" t="s">
        <v>26</v>
      </c>
      <c r="F279" t="s">
        <v>685</v>
      </c>
      <c r="G279" t="s">
        <v>4802</v>
      </c>
      <c r="H279" t="s">
        <v>8</v>
      </c>
      <c r="I279">
        <v>34</v>
      </c>
      <c r="J279" s="55">
        <v>6.95</v>
      </c>
      <c r="K279" s="64">
        <v>2720</v>
      </c>
      <c r="L279" s="71">
        <v>0</v>
      </c>
      <c r="M279">
        <v>1</v>
      </c>
      <c r="N279" s="1">
        <v>45559</v>
      </c>
      <c r="O279">
        <v>0</v>
      </c>
      <c r="P279" s="1">
        <v>0</v>
      </c>
      <c r="Q279"/>
    </row>
    <row r="280" spans="1:17" hidden="1" x14ac:dyDescent="0.25">
      <c r="A280">
        <v>1003</v>
      </c>
      <c r="B280" t="s">
        <v>688</v>
      </c>
      <c r="C280" t="s">
        <v>683</v>
      </c>
      <c r="D280" t="s">
        <v>684</v>
      </c>
      <c r="E280" t="s">
        <v>26</v>
      </c>
      <c r="F280" t="s">
        <v>685</v>
      </c>
      <c r="G280" t="s">
        <v>773</v>
      </c>
      <c r="H280" t="s">
        <v>8</v>
      </c>
      <c r="I280">
        <v>34</v>
      </c>
      <c r="J280" s="55">
        <v>6.95</v>
      </c>
      <c r="K280" s="64">
        <v>20773.38</v>
      </c>
      <c r="L280" s="71">
        <v>0</v>
      </c>
      <c r="M280">
        <v>3</v>
      </c>
      <c r="N280" s="1">
        <v>45559</v>
      </c>
      <c r="O280">
        <v>0</v>
      </c>
      <c r="P280" s="1">
        <v>0</v>
      </c>
      <c r="Q280"/>
    </row>
    <row r="281" spans="1:17" hidden="1" x14ac:dyDescent="0.25">
      <c r="A281">
        <v>1003</v>
      </c>
      <c r="B281" t="s">
        <v>688</v>
      </c>
      <c r="C281" t="s">
        <v>683</v>
      </c>
      <c r="D281" t="s">
        <v>684</v>
      </c>
      <c r="E281" t="s">
        <v>26</v>
      </c>
      <c r="F281" t="s">
        <v>685</v>
      </c>
      <c r="G281" t="s">
        <v>789</v>
      </c>
      <c r="H281" t="s">
        <v>8</v>
      </c>
      <c r="I281">
        <v>34</v>
      </c>
      <c r="J281" s="55">
        <v>6.95</v>
      </c>
      <c r="K281" s="64">
        <v>1117.56</v>
      </c>
      <c r="L281" s="71">
        <v>0</v>
      </c>
      <c r="M281">
        <v>8</v>
      </c>
      <c r="N281" s="1">
        <v>45559</v>
      </c>
      <c r="O281">
        <v>0</v>
      </c>
      <c r="P281" s="1">
        <v>0</v>
      </c>
      <c r="Q281"/>
    </row>
    <row r="282" spans="1:17" hidden="1" x14ac:dyDescent="0.25">
      <c r="A282">
        <v>1003</v>
      </c>
      <c r="B282" t="s">
        <v>692</v>
      </c>
      <c r="C282" t="s">
        <v>683</v>
      </c>
      <c r="D282" t="s">
        <v>684</v>
      </c>
      <c r="E282" t="s">
        <v>26</v>
      </c>
      <c r="F282" t="s">
        <v>685</v>
      </c>
      <c r="G282" t="s">
        <v>687</v>
      </c>
      <c r="H282" t="s">
        <v>8</v>
      </c>
      <c r="I282">
        <v>34</v>
      </c>
      <c r="J282" s="55">
        <v>6.95</v>
      </c>
      <c r="K282" s="64">
        <v>16732.23</v>
      </c>
      <c r="L282" s="71">
        <v>0</v>
      </c>
      <c r="M282">
        <v>1</v>
      </c>
      <c r="N282" s="1">
        <v>45559</v>
      </c>
      <c r="O282">
        <v>0</v>
      </c>
      <c r="P282" s="1">
        <v>0</v>
      </c>
      <c r="Q282"/>
    </row>
    <row r="283" spans="1:17" hidden="1" x14ac:dyDescent="0.25">
      <c r="A283">
        <v>1003</v>
      </c>
      <c r="B283" t="s">
        <v>694</v>
      </c>
      <c r="C283" t="s">
        <v>683</v>
      </c>
      <c r="D283" t="s">
        <v>684</v>
      </c>
      <c r="E283" t="s">
        <v>26</v>
      </c>
      <c r="F283" t="s">
        <v>685</v>
      </c>
      <c r="G283" t="s">
        <v>686</v>
      </c>
      <c r="H283" t="s">
        <v>8</v>
      </c>
      <c r="I283">
        <v>34</v>
      </c>
      <c r="J283" s="55">
        <v>6.95</v>
      </c>
      <c r="K283" s="64">
        <v>71.94</v>
      </c>
      <c r="L283" s="71">
        <v>0</v>
      </c>
      <c r="M283">
        <v>1</v>
      </c>
      <c r="N283" s="1">
        <v>45559</v>
      </c>
      <c r="O283">
        <v>0</v>
      </c>
      <c r="P283" s="1">
        <v>0</v>
      </c>
      <c r="Q283"/>
    </row>
    <row r="284" spans="1:17" hidden="1" x14ac:dyDescent="0.25">
      <c r="A284">
        <v>1005</v>
      </c>
      <c r="B284" t="s">
        <v>688</v>
      </c>
      <c r="C284" t="s">
        <v>692</v>
      </c>
      <c r="D284" t="s">
        <v>684</v>
      </c>
      <c r="E284" t="s">
        <v>26</v>
      </c>
      <c r="F284" t="s">
        <v>685</v>
      </c>
      <c r="G284" t="s">
        <v>4830</v>
      </c>
      <c r="H284" t="s">
        <v>8</v>
      </c>
      <c r="I284">
        <v>34</v>
      </c>
      <c r="J284" s="55">
        <v>6.95</v>
      </c>
      <c r="K284" s="64">
        <v>2000</v>
      </c>
      <c r="L284" s="71">
        <v>0</v>
      </c>
      <c r="M284">
        <v>1</v>
      </c>
      <c r="N284" s="1">
        <v>45559</v>
      </c>
      <c r="O284">
        <v>0</v>
      </c>
      <c r="P284" s="1">
        <v>0</v>
      </c>
      <c r="Q284"/>
    </row>
    <row r="285" spans="1:17" hidden="1" x14ac:dyDescent="0.25">
      <c r="A285">
        <v>1005</v>
      </c>
      <c r="B285" t="s">
        <v>689</v>
      </c>
      <c r="C285" t="s">
        <v>693</v>
      </c>
      <c r="D285" t="s">
        <v>684</v>
      </c>
      <c r="E285" t="s">
        <v>26</v>
      </c>
      <c r="F285" t="s">
        <v>685</v>
      </c>
      <c r="G285" t="s">
        <v>4846</v>
      </c>
      <c r="H285" t="s">
        <v>8</v>
      </c>
      <c r="I285">
        <v>34</v>
      </c>
      <c r="J285" s="55">
        <v>6.95</v>
      </c>
      <c r="K285" s="64">
        <v>4287.67</v>
      </c>
      <c r="L285" s="71">
        <v>0</v>
      </c>
      <c r="M285">
        <v>2</v>
      </c>
      <c r="N285" s="1">
        <v>45559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688</v>
      </c>
      <c r="C286" t="s">
        <v>683</v>
      </c>
      <c r="D286" t="s">
        <v>684</v>
      </c>
      <c r="E286" t="s">
        <v>26</v>
      </c>
      <c r="F286" t="s">
        <v>685</v>
      </c>
      <c r="G286" t="s">
        <v>4972</v>
      </c>
      <c r="H286" t="s">
        <v>8</v>
      </c>
      <c r="I286">
        <v>34</v>
      </c>
      <c r="J286" s="55">
        <v>6.95</v>
      </c>
      <c r="K286" s="64">
        <v>17.27</v>
      </c>
      <c r="L286" s="71">
        <v>0</v>
      </c>
      <c r="M286">
        <v>1</v>
      </c>
      <c r="N286" s="1">
        <v>45559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688</v>
      </c>
      <c r="C287" t="s">
        <v>683</v>
      </c>
      <c r="D287" t="s">
        <v>684</v>
      </c>
      <c r="E287" t="s">
        <v>26</v>
      </c>
      <c r="F287" t="s">
        <v>685</v>
      </c>
      <c r="G287" t="s">
        <v>4974</v>
      </c>
      <c r="H287" t="s">
        <v>8</v>
      </c>
      <c r="I287">
        <v>34</v>
      </c>
      <c r="J287" s="55">
        <v>6.95</v>
      </c>
      <c r="K287" s="64">
        <v>5000</v>
      </c>
      <c r="L287" s="71">
        <v>0</v>
      </c>
      <c r="M287">
        <v>1</v>
      </c>
      <c r="N287" s="1">
        <v>45559</v>
      </c>
      <c r="O287">
        <v>0</v>
      </c>
      <c r="P287" s="1">
        <v>0</v>
      </c>
      <c r="Q287"/>
    </row>
    <row r="288" spans="1:17" hidden="1" x14ac:dyDescent="0.25">
      <c r="A288">
        <v>1009</v>
      </c>
      <c r="B288" t="s">
        <v>688</v>
      </c>
      <c r="C288" t="s">
        <v>683</v>
      </c>
      <c r="D288" t="s">
        <v>684</v>
      </c>
      <c r="E288" t="s">
        <v>26</v>
      </c>
      <c r="F288" t="s">
        <v>685</v>
      </c>
      <c r="G288" t="s">
        <v>4977</v>
      </c>
      <c r="H288" t="s">
        <v>8</v>
      </c>
      <c r="I288">
        <v>34</v>
      </c>
      <c r="J288" s="55">
        <v>6.95</v>
      </c>
      <c r="K288" s="64">
        <v>100</v>
      </c>
      <c r="L288" s="71">
        <v>0</v>
      </c>
      <c r="M288">
        <v>1</v>
      </c>
      <c r="N288" s="1">
        <v>45559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688</v>
      </c>
      <c r="C289" t="s">
        <v>683</v>
      </c>
      <c r="D289" t="s">
        <v>684</v>
      </c>
      <c r="E289" t="s">
        <v>26</v>
      </c>
      <c r="F289" t="s">
        <v>685</v>
      </c>
      <c r="G289" t="s">
        <v>4978</v>
      </c>
      <c r="H289" t="s">
        <v>8</v>
      </c>
      <c r="I289">
        <v>34</v>
      </c>
      <c r="J289" s="55">
        <v>6.95</v>
      </c>
      <c r="K289" s="64">
        <v>10000</v>
      </c>
      <c r="L289" s="71">
        <v>0</v>
      </c>
      <c r="M289">
        <v>1</v>
      </c>
      <c r="N289" s="1">
        <v>45559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688</v>
      </c>
      <c r="C290" t="s">
        <v>683</v>
      </c>
      <c r="D290" t="s">
        <v>684</v>
      </c>
      <c r="E290" t="s">
        <v>26</v>
      </c>
      <c r="F290" t="s">
        <v>685</v>
      </c>
      <c r="G290" t="s">
        <v>4996</v>
      </c>
      <c r="H290" t="s">
        <v>8</v>
      </c>
      <c r="I290">
        <v>34</v>
      </c>
      <c r="J290" s="55">
        <v>6.95</v>
      </c>
      <c r="K290" s="64">
        <v>7.77</v>
      </c>
      <c r="L290" s="71">
        <v>0</v>
      </c>
      <c r="M290">
        <v>1</v>
      </c>
      <c r="N290" s="1">
        <v>45559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688</v>
      </c>
      <c r="C291" t="s">
        <v>683</v>
      </c>
      <c r="D291" t="s">
        <v>684</v>
      </c>
      <c r="E291" t="s">
        <v>26</v>
      </c>
      <c r="F291" t="s">
        <v>685</v>
      </c>
      <c r="G291" t="s">
        <v>4997</v>
      </c>
      <c r="H291" t="s">
        <v>8</v>
      </c>
      <c r="I291">
        <v>34</v>
      </c>
      <c r="J291" s="55">
        <v>6.95</v>
      </c>
      <c r="K291" s="64">
        <v>0.28999999999999998</v>
      </c>
      <c r="L291" s="71">
        <v>0</v>
      </c>
      <c r="M291">
        <v>1</v>
      </c>
      <c r="N291" s="1">
        <v>45559</v>
      </c>
      <c r="O291">
        <v>0</v>
      </c>
      <c r="P291" s="1">
        <v>0</v>
      </c>
      <c r="Q291"/>
    </row>
    <row r="292" spans="1:17" hidden="1" x14ac:dyDescent="0.25">
      <c r="A292">
        <v>1034</v>
      </c>
      <c r="B292" t="s">
        <v>688</v>
      </c>
      <c r="C292" t="s">
        <v>683</v>
      </c>
      <c r="D292" t="s">
        <v>684</v>
      </c>
      <c r="E292" t="s">
        <v>26</v>
      </c>
      <c r="F292" t="s">
        <v>685</v>
      </c>
      <c r="G292" t="s">
        <v>5074</v>
      </c>
      <c r="H292" t="s">
        <v>8</v>
      </c>
      <c r="I292">
        <v>34</v>
      </c>
      <c r="J292" s="55">
        <v>6.95</v>
      </c>
      <c r="K292" s="64">
        <v>200000</v>
      </c>
      <c r="L292" s="71">
        <v>0</v>
      </c>
      <c r="M292">
        <v>1</v>
      </c>
      <c r="N292" s="1">
        <v>45559</v>
      </c>
      <c r="O292">
        <v>0</v>
      </c>
      <c r="P292" s="1">
        <v>0</v>
      </c>
      <c r="Q292"/>
    </row>
    <row r="293" spans="1:17" hidden="1" x14ac:dyDescent="0.25">
      <c r="A293">
        <v>1036</v>
      </c>
      <c r="B293" t="s">
        <v>683</v>
      </c>
      <c r="C293" t="s">
        <v>683</v>
      </c>
      <c r="D293" t="s">
        <v>684</v>
      </c>
      <c r="E293" t="s">
        <v>6</v>
      </c>
      <c r="F293" t="s">
        <v>685</v>
      </c>
      <c r="G293" t="s">
        <v>776</v>
      </c>
      <c r="H293" t="s">
        <v>8</v>
      </c>
      <c r="I293">
        <v>34</v>
      </c>
      <c r="J293" s="55">
        <v>6.95</v>
      </c>
      <c r="K293" s="64">
        <v>1687.09</v>
      </c>
      <c r="L293" s="71">
        <v>0</v>
      </c>
      <c r="M293">
        <v>1</v>
      </c>
      <c r="N293" s="1">
        <v>45559</v>
      </c>
      <c r="O293">
        <v>0</v>
      </c>
      <c r="P293" s="1">
        <v>0</v>
      </c>
      <c r="Q293"/>
    </row>
    <row r="294" spans="1:17" hidden="1" x14ac:dyDescent="0.25">
      <c r="A294">
        <v>1036</v>
      </c>
      <c r="B294" t="s">
        <v>688</v>
      </c>
      <c r="C294" t="s">
        <v>683</v>
      </c>
      <c r="D294" t="s">
        <v>684</v>
      </c>
      <c r="E294" t="s">
        <v>6</v>
      </c>
      <c r="F294" t="s">
        <v>685</v>
      </c>
      <c r="G294" t="s">
        <v>687</v>
      </c>
      <c r="H294" t="s">
        <v>8</v>
      </c>
      <c r="I294">
        <v>34</v>
      </c>
      <c r="J294" s="55">
        <v>6.95</v>
      </c>
      <c r="K294" s="64">
        <v>815.91</v>
      </c>
      <c r="L294" s="71">
        <v>0</v>
      </c>
      <c r="M294">
        <v>1</v>
      </c>
      <c r="N294" s="1">
        <v>45559</v>
      </c>
      <c r="O294">
        <v>0</v>
      </c>
      <c r="P294" s="1">
        <v>0</v>
      </c>
      <c r="Q294"/>
    </row>
    <row r="295" spans="1:17" hidden="1" x14ac:dyDescent="0.25">
      <c r="A295">
        <v>1036</v>
      </c>
      <c r="B295" t="s">
        <v>688</v>
      </c>
      <c r="C295" t="s">
        <v>693</v>
      </c>
      <c r="D295" t="s">
        <v>684</v>
      </c>
      <c r="E295" t="s">
        <v>6</v>
      </c>
      <c r="F295" t="s">
        <v>685</v>
      </c>
      <c r="G295" t="s">
        <v>686</v>
      </c>
      <c r="H295" t="s">
        <v>8</v>
      </c>
      <c r="I295">
        <v>34</v>
      </c>
      <c r="J295" s="55">
        <v>6.95</v>
      </c>
      <c r="K295" s="64">
        <v>0.6</v>
      </c>
      <c r="L295" s="71">
        <v>0</v>
      </c>
      <c r="M295">
        <v>1</v>
      </c>
      <c r="N295" s="1">
        <v>45559</v>
      </c>
      <c r="O295">
        <v>0</v>
      </c>
      <c r="P295" s="1">
        <v>0</v>
      </c>
      <c r="Q295"/>
    </row>
    <row r="296" spans="1:17" hidden="1" x14ac:dyDescent="0.25">
      <c r="A296">
        <v>1036</v>
      </c>
      <c r="B296" t="s">
        <v>689</v>
      </c>
      <c r="C296" t="s">
        <v>683</v>
      </c>
      <c r="D296" t="s">
        <v>684</v>
      </c>
      <c r="E296" t="s">
        <v>6</v>
      </c>
      <c r="F296" t="s">
        <v>685</v>
      </c>
      <c r="G296" t="s">
        <v>790</v>
      </c>
      <c r="H296" t="s">
        <v>8</v>
      </c>
      <c r="I296">
        <v>34</v>
      </c>
      <c r="J296" s="55">
        <v>6.95</v>
      </c>
      <c r="K296" s="64">
        <v>11.51</v>
      </c>
      <c r="L296" s="71">
        <v>0</v>
      </c>
      <c r="M296">
        <v>1</v>
      </c>
      <c r="N296" s="1">
        <v>45559</v>
      </c>
      <c r="O296">
        <v>0</v>
      </c>
      <c r="P296" s="1">
        <v>0</v>
      </c>
      <c r="Q296"/>
    </row>
    <row r="297" spans="1:17" hidden="1" x14ac:dyDescent="0.25">
      <c r="A297">
        <v>1036</v>
      </c>
      <c r="B297" t="s">
        <v>689</v>
      </c>
      <c r="C297" t="s">
        <v>688</v>
      </c>
      <c r="D297" t="s">
        <v>684</v>
      </c>
      <c r="E297" t="s">
        <v>6</v>
      </c>
      <c r="F297" t="s">
        <v>685</v>
      </c>
      <c r="G297" t="s">
        <v>789</v>
      </c>
      <c r="H297" t="s">
        <v>8</v>
      </c>
      <c r="I297">
        <v>34</v>
      </c>
      <c r="J297" s="55">
        <v>6.95</v>
      </c>
      <c r="K297" s="64">
        <v>143.88</v>
      </c>
      <c r="L297" s="71">
        <v>0</v>
      </c>
      <c r="M297">
        <v>1</v>
      </c>
      <c r="N297" s="1">
        <v>45559</v>
      </c>
      <c r="O297">
        <v>0</v>
      </c>
      <c r="P297" s="1">
        <v>0</v>
      </c>
      <c r="Q297"/>
    </row>
    <row r="298" spans="1:17" hidden="1" x14ac:dyDescent="0.25">
      <c r="A298">
        <v>1036</v>
      </c>
      <c r="B298" t="s">
        <v>691</v>
      </c>
      <c r="C298" t="s">
        <v>691</v>
      </c>
      <c r="D298" t="s">
        <v>684</v>
      </c>
      <c r="E298" t="s">
        <v>6</v>
      </c>
      <c r="F298" t="s">
        <v>685</v>
      </c>
      <c r="G298" t="s">
        <v>781</v>
      </c>
      <c r="H298" t="s">
        <v>8</v>
      </c>
      <c r="I298">
        <v>34</v>
      </c>
      <c r="J298" s="55">
        <v>6.95</v>
      </c>
      <c r="K298" s="64">
        <v>43.17</v>
      </c>
      <c r="L298" s="71">
        <v>0</v>
      </c>
      <c r="M298">
        <v>1</v>
      </c>
      <c r="N298" s="1">
        <v>45559</v>
      </c>
      <c r="O298">
        <v>0</v>
      </c>
      <c r="P298" s="1">
        <v>0</v>
      </c>
      <c r="Q298"/>
    </row>
    <row r="299" spans="1:17" hidden="1" x14ac:dyDescent="0.25">
      <c r="A299">
        <v>1036</v>
      </c>
      <c r="B299" t="s">
        <v>692</v>
      </c>
      <c r="C299" t="s">
        <v>691</v>
      </c>
      <c r="D299" t="s">
        <v>684</v>
      </c>
      <c r="E299" t="s">
        <v>6</v>
      </c>
      <c r="F299" t="s">
        <v>685</v>
      </c>
      <c r="G299" t="s">
        <v>787</v>
      </c>
      <c r="H299" t="s">
        <v>8</v>
      </c>
      <c r="I299">
        <v>34</v>
      </c>
      <c r="J299" s="55">
        <v>6.95</v>
      </c>
      <c r="K299" s="64">
        <v>835.54</v>
      </c>
      <c r="L299" s="71">
        <v>0</v>
      </c>
      <c r="M299">
        <v>1</v>
      </c>
      <c r="N299" s="1">
        <v>45559</v>
      </c>
      <c r="O299">
        <v>0</v>
      </c>
      <c r="P299" s="1">
        <v>0</v>
      </c>
      <c r="Q299"/>
    </row>
    <row r="300" spans="1:17" hidden="1" x14ac:dyDescent="0.25">
      <c r="A300">
        <v>1036</v>
      </c>
      <c r="B300" t="s">
        <v>693</v>
      </c>
      <c r="C300" t="s">
        <v>683</v>
      </c>
      <c r="D300" t="s">
        <v>684</v>
      </c>
      <c r="E300" t="s">
        <v>6</v>
      </c>
      <c r="F300" t="s">
        <v>685</v>
      </c>
      <c r="G300" t="s">
        <v>4600</v>
      </c>
      <c r="H300" t="s">
        <v>8</v>
      </c>
      <c r="I300">
        <v>34</v>
      </c>
      <c r="J300" s="55">
        <v>6.95</v>
      </c>
      <c r="K300" s="64">
        <v>71.94</v>
      </c>
      <c r="L300" s="71">
        <v>0</v>
      </c>
      <c r="M300">
        <v>1</v>
      </c>
      <c r="N300" s="1">
        <v>45559</v>
      </c>
      <c r="O300">
        <v>0</v>
      </c>
      <c r="P300" s="1">
        <v>0</v>
      </c>
      <c r="Q300"/>
    </row>
    <row r="301" spans="1:17" hidden="1" x14ac:dyDescent="0.25">
      <c r="A301">
        <v>1036</v>
      </c>
      <c r="B301" t="s">
        <v>694</v>
      </c>
      <c r="C301" t="s">
        <v>683</v>
      </c>
      <c r="D301" t="s">
        <v>684</v>
      </c>
      <c r="E301" t="s">
        <v>6</v>
      </c>
      <c r="F301" t="s">
        <v>685</v>
      </c>
      <c r="G301" t="s">
        <v>807</v>
      </c>
      <c r="H301" t="s">
        <v>8</v>
      </c>
      <c r="I301">
        <v>34</v>
      </c>
      <c r="J301" s="55">
        <v>6.95</v>
      </c>
      <c r="K301" s="64">
        <v>0.91</v>
      </c>
      <c r="L301" s="71">
        <v>0</v>
      </c>
      <c r="M301">
        <v>1</v>
      </c>
      <c r="N301" s="1">
        <v>45559</v>
      </c>
      <c r="O301">
        <v>0</v>
      </c>
      <c r="P301" s="1">
        <v>0</v>
      </c>
      <c r="Q301"/>
    </row>
    <row r="302" spans="1:17" hidden="1" x14ac:dyDescent="0.25">
      <c r="A302">
        <v>1036</v>
      </c>
      <c r="B302" t="s">
        <v>694</v>
      </c>
      <c r="C302" t="s">
        <v>690</v>
      </c>
      <c r="D302" t="s">
        <v>684</v>
      </c>
      <c r="E302" t="s">
        <v>6</v>
      </c>
      <c r="F302" t="s">
        <v>685</v>
      </c>
      <c r="G302" t="s">
        <v>771</v>
      </c>
      <c r="H302" t="s">
        <v>8</v>
      </c>
      <c r="I302">
        <v>34</v>
      </c>
      <c r="J302" s="55">
        <v>6.95</v>
      </c>
      <c r="K302" s="64">
        <v>57.55</v>
      </c>
      <c r="L302" s="71">
        <v>0</v>
      </c>
      <c r="M302">
        <v>1</v>
      </c>
      <c r="N302" s="1">
        <v>45559</v>
      </c>
      <c r="O302">
        <v>0</v>
      </c>
      <c r="P302" s="1">
        <v>0</v>
      </c>
      <c r="Q302"/>
    </row>
    <row r="303" spans="1:17" hidden="1" x14ac:dyDescent="0.25">
      <c r="A303">
        <v>27003</v>
      </c>
      <c r="B303" t="s">
        <v>683</v>
      </c>
      <c r="C303" t="s">
        <v>683</v>
      </c>
      <c r="D303" t="s">
        <v>684</v>
      </c>
      <c r="E303" t="s">
        <v>6</v>
      </c>
      <c r="F303" t="s">
        <v>685</v>
      </c>
      <c r="G303" t="s">
        <v>979</v>
      </c>
      <c r="H303" t="s">
        <v>8</v>
      </c>
      <c r="I303">
        <v>34</v>
      </c>
      <c r="J303" s="55">
        <v>6.95</v>
      </c>
      <c r="K303" s="64">
        <v>20</v>
      </c>
      <c r="L303" s="71">
        <v>0</v>
      </c>
      <c r="M303">
        <v>1</v>
      </c>
      <c r="N303" s="1">
        <v>45559</v>
      </c>
      <c r="O303">
        <v>0</v>
      </c>
      <c r="P303" s="1">
        <v>0</v>
      </c>
      <c r="Q303"/>
    </row>
    <row r="304" spans="1:17" hidden="1" x14ac:dyDescent="0.25">
      <c r="A304">
        <v>27003</v>
      </c>
      <c r="B304" t="s">
        <v>688</v>
      </c>
      <c r="C304" t="s">
        <v>683</v>
      </c>
      <c r="D304" t="s">
        <v>684</v>
      </c>
      <c r="E304" t="s">
        <v>6</v>
      </c>
      <c r="F304" t="s">
        <v>685</v>
      </c>
      <c r="G304" t="s">
        <v>977</v>
      </c>
      <c r="H304" t="s">
        <v>8</v>
      </c>
      <c r="I304">
        <v>34</v>
      </c>
      <c r="J304" s="55">
        <v>6.95</v>
      </c>
      <c r="K304" s="64">
        <v>1.69</v>
      </c>
      <c r="L304" s="71">
        <v>0</v>
      </c>
      <c r="M304">
        <v>1</v>
      </c>
      <c r="N304" s="1">
        <v>45559</v>
      </c>
      <c r="O304">
        <v>0</v>
      </c>
      <c r="P304" s="1">
        <v>0</v>
      </c>
      <c r="Q304"/>
    </row>
    <row r="305" spans="1:17" hidden="1" x14ac:dyDescent="0.25">
      <c r="A305">
        <v>27003</v>
      </c>
      <c r="B305" t="s">
        <v>692</v>
      </c>
      <c r="C305" t="s">
        <v>690</v>
      </c>
      <c r="D305" t="s">
        <v>684</v>
      </c>
      <c r="E305" t="s">
        <v>6</v>
      </c>
      <c r="F305" t="s">
        <v>685</v>
      </c>
      <c r="G305" t="s">
        <v>978</v>
      </c>
      <c r="H305" t="s">
        <v>8</v>
      </c>
      <c r="I305">
        <v>34</v>
      </c>
      <c r="J305" s="55">
        <v>6.95</v>
      </c>
      <c r="K305" s="64">
        <v>29.31</v>
      </c>
      <c r="L305" s="71">
        <v>0</v>
      </c>
      <c r="M305">
        <v>1</v>
      </c>
      <c r="N305" s="1">
        <v>45559</v>
      </c>
      <c r="O305">
        <v>0</v>
      </c>
      <c r="P305" s="1">
        <v>0</v>
      </c>
      <c r="Q305"/>
    </row>
    <row r="306" spans="1:17" hidden="1" x14ac:dyDescent="0.25">
      <c r="A306">
        <v>74002</v>
      </c>
      <c r="B306" t="s">
        <v>688</v>
      </c>
      <c r="C306" t="s">
        <v>683</v>
      </c>
      <c r="D306" t="s">
        <v>684</v>
      </c>
      <c r="E306" t="s">
        <v>26</v>
      </c>
      <c r="F306" t="s">
        <v>685</v>
      </c>
      <c r="G306" t="s">
        <v>979</v>
      </c>
      <c r="H306" t="s">
        <v>8</v>
      </c>
      <c r="I306">
        <v>34</v>
      </c>
      <c r="J306" s="55">
        <v>6.95</v>
      </c>
      <c r="K306" s="64">
        <v>9000</v>
      </c>
      <c r="L306" s="71">
        <v>0</v>
      </c>
      <c r="M306">
        <v>1</v>
      </c>
      <c r="N306" s="1">
        <v>45559</v>
      </c>
      <c r="O306">
        <v>0</v>
      </c>
      <c r="P306" s="1">
        <v>0</v>
      </c>
      <c r="Q306"/>
    </row>
    <row r="307" spans="1:17" hidden="1" x14ac:dyDescent="0.25">
      <c r="A307">
        <v>1001</v>
      </c>
      <c r="B307" t="s">
        <v>689</v>
      </c>
      <c r="C307" t="s">
        <v>683</v>
      </c>
      <c r="D307" t="s">
        <v>684</v>
      </c>
      <c r="E307" t="s">
        <v>26</v>
      </c>
      <c r="F307" t="s">
        <v>685</v>
      </c>
      <c r="G307" t="s">
        <v>4808</v>
      </c>
      <c r="H307" t="s">
        <v>8</v>
      </c>
      <c r="I307">
        <v>34</v>
      </c>
      <c r="J307" s="55">
        <v>6.96</v>
      </c>
      <c r="K307" s="64">
        <v>299975</v>
      </c>
      <c r="L307" s="71">
        <v>0</v>
      </c>
      <c r="M307">
        <v>1</v>
      </c>
      <c r="N307" s="1">
        <v>45559</v>
      </c>
      <c r="O307">
        <v>0</v>
      </c>
      <c r="P307" s="1">
        <v>0</v>
      </c>
      <c r="Q307"/>
    </row>
    <row r="308" spans="1:17" hidden="1" x14ac:dyDescent="0.25">
      <c r="A308">
        <v>1001</v>
      </c>
      <c r="B308" t="s">
        <v>692</v>
      </c>
      <c r="C308" t="s">
        <v>683</v>
      </c>
      <c r="D308" t="s">
        <v>684</v>
      </c>
      <c r="E308" t="s">
        <v>26</v>
      </c>
      <c r="F308" t="s">
        <v>685</v>
      </c>
      <c r="G308" t="s">
        <v>990</v>
      </c>
      <c r="H308" t="s">
        <v>8</v>
      </c>
      <c r="I308">
        <v>34</v>
      </c>
      <c r="J308" s="55">
        <v>6.96</v>
      </c>
      <c r="K308" s="64">
        <v>900</v>
      </c>
      <c r="L308" s="71">
        <v>0</v>
      </c>
      <c r="M308">
        <v>1</v>
      </c>
      <c r="N308" s="1">
        <v>45559</v>
      </c>
      <c r="O308">
        <v>0</v>
      </c>
      <c r="P308" s="1">
        <v>0</v>
      </c>
      <c r="Q308"/>
    </row>
    <row r="309" spans="1:17" hidden="1" x14ac:dyDescent="0.25">
      <c r="A309">
        <v>1003</v>
      </c>
      <c r="B309" t="s">
        <v>688</v>
      </c>
      <c r="C309" t="s">
        <v>683</v>
      </c>
      <c r="D309" t="s">
        <v>684</v>
      </c>
      <c r="E309" t="s">
        <v>26</v>
      </c>
      <c r="F309" t="s">
        <v>685</v>
      </c>
      <c r="G309" t="s">
        <v>687</v>
      </c>
      <c r="H309" t="s">
        <v>8</v>
      </c>
      <c r="I309">
        <v>34</v>
      </c>
      <c r="J309" s="55">
        <v>6.96</v>
      </c>
      <c r="K309" s="64">
        <v>4271.84</v>
      </c>
      <c r="L309" s="71">
        <v>0</v>
      </c>
      <c r="M309">
        <v>2</v>
      </c>
      <c r="N309" s="1">
        <v>45559</v>
      </c>
      <c r="O309">
        <v>0</v>
      </c>
      <c r="P309" s="1">
        <v>0</v>
      </c>
      <c r="Q309"/>
    </row>
    <row r="310" spans="1:17" hidden="1" x14ac:dyDescent="0.25">
      <c r="A310">
        <v>1003</v>
      </c>
      <c r="B310" t="s">
        <v>690</v>
      </c>
      <c r="C310" t="s">
        <v>683</v>
      </c>
      <c r="D310" t="s">
        <v>684</v>
      </c>
      <c r="E310" t="s">
        <v>26</v>
      </c>
      <c r="F310" t="s">
        <v>685</v>
      </c>
      <c r="G310" t="s">
        <v>686</v>
      </c>
      <c r="H310" t="s">
        <v>8</v>
      </c>
      <c r="I310">
        <v>34</v>
      </c>
      <c r="J310" s="55">
        <v>6.96</v>
      </c>
      <c r="K310" s="64">
        <v>5200</v>
      </c>
      <c r="L310" s="71">
        <v>0</v>
      </c>
      <c r="M310">
        <v>1</v>
      </c>
      <c r="N310" s="1">
        <v>45559</v>
      </c>
      <c r="O310">
        <v>0</v>
      </c>
      <c r="P310" s="1">
        <v>0</v>
      </c>
      <c r="Q310"/>
    </row>
    <row r="311" spans="1:17" hidden="1" x14ac:dyDescent="0.25">
      <c r="A311">
        <v>1005</v>
      </c>
      <c r="B311" t="s">
        <v>688</v>
      </c>
      <c r="C311" t="s">
        <v>683</v>
      </c>
      <c r="D311" t="s">
        <v>684</v>
      </c>
      <c r="E311" t="s">
        <v>26</v>
      </c>
      <c r="F311" t="s">
        <v>685</v>
      </c>
      <c r="G311" t="s">
        <v>4840</v>
      </c>
      <c r="H311" t="s">
        <v>8</v>
      </c>
      <c r="I311">
        <v>34</v>
      </c>
      <c r="J311" s="55">
        <v>6.96</v>
      </c>
      <c r="K311" s="64">
        <v>8620.68</v>
      </c>
      <c r="L311" s="71">
        <v>0</v>
      </c>
      <c r="M311">
        <v>1</v>
      </c>
      <c r="N311" s="1">
        <v>45559</v>
      </c>
      <c r="O311">
        <v>0</v>
      </c>
      <c r="P311" s="1">
        <v>0</v>
      </c>
      <c r="Q311"/>
    </row>
    <row r="312" spans="1:17" x14ac:dyDescent="0.25">
      <c r="A312">
        <v>1005</v>
      </c>
      <c r="B312" t="s">
        <v>688</v>
      </c>
      <c r="C312" t="s">
        <v>683</v>
      </c>
      <c r="D312" t="s">
        <v>684</v>
      </c>
      <c r="E312" t="s">
        <v>26</v>
      </c>
      <c r="F312" t="s">
        <v>685</v>
      </c>
      <c r="G312" t="s">
        <v>4831</v>
      </c>
      <c r="H312" t="s">
        <v>7</v>
      </c>
      <c r="I312">
        <v>34</v>
      </c>
      <c r="J312" s="55">
        <v>6.96</v>
      </c>
      <c r="K312" s="64">
        <v>0</v>
      </c>
      <c r="L312" s="71">
        <v>20900</v>
      </c>
      <c r="M312">
        <v>1</v>
      </c>
      <c r="N312" s="1">
        <v>45559</v>
      </c>
      <c r="O312">
        <v>0</v>
      </c>
      <c r="P312" s="1">
        <v>0</v>
      </c>
      <c r="Q312"/>
    </row>
    <row r="313" spans="1:17" x14ac:dyDescent="0.25">
      <c r="A313">
        <v>1014</v>
      </c>
      <c r="B313" t="s">
        <v>688</v>
      </c>
      <c r="C313" t="s">
        <v>683</v>
      </c>
      <c r="D313" t="s">
        <v>684</v>
      </c>
      <c r="E313" t="s">
        <v>26</v>
      </c>
      <c r="F313" t="s">
        <v>685</v>
      </c>
      <c r="G313" t="s">
        <v>4613</v>
      </c>
      <c r="H313" t="s">
        <v>7</v>
      </c>
      <c r="I313">
        <v>34</v>
      </c>
      <c r="J313" s="55">
        <v>6.96</v>
      </c>
      <c r="K313" s="64">
        <v>0</v>
      </c>
      <c r="L313" s="71">
        <v>1000</v>
      </c>
      <c r="M313">
        <v>1</v>
      </c>
      <c r="N313" s="1">
        <v>45559</v>
      </c>
      <c r="O313">
        <v>0</v>
      </c>
      <c r="P313" s="1">
        <v>0</v>
      </c>
      <c r="Q313"/>
    </row>
    <row r="314" spans="1:17" x14ac:dyDescent="0.25">
      <c r="A314">
        <v>1014</v>
      </c>
      <c r="B314" t="s">
        <v>688</v>
      </c>
      <c r="C314" t="s">
        <v>683</v>
      </c>
      <c r="D314" t="s">
        <v>684</v>
      </c>
      <c r="E314" t="s">
        <v>26</v>
      </c>
      <c r="F314" t="s">
        <v>685</v>
      </c>
      <c r="G314" t="s">
        <v>813</v>
      </c>
      <c r="H314" t="s">
        <v>7</v>
      </c>
      <c r="I314">
        <v>34</v>
      </c>
      <c r="J314" s="55">
        <v>6.96</v>
      </c>
      <c r="K314" s="64">
        <v>0</v>
      </c>
      <c r="L314" s="71">
        <v>1000</v>
      </c>
      <c r="M314">
        <v>1</v>
      </c>
      <c r="N314" s="1">
        <v>45559</v>
      </c>
      <c r="O314">
        <v>0</v>
      </c>
      <c r="P314" s="1">
        <v>0</v>
      </c>
      <c r="Q314"/>
    </row>
    <row r="315" spans="1:17" x14ac:dyDescent="0.25">
      <c r="A315">
        <v>1014</v>
      </c>
      <c r="B315" t="s">
        <v>688</v>
      </c>
      <c r="C315" t="s">
        <v>683</v>
      </c>
      <c r="D315" t="s">
        <v>684</v>
      </c>
      <c r="E315" t="s">
        <v>26</v>
      </c>
      <c r="F315" t="s">
        <v>685</v>
      </c>
      <c r="G315" t="s">
        <v>814</v>
      </c>
      <c r="H315" t="s">
        <v>7</v>
      </c>
      <c r="I315">
        <v>34</v>
      </c>
      <c r="J315" s="55">
        <v>6.96</v>
      </c>
      <c r="K315" s="64">
        <v>0</v>
      </c>
      <c r="L315" s="71">
        <v>1000</v>
      </c>
      <c r="M315">
        <v>1</v>
      </c>
      <c r="N315" s="1">
        <v>45559</v>
      </c>
      <c r="O315">
        <v>0</v>
      </c>
      <c r="P315" s="1">
        <v>0</v>
      </c>
      <c r="Q315"/>
    </row>
    <row r="316" spans="1:17" x14ac:dyDescent="0.25">
      <c r="A316">
        <v>1014</v>
      </c>
      <c r="B316" t="s">
        <v>688</v>
      </c>
      <c r="C316" t="s">
        <v>683</v>
      </c>
      <c r="D316" t="s">
        <v>684</v>
      </c>
      <c r="E316" t="s">
        <v>26</v>
      </c>
      <c r="F316" t="s">
        <v>685</v>
      </c>
      <c r="G316" t="s">
        <v>4614</v>
      </c>
      <c r="H316" t="s">
        <v>7</v>
      </c>
      <c r="I316">
        <v>34</v>
      </c>
      <c r="J316" s="55">
        <v>6.96</v>
      </c>
      <c r="K316" s="64">
        <v>0</v>
      </c>
      <c r="L316" s="71">
        <v>1000</v>
      </c>
      <c r="M316">
        <v>1</v>
      </c>
      <c r="N316" s="1">
        <v>45559</v>
      </c>
      <c r="O316">
        <v>0</v>
      </c>
      <c r="P316" s="1">
        <v>0</v>
      </c>
      <c r="Q316"/>
    </row>
    <row r="317" spans="1:17" x14ac:dyDescent="0.25">
      <c r="A317">
        <v>1014</v>
      </c>
      <c r="B317" t="s">
        <v>688</v>
      </c>
      <c r="C317" t="s">
        <v>683</v>
      </c>
      <c r="D317" t="s">
        <v>684</v>
      </c>
      <c r="E317" t="s">
        <v>26</v>
      </c>
      <c r="F317" t="s">
        <v>685</v>
      </c>
      <c r="G317" t="s">
        <v>4615</v>
      </c>
      <c r="H317" t="s">
        <v>7</v>
      </c>
      <c r="I317">
        <v>34</v>
      </c>
      <c r="J317" s="55">
        <v>6.96</v>
      </c>
      <c r="K317" s="64">
        <v>0</v>
      </c>
      <c r="L317" s="71">
        <v>1000</v>
      </c>
      <c r="M317">
        <v>1</v>
      </c>
      <c r="N317" s="1">
        <v>45559</v>
      </c>
      <c r="O317">
        <v>0</v>
      </c>
      <c r="P317" s="1">
        <v>0</v>
      </c>
      <c r="Q317"/>
    </row>
    <row r="318" spans="1:17" x14ac:dyDescent="0.25">
      <c r="A318">
        <v>1014</v>
      </c>
      <c r="B318" t="s">
        <v>688</v>
      </c>
      <c r="C318" t="s">
        <v>683</v>
      </c>
      <c r="D318" t="s">
        <v>684</v>
      </c>
      <c r="E318" t="s">
        <v>26</v>
      </c>
      <c r="F318" t="s">
        <v>685</v>
      </c>
      <c r="G318" t="s">
        <v>4616</v>
      </c>
      <c r="H318" t="s">
        <v>7</v>
      </c>
      <c r="I318">
        <v>34</v>
      </c>
      <c r="J318" s="55">
        <v>6.96</v>
      </c>
      <c r="K318" s="64">
        <v>0</v>
      </c>
      <c r="L318" s="71">
        <v>1000</v>
      </c>
      <c r="M318">
        <v>1</v>
      </c>
      <c r="N318" s="1">
        <v>45559</v>
      </c>
      <c r="O318">
        <v>0</v>
      </c>
      <c r="P318" s="1">
        <v>0</v>
      </c>
      <c r="Q318"/>
    </row>
    <row r="319" spans="1:17" x14ac:dyDescent="0.25">
      <c r="A319">
        <v>1014</v>
      </c>
      <c r="B319" t="s">
        <v>688</v>
      </c>
      <c r="C319" t="s">
        <v>683</v>
      </c>
      <c r="D319" t="s">
        <v>684</v>
      </c>
      <c r="E319" t="s">
        <v>26</v>
      </c>
      <c r="F319" t="s">
        <v>685</v>
      </c>
      <c r="G319" t="s">
        <v>815</v>
      </c>
      <c r="H319" t="s">
        <v>7</v>
      </c>
      <c r="I319">
        <v>34</v>
      </c>
      <c r="J319" s="55">
        <v>6.96</v>
      </c>
      <c r="K319" s="64">
        <v>0</v>
      </c>
      <c r="L319" s="71">
        <v>1000</v>
      </c>
      <c r="M319">
        <v>1</v>
      </c>
      <c r="N319" s="1">
        <v>45559</v>
      </c>
      <c r="O319">
        <v>0</v>
      </c>
      <c r="P319" s="1">
        <v>0</v>
      </c>
      <c r="Q319"/>
    </row>
    <row r="320" spans="1:17" x14ac:dyDescent="0.25">
      <c r="A320">
        <v>1014</v>
      </c>
      <c r="B320" t="s">
        <v>688</v>
      </c>
      <c r="C320" t="s">
        <v>683</v>
      </c>
      <c r="D320" t="s">
        <v>684</v>
      </c>
      <c r="E320" t="s">
        <v>26</v>
      </c>
      <c r="F320" t="s">
        <v>685</v>
      </c>
      <c r="G320" t="s">
        <v>816</v>
      </c>
      <c r="H320" t="s">
        <v>7</v>
      </c>
      <c r="I320">
        <v>34</v>
      </c>
      <c r="J320" s="55">
        <v>6.96</v>
      </c>
      <c r="K320" s="64">
        <v>0</v>
      </c>
      <c r="L320" s="71">
        <v>1000</v>
      </c>
      <c r="M320">
        <v>1</v>
      </c>
      <c r="N320" s="1">
        <v>45559</v>
      </c>
      <c r="O320">
        <v>0</v>
      </c>
      <c r="P320" s="1">
        <v>0</v>
      </c>
      <c r="Q320"/>
    </row>
    <row r="321" spans="1:18" x14ac:dyDescent="0.25">
      <c r="A321">
        <v>1014</v>
      </c>
      <c r="B321" t="s">
        <v>688</v>
      </c>
      <c r="C321" t="s">
        <v>683</v>
      </c>
      <c r="D321" t="s">
        <v>684</v>
      </c>
      <c r="E321" t="s">
        <v>26</v>
      </c>
      <c r="F321" t="s">
        <v>685</v>
      </c>
      <c r="G321" t="s">
        <v>4617</v>
      </c>
      <c r="H321" t="s">
        <v>7</v>
      </c>
      <c r="I321">
        <v>34</v>
      </c>
      <c r="J321" s="55">
        <v>6.96</v>
      </c>
      <c r="K321" s="64">
        <v>0</v>
      </c>
      <c r="L321" s="71">
        <v>1000</v>
      </c>
      <c r="M321">
        <v>1</v>
      </c>
      <c r="N321" s="1">
        <v>45559</v>
      </c>
      <c r="O321">
        <v>0</v>
      </c>
      <c r="P321" s="1">
        <v>0</v>
      </c>
      <c r="Q321"/>
    </row>
    <row r="322" spans="1:18" x14ac:dyDescent="0.25">
      <c r="A322">
        <v>1014</v>
      </c>
      <c r="B322" t="s">
        <v>688</v>
      </c>
      <c r="C322" t="s">
        <v>683</v>
      </c>
      <c r="D322" t="s">
        <v>684</v>
      </c>
      <c r="E322" t="s">
        <v>26</v>
      </c>
      <c r="F322" t="s">
        <v>685</v>
      </c>
      <c r="G322" t="s">
        <v>817</v>
      </c>
      <c r="H322" t="s">
        <v>7</v>
      </c>
      <c r="I322">
        <v>34</v>
      </c>
      <c r="J322" s="55">
        <v>6.96</v>
      </c>
      <c r="K322" s="64">
        <v>0</v>
      </c>
      <c r="L322" s="71">
        <v>1000</v>
      </c>
      <c r="M322">
        <v>1</v>
      </c>
      <c r="N322" s="1">
        <v>45559</v>
      </c>
      <c r="O322">
        <v>0</v>
      </c>
      <c r="P322" s="1">
        <v>0</v>
      </c>
      <c r="Q322"/>
    </row>
    <row r="323" spans="1:18" x14ac:dyDescent="0.25">
      <c r="A323">
        <v>1014</v>
      </c>
      <c r="B323" t="s">
        <v>688</v>
      </c>
      <c r="C323" t="s">
        <v>683</v>
      </c>
      <c r="D323" t="s">
        <v>684</v>
      </c>
      <c r="E323" t="s">
        <v>26</v>
      </c>
      <c r="F323" t="s">
        <v>685</v>
      </c>
      <c r="G323" t="s">
        <v>818</v>
      </c>
      <c r="H323" t="s">
        <v>7</v>
      </c>
      <c r="I323">
        <v>34</v>
      </c>
      <c r="J323" s="55">
        <v>6.96</v>
      </c>
      <c r="K323" s="64">
        <v>0</v>
      </c>
      <c r="L323" s="71">
        <v>1000</v>
      </c>
      <c r="M323">
        <v>1</v>
      </c>
      <c r="N323" s="1">
        <v>45559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1014</v>
      </c>
      <c r="B324" t="s">
        <v>688</v>
      </c>
      <c r="C324" t="s">
        <v>683</v>
      </c>
      <c r="D324" t="s">
        <v>684</v>
      </c>
      <c r="E324" t="s">
        <v>26</v>
      </c>
      <c r="F324" t="s">
        <v>685</v>
      </c>
      <c r="G324" t="s">
        <v>4618</v>
      </c>
      <c r="H324" t="s">
        <v>7</v>
      </c>
      <c r="I324">
        <v>34</v>
      </c>
      <c r="J324" s="55">
        <v>6.96</v>
      </c>
      <c r="K324" s="64">
        <v>0</v>
      </c>
      <c r="L324" s="71">
        <v>1000</v>
      </c>
      <c r="M324">
        <v>1</v>
      </c>
      <c r="N324" s="1">
        <v>45559</v>
      </c>
      <c r="O324">
        <v>0</v>
      </c>
      <c r="P324" s="1">
        <v>0</v>
      </c>
      <c r="Q324"/>
    </row>
    <row r="325" spans="1:18" x14ac:dyDescent="0.25">
      <c r="A325">
        <v>1014</v>
      </c>
      <c r="B325" t="s">
        <v>688</v>
      </c>
      <c r="C325" t="s">
        <v>683</v>
      </c>
      <c r="D325" t="s">
        <v>684</v>
      </c>
      <c r="E325" t="s">
        <v>26</v>
      </c>
      <c r="F325" t="s">
        <v>685</v>
      </c>
      <c r="G325" t="s">
        <v>819</v>
      </c>
      <c r="H325" t="s">
        <v>7</v>
      </c>
      <c r="I325">
        <v>34</v>
      </c>
      <c r="J325" s="55">
        <v>6.96</v>
      </c>
      <c r="K325" s="64">
        <v>0</v>
      </c>
      <c r="L325" s="71">
        <v>207000</v>
      </c>
      <c r="M325">
        <v>1</v>
      </c>
      <c r="N325" s="1">
        <v>45559</v>
      </c>
      <c r="O325">
        <v>0</v>
      </c>
      <c r="P325" s="1">
        <v>0</v>
      </c>
      <c r="Q325"/>
    </row>
    <row r="326" spans="1:18" x14ac:dyDescent="0.25">
      <c r="A326">
        <v>1014</v>
      </c>
      <c r="B326" t="s">
        <v>688</v>
      </c>
      <c r="C326" t="s">
        <v>683</v>
      </c>
      <c r="D326" t="s">
        <v>684</v>
      </c>
      <c r="E326" t="s">
        <v>26</v>
      </c>
      <c r="F326" t="s">
        <v>685</v>
      </c>
      <c r="G326" t="s">
        <v>820</v>
      </c>
      <c r="H326" t="s">
        <v>7</v>
      </c>
      <c r="I326">
        <v>34</v>
      </c>
      <c r="J326" s="55">
        <v>6.96</v>
      </c>
      <c r="K326" s="64">
        <v>0</v>
      </c>
      <c r="L326" s="71">
        <v>79400</v>
      </c>
      <c r="M326">
        <v>1</v>
      </c>
      <c r="N326" s="1">
        <v>45559</v>
      </c>
      <c r="O326">
        <v>0</v>
      </c>
      <c r="P326" s="1">
        <v>0</v>
      </c>
      <c r="Q326"/>
    </row>
    <row r="327" spans="1:18" x14ac:dyDescent="0.25">
      <c r="A327">
        <v>1014</v>
      </c>
      <c r="B327" t="s">
        <v>688</v>
      </c>
      <c r="C327" t="s">
        <v>683</v>
      </c>
      <c r="D327" t="s">
        <v>684</v>
      </c>
      <c r="E327" t="s">
        <v>26</v>
      </c>
      <c r="F327" t="s">
        <v>685</v>
      </c>
      <c r="G327" t="s">
        <v>821</v>
      </c>
      <c r="H327" t="s">
        <v>7</v>
      </c>
      <c r="I327">
        <v>34</v>
      </c>
      <c r="J327" s="55">
        <v>6.96</v>
      </c>
      <c r="K327" s="64">
        <v>0</v>
      </c>
      <c r="L327" s="71">
        <v>479000</v>
      </c>
      <c r="M327">
        <v>1</v>
      </c>
      <c r="N327" s="1">
        <v>45559</v>
      </c>
      <c r="O327">
        <v>0</v>
      </c>
      <c r="P327" s="1">
        <v>0</v>
      </c>
      <c r="Q327"/>
    </row>
    <row r="328" spans="1:18" x14ac:dyDescent="0.25">
      <c r="A328">
        <v>1014</v>
      </c>
      <c r="B328" t="s">
        <v>688</v>
      </c>
      <c r="C328" t="s">
        <v>683</v>
      </c>
      <c r="D328" t="s">
        <v>684</v>
      </c>
      <c r="E328" t="s">
        <v>26</v>
      </c>
      <c r="F328" t="s">
        <v>685</v>
      </c>
      <c r="G328" t="s">
        <v>4619</v>
      </c>
      <c r="H328" t="s">
        <v>7</v>
      </c>
      <c r="I328">
        <v>34</v>
      </c>
      <c r="J328" s="55">
        <v>6.96</v>
      </c>
      <c r="K328" s="64">
        <v>0</v>
      </c>
      <c r="L328" s="71">
        <v>1000000</v>
      </c>
      <c r="M328">
        <v>1</v>
      </c>
      <c r="N328" s="1">
        <v>45559</v>
      </c>
      <c r="O328">
        <v>0</v>
      </c>
      <c r="P328" s="1">
        <v>0</v>
      </c>
      <c r="Q328"/>
    </row>
    <row r="329" spans="1:18" x14ac:dyDescent="0.25">
      <c r="A329">
        <v>1014</v>
      </c>
      <c r="B329" t="s">
        <v>688</v>
      </c>
      <c r="C329" t="s">
        <v>683</v>
      </c>
      <c r="D329" t="s">
        <v>684</v>
      </c>
      <c r="E329" t="s">
        <v>26</v>
      </c>
      <c r="F329" t="s">
        <v>685</v>
      </c>
      <c r="G329" t="s">
        <v>4620</v>
      </c>
      <c r="H329" t="s">
        <v>7</v>
      </c>
      <c r="I329">
        <v>34</v>
      </c>
      <c r="J329" s="55">
        <v>6.96</v>
      </c>
      <c r="K329" s="64">
        <v>0</v>
      </c>
      <c r="L329" s="71">
        <v>121000</v>
      </c>
      <c r="M329">
        <v>1</v>
      </c>
      <c r="N329" s="1">
        <v>45559</v>
      </c>
      <c r="O329">
        <v>0</v>
      </c>
      <c r="P329" s="1">
        <v>0</v>
      </c>
      <c r="Q329"/>
    </row>
    <row r="330" spans="1:18" x14ac:dyDescent="0.25">
      <c r="A330">
        <v>1014</v>
      </c>
      <c r="B330" t="s">
        <v>688</v>
      </c>
      <c r="C330" t="s">
        <v>683</v>
      </c>
      <c r="D330" t="s">
        <v>684</v>
      </c>
      <c r="E330" t="s">
        <v>26</v>
      </c>
      <c r="F330" t="s">
        <v>685</v>
      </c>
      <c r="G330" t="s">
        <v>822</v>
      </c>
      <c r="H330" t="s">
        <v>7</v>
      </c>
      <c r="I330">
        <v>34</v>
      </c>
      <c r="J330" s="55">
        <v>6.96</v>
      </c>
      <c r="K330" s="64">
        <v>0</v>
      </c>
      <c r="L330" s="71">
        <v>594800</v>
      </c>
      <c r="M330">
        <v>1</v>
      </c>
      <c r="N330" s="1">
        <v>45559</v>
      </c>
      <c r="O330">
        <v>0</v>
      </c>
      <c r="P330" s="1">
        <v>0</v>
      </c>
      <c r="Q330"/>
    </row>
    <row r="331" spans="1:18" x14ac:dyDescent="0.25">
      <c r="A331">
        <v>1014</v>
      </c>
      <c r="B331" t="s">
        <v>688</v>
      </c>
      <c r="C331" t="s">
        <v>683</v>
      </c>
      <c r="D331" t="s">
        <v>684</v>
      </c>
      <c r="E331" t="s">
        <v>26</v>
      </c>
      <c r="F331" t="s">
        <v>685</v>
      </c>
      <c r="G331" t="s">
        <v>4621</v>
      </c>
      <c r="H331" t="s">
        <v>7</v>
      </c>
      <c r="I331">
        <v>34</v>
      </c>
      <c r="J331" s="55">
        <v>6.96</v>
      </c>
      <c r="K331" s="64">
        <v>0</v>
      </c>
      <c r="L331" s="71">
        <v>732900</v>
      </c>
      <c r="M331">
        <v>1</v>
      </c>
      <c r="N331" s="1">
        <v>45559</v>
      </c>
      <c r="O331">
        <v>0</v>
      </c>
      <c r="P331" s="1">
        <v>0</v>
      </c>
      <c r="Q331"/>
    </row>
    <row r="332" spans="1:18" x14ac:dyDescent="0.25">
      <c r="A332">
        <v>1014</v>
      </c>
      <c r="B332" t="s">
        <v>688</v>
      </c>
      <c r="C332" t="s">
        <v>683</v>
      </c>
      <c r="D332" t="s">
        <v>684</v>
      </c>
      <c r="E332" t="s">
        <v>26</v>
      </c>
      <c r="F332" t="s">
        <v>685</v>
      </c>
      <c r="G332" t="s">
        <v>4622</v>
      </c>
      <c r="H332" t="s">
        <v>7</v>
      </c>
      <c r="I332">
        <v>34</v>
      </c>
      <c r="J332" s="55">
        <v>6.96</v>
      </c>
      <c r="K332" s="64">
        <v>0</v>
      </c>
      <c r="L332" s="71">
        <v>1000</v>
      </c>
      <c r="M332">
        <v>1</v>
      </c>
      <c r="N332" s="1">
        <v>45559</v>
      </c>
      <c r="O332">
        <v>0</v>
      </c>
      <c r="P332" s="1">
        <v>0</v>
      </c>
      <c r="Q332"/>
    </row>
    <row r="333" spans="1:18" x14ac:dyDescent="0.25">
      <c r="A333">
        <v>1014</v>
      </c>
      <c r="B333" t="s">
        <v>688</v>
      </c>
      <c r="C333" t="s">
        <v>683</v>
      </c>
      <c r="D333" t="s">
        <v>684</v>
      </c>
      <c r="E333" t="s">
        <v>26</v>
      </c>
      <c r="F333" t="s">
        <v>685</v>
      </c>
      <c r="G333" t="s">
        <v>4623</v>
      </c>
      <c r="H333" t="s">
        <v>7</v>
      </c>
      <c r="I333">
        <v>34</v>
      </c>
      <c r="J333" s="55">
        <v>6.96</v>
      </c>
      <c r="K333" s="64">
        <v>0</v>
      </c>
      <c r="L333" s="71">
        <v>1000</v>
      </c>
      <c r="M333">
        <v>1</v>
      </c>
      <c r="N333" s="1">
        <v>45559</v>
      </c>
      <c r="O333">
        <v>0</v>
      </c>
      <c r="P333" s="1">
        <v>0</v>
      </c>
      <c r="Q333"/>
    </row>
    <row r="334" spans="1:18" x14ac:dyDescent="0.25">
      <c r="A334">
        <v>1014</v>
      </c>
      <c r="B334" t="s">
        <v>688</v>
      </c>
      <c r="C334" t="s">
        <v>683</v>
      </c>
      <c r="D334" t="s">
        <v>684</v>
      </c>
      <c r="E334" t="s">
        <v>26</v>
      </c>
      <c r="F334" t="s">
        <v>685</v>
      </c>
      <c r="G334" t="s">
        <v>4624</v>
      </c>
      <c r="H334" t="s">
        <v>7</v>
      </c>
      <c r="I334">
        <v>34</v>
      </c>
      <c r="J334" s="55">
        <v>6.96</v>
      </c>
      <c r="K334" s="64">
        <v>0</v>
      </c>
      <c r="L334" s="71">
        <v>1000</v>
      </c>
      <c r="M334">
        <v>1</v>
      </c>
      <c r="N334" s="1">
        <v>45559</v>
      </c>
      <c r="O334">
        <v>0</v>
      </c>
      <c r="P334" s="1">
        <v>0</v>
      </c>
      <c r="Q334"/>
    </row>
    <row r="335" spans="1:18" x14ac:dyDescent="0.25">
      <c r="A335">
        <v>1014</v>
      </c>
      <c r="B335" t="s">
        <v>688</v>
      </c>
      <c r="C335" t="s">
        <v>683</v>
      </c>
      <c r="D335" t="s">
        <v>684</v>
      </c>
      <c r="E335" t="s">
        <v>26</v>
      </c>
      <c r="F335" t="s">
        <v>685</v>
      </c>
      <c r="G335" t="s">
        <v>823</v>
      </c>
      <c r="H335" t="s">
        <v>7</v>
      </c>
      <c r="I335">
        <v>34</v>
      </c>
      <c r="J335" s="55">
        <v>6.96</v>
      </c>
      <c r="K335" s="64">
        <v>0</v>
      </c>
      <c r="L335" s="71">
        <v>1000</v>
      </c>
      <c r="M335">
        <v>1</v>
      </c>
      <c r="N335" s="1">
        <v>45559</v>
      </c>
      <c r="O335">
        <v>0</v>
      </c>
      <c r="P335" s="1">
        <v>0</v>
      </c>
      <c r="Q335"/>
    </row>
    <row r="336" spans="1:18" x14ac:dyDescent="0.25">
      <c r="A336">
        <v>1014</v>
      </c>
      <c r="B336" t="s">
        <v>688</v>
      </c>
      <c r="C336" t="s">
        <v>683</v>
      </c>
      <c r="D336" t="s">
        <v>684</v>
      </c>
      <c r="E336" t="s">
        <v>26</v>
      </c>
      <c r="F336" t="s">
        <v>685</v>
      </c>
      <c r="G336" t="s">
        <v>824</v>
      </c>
      <c r="H336" t="s">
        <v>7</v>
      </c>
      <c r="I336">
        <v>34</v>
      </c>
      <c r="J336" s="55">
        <v>6.96</v>
      </c>
      <c r="K336" s="64">
        <v>0</v>
      </c>
      <c r="L336" s="71">
        <v>1000</v>
      </c>
      <c r="M336">
        <v>1</v>
      </c>
      <c r="N336" s="1">
        <v>45559</v>
      </c>
      <c r="O336">
        <v>0</v>
      </c>
      <c r="P336" s="1">
        <v>0</v>
      </c>
      <c r="Q336"/>
    </row>
    <row r="337" spans="1:17" x14ac:dyDescent="0.25">
      <c r="A337">
        <v>1014</v>
      </c>
      <c r="B337" t="s">
        <v>688</v>
      </c>
      <c r="C337" t="s">
        <v>683</v>
      </c>
      <c r="D337" t="s">
        <v>684</v>
      </c>
      <c r="E337" t="s">
        <v>26</v>
      </c>
      <c r="F337" t="s">
        <v>685</v>
      </c>
      <c r="G337" t="s">
        <v>825</v>
      </c>
      <c r="H337" t="s">
        <v>7</v>
      </c>
      <c r="I337">
        <v>34</v>
      </c>
      <c r="J337" s="55">
        <v>6.96</v>
      </c>
      <c r="K337" s="64">
        <v>0</v>
      </c>
      <c r="L337" s="71">
        <v>2000</v>
      </c>
      <c r="M337">
        <v>1</v>
      </c>
      <c r="N337" s="1">
        <v>45559</v>
      </c>
      <c r="O337">
        <v>0</v>
      </c>
      <c r="P337" s="1">
        <v>0</v>
      </c>
      <c r="Q337"/>
    </row>
    <row r="338" spans="1:17" x14ac:dyDescent="0.25">
      <c r="A338">
        <v>1014</v>
      </c>
      <c r="B338" t="s">
        <v>688</v>
      </c>
      <c r="C338" t="s">
        <v>683</v>
      </c>
      <c r="D338" t="s">
        <v>684</v>
      </c>
      <c r="E338" t="s">
        <v>26</v>
      </c>
      <c r="F338" t="s">
        <v>685</v>
      </c>
      <c r="G338" t="s">
        <v>4625</v>
      </c>
      <c r="H338" t="s">
        <v>7</v>
      </c>
      <c r="I338">
        <v>34</v>
      </c>
      <c r="J338" s="55">
        <v>6.96</v>
      </c>
      <c r="K338" s="64">
        <v>0</v>
      </c>
      <c r="L338" s="71">
        <v>1000</v>
      </c>
      <c r="M338">
        <v>1</v>
      </c>
      <c r="N338" s="1">
        <v>45559</v>
      </c>
      <c r="O338">
        <v>0</v>
      </c>
      <c r="P338" s="1">
        <v>0</v>
      </c>
      <c r="Q338"/>
    </row>
    <row r="339" spans="1:17" x14ac:dyDescent="0.25">
      <c r="A339">
        <v>1014</v>
      </c>
      <c r="B339" t="s">
        <v>688</v>
      </c>
      <c r="C339" t="s">
        <v>683</v>
      </c>
      <c r="D339" t="s">
        <v>684</v>
      </c>
      <c r="E339" t="s">
        <v>26</v>
      </c>
      <c r="F339" t="s">
        <v>685</v>
      </c>
      <c r="G339" t="s">
        <v>4626</v>
      </c>
      <c r="H339" t="s">
        <v>7</v>
      </c>
      <c r="I339">
        <v>34</v>
      </c>
      <c r="J339" s="55">
        <v>6.96</v>
      </c>
      <c r="K339" s="64">
        <v>0</v>
      </c>
      <c r="L339" s="71">
        <v>1000</v>
      </c>
      <c r="M339">
        <v>1</v>
      </c>
      <c r="N339" s="1">
        <v>45559</v>
      </c>
      <c r="O339">
        <v>0</v>
      </c>
      <c r="P339" s="1">
        <v>0</v>
      </c>
      <c r="Q339"/>
    </row>
    <row r="340" spans="1:17" x14ac:dyDescent="0.25">
      <c r="A340">
        <v>1014</v>
      </c>
      <c r="B340" t="s">
        <v>688</v>
      </c>
      <c r="C340" t="s">
        <v>683</v>
      </c>
      <c r="D340" t="s">
        <v>684</v>
      </c>
      <c r="E340" t="s">
        <v>26</v>
      </c>
      <c r="F340" t="s">
        <v>685</v>
      </c>
      <c r="G340" t="s">
        <v>4627</v>
      </c>
      <c r="H340" t="s">
        <v>7</v>
      </c>
      <c r="I340">
        <v>34</v>
      </c>
      <c r="J340" s="55">
        <v>6.96</v>
      </c>
      <c r="K340" s="64">
        <v>0</v>
      </c>
      <c r="L340" s="71">
        <v>1000</v>
      </c>
      <c r="M340">
        <v>1</v>
      </c>
      <c r="N340" s="1">
        <v>45559</v>
      </c>
      <c r="O340">
        <v>0</v>
      </c>
      <c r="P340" s="1">
        <v>0</v>
      </c>
      <c r="Q340"/>
    </row>
    <row r="341" spans="1:17" x14ac:dyDescent="0.25">
      <c r="A341">
        <v>1014</v>
      </c>
      <c r="B341" t="s">
        <v>688</v>
      </c>
      <c r="C341" t="s">
        <v>683</v>
      </c>
      <c r="D341" t="s">
        <v>684</v>
      </c>
      <c r="E341" t="s">
        <v>26</v>
      </c>
      <c r="F341" t="s">
        <v>685</v>
      </c>
      <c r="G341" t="s">
        <v>826</v>
      </c>
      <c r="H341" t="s">
        <v>7</v>
      </c>
      <c r="I341">
        <v>34</v>
      </c>
      <c r="J341" s="55">
        <v>6.96</v>
      </c>
      <c r="K341" s="64">
        <v>0</v>
      </c>
      <c r="L341" s="71">
        <v>1000</v>
      </c>
      <c r="M341">
        <v>1</v>
      </c>
      <c r="N341" s="1">
        <v>45559</v>
      </c>
      <c r="O341">
        <v>0</v>
      </c>
      <c r="P341" s="1">
        <v>0</v>
      </c>
      <c r="Q341"/>
    </row>
    <row r="342" spans="1:17" x14ac:dyDescent="0.25">
      <c r="A342">
        <v>1014</v>
      </c>
      <c r="B342" t="s">
        <v>688</v>
      </c>
      <c r="C342" t="s">
        <v>683</v>
      </c>
      <c r="D342" t="s">
        <v>684</v>
      </c>
      <c r="E342" t="s">
        <v>26</v>
      </c>
      <c r="F342" t="s">
        <v>685</v>
      </c>
      <c r="G342" t="s">
        <v>4628</v>
      </c>
      <c r="H342" t="s">
        <v>7</v>
      </c>
      <c r="I342">
        <v>34</v>
      </c>
      <c r="J342" s="55">
        <v>6.96</v>
      </c>
      <c r="K342" s="64">
        <v>0</v>
      </c>
      <c r="L342" s="71">
        <v>1000</v>
      </c>
      <c r="M342">
        <v>1</v>
      </c>
      <c r="N342" s="1">
        <v>45559</v>
      </c>
      <c r="O342">
        <v>0</v>
      </c>
      <c r="P342" s="1">
        <v>0</v>
      </c>
      <c r="Q342"/>
    </row>
    <row r="343" spans="1:17" x14ac:dyDescent="0.25">
      <c r="A343">
        <v>1014</v>
      </c>
      <c r="B343" t="s">
        <v>688</v>
      </c>
      <c r="C343" t="s">
        <v>683</v>
      </c>
      <c r="D343" t="s">
        <v>684</v>
      </c>
      <c r="E343" t="s">
        <v>26</v>
      </c>
      <c r="F343" t="s">
        <v>685</v>
      </c>
      <c r="G343" t="s">
        <v>4629</v>
      </c>
      <c r="H343" t="s">
        <v>7</v>
      </c>
      <c r="I343">
        <v>34</v>
      </c>
      <c r="J343" s="55">
        <v>6.96</v>
      </c>
      <c r="K343" s="64">
        <v>0</v>
      </c>
      <c r="L343" s="71">
        <v>1000</v>
      </c>
      <c r="M343">
        <v>1</v>
      </c>
      <c r="N343" s="1">
        <v>45559</v>
      </c>
      <c r="O343">
        <v>0</v>
      </c>
      <c r="P343" s="1">
        <v>0</v>
      </c>
      <c r="Q343"/>
    </row>
    <row r="344" spans="1:17" x14ac:dyDescent="0.25">
      <c r="A344">
        <v>1014</v>
      </c>
      <c r="B344" t="s">
        <v>688</v>
      </c>
      <c r="C344" t="s">
        <v>683</v>
      </c>
      <c r="D344" t="s">
        <v>684</v>
      </c>
      <c r="E344" t="s">
        <v>26</v>
      </c>
      <c r="F344" t="s">
        <v>685</v>
      </c>
      <c r="G344" t="s">
        <v>4630</v>
      </c>
      <c r="H344" t="s">
        <v>7</v>
      </c>
      <c r="I344">
        <v>34</v>
      </c>
      <c r="J344" s="55">
        <v>6.96</v>
      </c>
      <c r="K344" s="64">
        <v>0</v>
      </c>
      <c r="L344" s="71">
        <v>1000</v>
      </c>
      <c r="M344">
        <v>1</v>
      </c>
      <c r="N344" s="1">
        <v>45559</v>
      </c>
      <c r="O344">
        <v>0</v>
      </c>
      <c r="P344" s="1">
        <v>0</v>
      </c>
      <c r="Q344"/>
    </row>
    <row r="345" spans="1:17" x14ac:dyDescent="0.25">
      <c r="A345">
        <v>1014</v>
      </c>
      <c r="B345" t="s">
        <v>688</v>
      </c>
      <c r="C345" t="s">
        <v>683</v>
      </c>
      <c r="D345" t="s">
        <v>684</v>
      </c>
      <c r="E345" t="s">
        <v>26</v>
      </c>
      <c r="F345" t="s">
        <v>685</v>
      </c>
      <c r="G345" t="s">
        <v>4631</v>
      </c>
      <c r="H345" t="s">
        <v>7</v>
      </c>
      <c r="I345">
        <v>34</v>
      </c>
      <c r="J345" s="55">
        <v>6.96</v>
      </c>
      <c r="K345" s="64">
        <v>0</v>
      </c>
      <c r="L345" s="71">
        <v>1000</v>
      </c>
      <c r="M345">
        <v>1</v>
      </c>
      <c r="N345" s="1">
        <v>45559</v>
      </c>
      <c r="O345">
        <v>0</v>
      </c>
      <c r="P345" s="1">
        <v>0</v>
      </c>
      <c r="Q345"/>
    </row>
    <row r="346" spans="1:17" x14ac:dyDescent="0.25">
      <c r="A346">
        <v>1014</v>
      </c>
      <c r="B346" t="s">
        <v>688</v>
      </c>
      <c r="C346" t="s">
        <v>683</v>
      </c>
      <c r="D346" t="s">
        <v>684</v>
      </c>
      <c r="E346" t="s">
        <v>26</v>
      </c>
      <c r="F346" t="s">
        <v>685</v>
      </c>
      <c r="G346" t="s">
        <v>4632</v>
      </c>
      <c r="H346" t="s">
        <v>7</v>
      </c>
      <c r="I346">
        <v>34</v>
      </c>
      <c r="J346" s="55">
        <v>6.96</v>
      </c>
      <c r="K346" s="64">
        <v>0</v>
      </c>
      <c r="L346" s="71">
        <v>1000</v>
      </c>
      <c r="M346">
        <v>1</v>
      </c>
      <c r="N346" s="1">
        <v>45559</v>
      </c>
      <c r="O346">
        <v>0</v>
      </c>
      <c r="P346" s="1">
        <v>0</v>
      </c>
      <c r="Q346"/>
    </row>
    <row r="347" spans="1:17" x14ac:dyDescent="0.25">
      <c r="A347">
        <v>1014</v>
      </c>
      <c r="B347" t="s">
        <v>688</v>
      </c>
      <c r="C347" t="s">
        <v>683</v>
      </c>
      <c r="D347" t="s">
        <v>684</v>
      </c>
      <c r="E347" t="s">
        <v>26</v>
      </c>
      <c r="F347" t="s">
        <v>685</v>
      </c>
      <c r="G347" t="s">
        <v>4633</v>
      </c>
      <c r="H347" t="s">
        <v>7</v>
      </c>
      <c r="I347">
        <v>34</v>
      </c>
      <c r="J347" s="55">
        <v>6.96</v>
      </c>
      <c r="K347" s="64">
        <v>0</v>
      </c>
      <c r="L347" s="71">
        <v>1000</v>
      </c>
      <c r="M347">
        <v>1</v>
      </c>
      <c r="N347" s="1">
        <v>45559</v>
      </c>
      <c r="O347">
        <v>0</v>
      </c>
      <c r="P347" s="1">
        <v>0</v>
      </c>
      <c r="Q347"/>
    </row>
    <row r="348" spans="1:17" x14ac:dyDescent="0.25">
      <c r="A348">
        <v>1014</v>
      </c>
      <c r="B348" t="s">
        <v>688</v>
      </c>
      <c r="C348" t="s">
        <v>683</v>
      </c>
      <c r="D348" t="s">
        <v>684</v>
      </c>
      <c r="E348" t="s">
        <v>26</v>
      </c>
      <c r="F348" t="s">
        <v>685</v>
      </c>
      <c r="G348" t="s">
        <v>4634</v>
      </c>
      <c r="H348" t="s">
        <v>7</v>
      </c>
      <c r="I348">
        <v>34</v>
      </c>
      <c r="J348" s="55">
        <v>6.96</v>
      </c>
      <c r="K348" s="64">
        <v>0</v>
      </c>
      <c r="L348" s="71">
        <v>1000</v>
      </c>
      <c r="M348">
        <v>1</v>
      </c>
      <c r="N348" s="1">
        <v>45559</v>
      </c>
      <c r="O348">
        <v>0</v>
      </c>
      <c r="P348" s="1">
        <v>0</v>
      </c>
      <c r="Q348"/>
    </row>
    <row r="349" spans="1:17" x14ac:dyDescent="0.25">
      <c r="A349">
        <v>1014</v>
      </c>
      <c r="B349" t="s">
        <v>688</v>
      </c>
      <c r="C349" t="s">
        <v>683</v>
      </c>
      <c r="D349" t="s">
        <v>684</v>
      </c>
      <c r="E349" t="s">
        <v>26</v>
      </c>
      <c r="F349" t="s">
        <v>685</v>
      </c>
      <c r="G349" t="s">
        <v>827</v>
      </c>
      <c r="H349" t="s">
        <v>7</v>
      </c>
      <c r="I349">
        <v>34</v>
      </c>
      <c r="J349" s="55">
        <v>6.96</v>
      </c>
      <c r="K349" s="64">
        <v>0</v>
      </c>
      <c r="L349" s="71">
        <v>1000</v>
      </c>
      <c r="M349">
        <v>1</v>
      </c>
      <c r="N349" s="1">
        <v>45559</v>
      </c>
      <c r="O349">
        <v>0</v>
      </c>
      <c r="P349" s="1">
        <v>0</v>
      </c>
      <c r="Q349"/>
    </row>
    <row r="350" spans="1:17" x14ac:dyDescent="0.25">
      <c r="A350">
        <v>1014</v>
      </c>
      <c r="B350" t="s">
        <v>688</v>
      </c>
      <c r="C350" t="s">
        <v>683</v>
      </c>
      <c r="D350" t="s">
        <v>684</v>
      </c>
      <c r="E350" t="s">
        <v>26</v>
      </c>
      <c r="F350" t="s">
        <v>685</v>
      </c>
      <c r="G350" t="s">
        <v>4635</v>
      </c>
      <c r="H350" t="s">
        <v>7</v>
      </c>
      <c r="I350">
        <v>34</v>
      </c>
      <c r="J350" s="55">
        <v>6.96</v>
      </c>
      <c r="K350" s="64">
        <v>0</v>
      </c>
      <c r="L350" s="71">
        <v>1000</v>
      </c>
      <c r="M350">
        <v>1</v>
      </c>
      <c r="N350" s="1">
        <v>45559</v>
      </c>
      <c r="O350">
        <v>0</v>
      </c>
      <c r="P350" s="1">
        <v>0</v>
      </c>
      <c r="Q350"/>
    </row>
    <row r="351" spans="1:17" x14ac:dyDescent="0.25">
      <c r="A351">
        <v>1014</v>
      </c>
      <c r="B351" t="s">
        <v>688</v>
      </c>
      <c r="C351" t="s">
        <v>683</v>
      </c>
      <c r="D351" t="s">
        <v>684</v>
      </c>
      <c r="E351" t="s">
        <v>26</v>
      </c>
      <c r="F351" t="s">
        <v>685</v>
      </c>
      <c r="G351" t="s">
        <v>4636</v>
      </c>
      <c r="H351" t="s">
        <v>7</v>
      </c>
      <c r="I351">
        <v>34</v>
      </c>
      <c r="J351" s="55">
        <v>6.96</v>
      </c>
      <c r="K351" s="64">
        <v>0</v>
      </c>
      <c r="L351" s="71">
        <v>1000</v>
      </c>
      <c r="M351">
        <v>1</v>
      </c>
      <c r="N351" s="1">
        <v>45559</v>
      </c>
      <c r="O351">
        <v>0</v>
      </c>
      <c r="P351" s="1">
        <v>0</v>
      </c>
      <c r="Q351"/>
    </row>
    <row r="352" spans="1:17" x14ac:dyDescent="0.25">
      <c r="A352">
        <v>1014</v>
      </c>
      <c r="B352" t="s">
        <v>688</v>
      </c>
      <c r="C352" t="s">
        <v>683</v>
      </c>
      <c r="D352" t="s">
        <v>684</v>
      </c>
      <c r="E352" t="s">
        <v>26</v>
      </c>
      <c r="F352" t="s">
        <v>685</v>
      </c>
      <c r="G352" t="s">
        <v>828</v>
      </c>
      <c r="H352" t="s">
        <v>7</v>
      </c>
      <c r="I352">
        <v>34</v>
      </c>
      <c r="J352" s="55">
        <v>6.96</v>
      </c>
      <c r="K352" s="64">
        <v>0</v>
      </c>
      <c r="L352" s="71">
        <v>1000</v>
      </c>
      <c r="M352">
        <v>1</v>
      </c>
      <c r="N352" s="1">
        <v>45559</v>
      </c>
      <c r="O352">
        <v>0</v>
      </c>
      <c r="P352" s="1">
        <v>0</v>
      </c>
      <c r="Q352"/>
    </row>
    <row r="353" spans="1:17" x14ac:dyDescent="0.25">
      <c r="A353">
        <v>1014</v>
      </c>
      <c r="B353" t="s">
        <v>688</v>
      </c>
      <c r="C353" t="s">
        <v>683</v>
      </c>
      <c r="D353" t="s">
        <v>684</v>
      </c>
      <c r="E353" t="s">
        <v>26</v>
      </c>
      <c r="F353" t="s">
        <v>685</v>
      </c>
      <c r="G353" t="s">
        <v>829</v>
      </c>
      <c r="H353" t="s">
        <v>7</v>
      </c>
      <c r="I353">
        <v>34</v>
      </c>
      <c r="J353" s="55">
        <v>6.96</v>
      </c>
      <c r="K353" s="64">
        <v>0</v>
      </c>
      <c r="L353" s="71">
        <v>1000</v>
      </c>
      <c r="M353">
        <v>1</v>
      </c>
      <c r="N353" s="1">
        <v>45559</v>
      </c>
      <c r="O353">
        <v>0</v>
      </c>
      <c r="P353" s="1">
        <v>0</v>
      </c>
      <c r="Q353"/>
    </row>
    <row r="354" spans="1:17" x14ac:dyDescent="0.25">
      <c r="A354">
        <v>1014</v>
      </c>
      <c r="B354" t="s">
        <v>688</v>
      </c>
      <c r="C354" t="s">
        <v>683</v>
      </c>
      <c r="D354" t="s">
        <v>684</v>
      </c>
      <c r="E354" t="s">
        <v>26</v>
      </c>
      <c r="F354" t="s">
        <v>685</v>
      </c>
      <c r="G354" t="s">
        <v>4637</v>
      </c>
      <c r="H354" t="s">
        <v>7</v>
      </c>
      <c r="I354">
        <v>34</v>
      </c>
      <c r="J354" s="55">
        <v>6.96</v>
      </c>
      <c r="K354" s="64">
        <v>0</v>
      </c>
      <c r="L354" s="71">
        <v>1000</v>
      </c>
      <c r="M354">
        <v>1</v>
      </c>
      <c r="N354" s="1">
        <v>45559</v>
      </c>
      <c r="O354">
        <v>0</v>
      </c>
      <c r="P354" s="1">
        <v>0</v>
      </c>
      <c r="Q354"/>
    </row>
    <row r="355" spans="1:17" x14ac:dyDescent="0.25">
      <c r="A355">
        <v>1014</v>
      </c>
      <c r="B355" t="s">
        <v>688</v>
      </c>
      <c r="C355" t="s">
        <v>683</v>
      </c>
      <c r="D355" t="s">
        <v>684</v>
      </c>
      <c r="E355" t="s">
        <v>26</v>
      </c>
      <c r="F355" t="s">
        <v>685</v>
      </c>
      <c r="G355" t="s">
        <v>830</v>
      </c>
      <c r="H355" t="s">
        <v>7</v>
      </c>
      <c r="I355">
        <v>34</v>
      </c>
      <c r="J355" s="55">
        <v>6.96</v>
      </c>
      <c r="K355" s="64">
        <v>0</v>
      </c>
      <c r="L355" s="71">
        <v>1000</v>
      </c>
      <c r="M355">
        <v>1</v>
      </c>
      <c r="N355" s="1">
        <v>45559</v>
      </c>
      <c r="O355">
        <v>0</v>
      </c>
      <c r="P355" s="1">
        <v>0</v>
      </c>
      <c r="Q355"/>
    </row>
    <row r="356" spans="1:17" x14ac:dyDescent="0.25">
      <c r="A356">
        <v>1014</v>
      </c>
      <c r="B356" t="s">
        <v>688</v>
      </c>
      <c r="C356" t="s">
        <v>683</v>
      </c>
      <c r="D356" t="s">
        <v>684</v>
      </c>
      <c r="E356" t="s">
        <v>26</v>
      </c>
      <c r="F356" t="s">
        <v>685</v>
      </c>
      <c r="G356" t="s">
        <v>831</v>
      </c>
      <c r="H356" t="s">
        <v>7</v>
      </c>
      <c r="I356">
        <v>34</v>
      </c>
      <c r="J356" s="55">
        <v>6.96</v>
      </c>
      <c r="K356" s="64">
        <v>0</v>
      </c>
      <c r="L356" s="71">
        <v>1000</v>
      </c>
      <c r="M356">
        <v>1</v>
      </c>
      <c r="N356" s="1">
        <v>45559</v>
      </c>
      <c r="O356">
        <v>0</v>
      </c>
      <c r="P356" s="1">
        <v>0</v>
      </c>
      <c r="Q356"/>
    </row>
    <row r="357" spans="1:17" x14ac:dyDescent="0.25">
      <c r="A357">
        <v>1014</v>
      </c>
      <c r="B357" t="s">
        <v>688</v>
      </c>
      <c r="C357" t="s">
        <v>683</v>
      </c>
      <c r="D357" t="s">
        <v>684</v>
      </c>
      <c r="E357" t="s">
        <v>26</v>
      </c>
      <c r="F357" t="s">
        <v>685</v>
      </c>
      <c r="G357" t="s">
        <v>832</v>
      </c>
      <c r="H357" t="s">
        <v>7</v>
      </c>
      <c r="I357">
        <v>34</v>
      </c>
      <c r="J357" s="55">
        <v>6.96</v>
      </c>
      <c r="K357" s="64">
        <v>0</v>
      </c>
      <c r="L357" s="71">
        <v>1000</v>
      </c>
      <c r="M357">
        <v>1</v>
      </c>
      <c r="N357" s="1">
        <v>45559</v>
      </c>
      <c r="O357">
        <v>0</v>
      </c>
      <c r="P357" s="1">
        <v>0</v>
      </c>
      <c r="Q357"/>
    </row>
    <row r="358" spans="1:17" x14ac:dyDescent="0.25">
      <c r="A358">
        <v>1014</v>
      </c>
      <c r="B358" t="s">
        <v>688</v>
      </c>
      <c r="C358" t="s">
        <v>683</v>
      </c>
      <c r="D358" t="s">
        <v>684</v>
      </c>
      <c r="E358" t="s">
        <v>26</v>
      </c>
      <c r="F358" t="s">
        <v>685</v>
      </c>
      <c r="G358" t="s">
        <v>833</v>
      </c>
      <c r="H358" t="s">
        <v>7</v>
      </c>
      <c r="I358">
        <v>34</v>
      </c>
      <c r="J358" s="55">
        <v>6.96</v>
      </c>
      <c r="K358" s="64">
        <v>0</v>
      </c>
      <c r="L358" s="71">
        <v>1000</v>
      </c>
      <c r="M358">
        <v>1</v>
      </c>
      <c r="N358" s="1">
        <v>45559</v>
      </c>
      <c r="O358">
        <v>0</v>
      </c>
      <c r="P358" s="1">
        <v>0</v>
      </c>
      <c r="Q358"/>
    </row>
    <row r="359" spans="1:17" x14ac:dyDescent="0.25">
      <c r="A359">
        <v>1014</v>
      </c>
      <c r="B359" t="s">
        <v>688</v>
      </c>
      <c r="C359" t="s">
        <v>683</v>
      </c>
      <c r="D359" t="s">
        <v>684</v>
      </c>
      <c r="E359" t="s">
        <v>26</v>
      </c>
      <c r="F359" t="s">
        <v>685</v>
      </c>
      <c r="G359" t="s">
        <v>834</v>
      </c>
      <c r="H359" t="s">
        <v>7</v>
      </c>
      <c r="I359">
        <v>34</v>
      </c>
      <c r="J359" s="55">
        <v>6.96</v>
      </c>
      <c r="K359" s="64">
        <v>0</v>
      </c>
      <c r="L359" s="71">
        <v>1000</v>
      </c>
      <c r="M359">
        <v>1</v>
      </c>
      <c r="N359" s="1">
        <v>45559</v>
      </c>
      <c r="O359">
        <v>0</v>
      </c>
      <c r="P359" s="1">
        <v>0</v>
      </c>
      <c r="Q359"/>
    </row>
    <row r="360" spans="1:17" x14ac:dyDescent="0.25">
      <c r="A360">
        <v>1014</v>
      </c>
      <c r="B360" t="s">
        <v>688</v>
      </c>
      <c r="C360" t="s">
        <v>683</v>
      </c>
      <c r="D360" t="s">
        <v>684</v>
      </c>
      <c r="E360" t="s">
        <v>26</v>
      </c>
      <c r="F360" t="s">
        <v>685</v>
      </c>
      <c r="G360" t="s">
        <v>835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45559</v>
      </c>
      <c r="O360">
        <v>0</v>
      </c>
      <c r="P360" s="1">
        <v>0</v>
      </c>
      <c r="Q360"/>
    </row>
    <row r="361" spans="1:17" x14ac:dyDescent="0.25">
      <c r="A361">
        <v>1014</v>
      </c>
      <c r="B361" t="s">
        <v>688</v>
      </c>
      <c r="C361" t="s">
        <v>683</v>
      </c>
      <c r="D361" t="s">
        <v>684</v>
      </c>
      <c r="E361" t="s">
        <v>26</v>
      </c>
      <c r="F361" t="s">
        <v>685</v>
      </c>
      <c r="G361" t="s">
        <v>836</v>
      </c>
      <c r="H361" t="s">
        <v>7</v>
      </c>
      <c r="I361">
        <v>34</v>
      </c>
      <c r="J361" s="55">
        <v>6.96</v>
      </c>
      <c r="K361" s="64">
        <v>0</v>
      </c>
      <c r="L361" s="71">
        <v>1000</v>
      </c>
      <c r="M361">
        <v>1</v>
      </c>
      <c r="N361" s="1">
        <v>45559</v>
      </c>
      <c r="O361">
        <v>0</v>
      </c>
      <c r="P361" s="1">
        <v>0</v>
      </c>
      <c r="Q361"/>
    </row>
    <row r="362" spans="1:17" x14ac:dyDescent="0.25">
      <c r="A362">
        <v>1014</v>
      </c>
      <c r="B362" t="s">
        <v>688</v>
      </c>
      <c r="C362" t="s">
        <v>683</v>
      </c>
      <c r="D362" t="s">
        <v>684</v>
      </c>
      <c r="E362" t="s">
        <v>26</v>
      </c>
      <c r="F362" t="s">
        <v>685</v>
      </c>
      <c r="G362" t="s">
        <v>837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45559</v>
      </c>
      <c r="O362">
        <v>0</v>
      </c>
      <c r="P362" s="1">
        <v>0</v>
      </c>
      <c r="Q362"/>
    </row>
    <row r="363" spans="1:17" x14ac:dyDescent="0.25">
      <c r="A363">
        <v>1014</v>
      </c>
      <c r="B363" t="s">
        <v>688</v>
      </c>
      <c r="C363" t="s">
        <v>683</v>
      </c>
      <c r="D363" t="s">
        <v>684</v>
      </c>
      <c r="E363" t="s">
        <v>26</v>
      </c>
      <c r="F363" t="s">
        <v>685</v>
      </c>
      <c r="G363" t="s">
        <v>838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45559</v>
      </c>
      <c r="O363">
        <v>0</v>
      </c>
      <c r="P363" s="1">
        <v>0</v>
      </c>
      <c r="Q363"/>
    </row>
    <row r="364" spans="1:17" x14ac:dyDescent="0.25">
      <c r="A364">
        <v>1014</v>
      </c>
      <c r="B364" t="s">
        <v>688</v>
      </c>
      <c r="C364" t="s">
        <v>683</v>
      </c>
      <c r="D364" t="s">
        <v>684</v>
      </c>
      <c r="E364" t="s">
        <v>26</v>
      </c>
      <c r="F364" t="s">
        <v>685</v>
      </c>
      <c r="G364" t="s">
        <v>839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45559</v>
      </c>
      <c r="O364">
        <v>0</v>
      </c>
      <c r="P364" s="1">
        <v>0</v>
      </c>
      <c r="Q364"/>
    </row>
    <row r="365" spans="1:17" x14ac:dyDescent="0.25">
      <c r="A365">
        <v>1014</v>
      </c>
      <c r="B365" t="s">
        <v>688</v>
      </c>
      <c r="C365" t="s">
        <v>683</v>
      </c>
      <c r="D365" t="s">
        <v>684</v>
      </c>
      <c r="E365" t="s">
        <v>26</v>
      </c>
      <c r="F365" t="s">
        <v>685</v>
      </c>
      <c r="G365" t="s">
        <v>840</v>
      </c>
      <c r="H365" t="s">
        <v>7</v>
      </c>
      <c r="I365">
        <v>34</v>
      </c>
      <c r="J365" s="55">
        <v>6.96</v>
      </c>
      <c r="K365" s="64">
        <v>0</v>
      </c>
      <c r="L365" s="71">
        <v>1000</v>
      </c>
      <c r="M365">
        <v>1</v>
      </c>
      <c r="N365" s="1">
        <v>45559</v>
      </c>
      <c r="O365">
        <v>0</v>
      </c>
      <c r="P365" s="1">
        <v>0</v>
      </c>
      <c r="Q365"/>
    </row>
    <row r="366" spans="1:17" x14ac:dyDescent="0.25">
      <c r="A366">
        <v>1014</v>
      </c>
      <c r="B366" t="s">
        <v>688</v>
      </c>
      <c r="C366" t="s">
        <v>683</v>
      </c>
      <c r="D366" t="s">
        <v>684</v>
      </c>
      <c r="E366" t="s">
        <v>26</v>
      </c>
      <c r="F366" t="s">
        <v>685</v>
      </c>
      <c r="G366" t="s">
        <v>4638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45559</v>
      </c>
      <c r="O366">
        <v>0</v>
      </c>
      <c r="P366" s="1">
        <v>0</v>
      </c>
      <c r="Q366"/>
    </row>
    <row r="367" spans="1:17" x14ac:dyDescent="0.25">
      <c r="A367">
        <v>1014</v>
      </c>
      <c r="B367" t="s">
        <v>688</v>
      </c>
      <c r="C367" t="s">
        <v>683</v>
      </c>
      <c r="D367" t="s">
        <v>684</v>
      </c>
      <c r="E367" t="s">
        <v>26</v>
      </c>
      <c r="F367" t="s">
        <v>685</v>
      </c>
      <c r="G367" t="s">
        <v>4664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45559</v>
      </c>
      <c r="O367">
        <v>0</v>
      </c>
      <c r="P367" s="1">
        <v>0</v>
      </c>
      <c r="Q367"/>
    </row>
    <row r="368" spans="1:17" x14ac:dyDescent="0.25">
      <c r="A368">
        <v>1014</v>
      </c>
      <c r="B368" t="s">
        <v>688</v>
      </c>
      <c r="C368" t="s">
        <v>683</v>
      </c>
      <c r="D368" t="s">
        <v>684</v>
      </c>
      <c r="E368" t="s">
        <v>26</v>
      </c>
      <c r="F368" t="s">
        <v>685</v>
      </c>
      <c r="G368" t="s">
        <v>4654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45559</v>
      </c>
      <c r="O368">
        <v>0</v>
      </c>
      <c r="P368" s="1">
        <v>0</v>
      </c>
      <c r="Q368"/>
    </row>
    <row r="369" spans="1:17" x14ac:dyDescent="0.25">
      <c r="A369">
        <v>1014</v>
      </c>
      <c r="B369" t="s">
        <v>688</v>
      </c>
      <c r="C369" t="s">
        <v>683</v>
      </c>
      <c r="D369" t="s">
        <v>684</v>
      </c>
      <c r="E369" t="s">
        <v>26</v>
      </c>
      <c r="F369" t="s">
        <v>685</v>
      </c>
      <c r="G369" t="s">
        <v>4655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45559</v>
      </c>
      <c r="O369">
        <v>0</v>
      </c>
      <c r="P369" s="1">
        <v>0</v>
      </c>
      <c r="Q369"/>
    </row>
    <row r="370" spans="1:17" x14ac:dyDescent="0.25">
      <c r="A370">
        <v>1014</v>
      </c>
      <c r="B370" t="s">
        <v>688</v>
      </c>
      <c r="C370" t="s">
        <v>683</v>
      </c>
      <c r="D370" t="s">
        <v>684</v>
      </c>
      <c r="E370" t="s">
        <v>26</v>
      </c>
      <c r="F370" t="s">
        <v>685</v>
      </c>
      <c r="G370" t="s">
        <v>4656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45559</v>
      </c>
      <c r="O370">
        <v>0</v>
      </c>
      <c r="P370" s="1">
        <v>0</v>
      </c>
      <c r="Q370"/>
    </row>
    <row r="371" spans="1:17" x14ac:dyDescent="0.25">
      <c r="A371">
        <v>1014</v>
      </c>
      <c r="B371" t="s">
        <v>688</v>
      </c>
      <c r="C371" t="s">
        <v>683</v>
      </c>
      <c r="D371" t="s">
        <v>684</v>
      </c>
      <c r="E371" t="s">
        <v>26</v>
      </c>
      <c r="F371" t="s">
        <v>685</v>
      </c>
      <c r="G371" t="s">
        <v>4657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45559</v>
      </c>
      <c r="O371">
        <v>0</v>
      </c>
      <c r="P371" s="1">
        <v>0</v>
      </c>
      <c r="Q371"/>
    </row>
    <row r="372" spans="1:17" hidden="1" x14ac:dyDescent="0.25">
      <c r="A372">
        <v>1014</v>
      </c>
      <c r="B372" t="s">
        <v>688</v>
      </c>
      <c r="C372" t="s">
        <v>683</v>
      </c>
      <c r="D372" t="s">
        <v>684</v>
      </c>
      <c r="E372" t="s">
        <v>4948</v>
      </c>
      <c r="F372" t="s">
        <v>745</v>
      </c>
      <c r="G372" t="s">
        <v>841</v>
      </c>
      <c r="H372" t="s">
        <v>8</v>
      </c>
      <c r="I372">
        <v>34</v>
      </c>
      <c r="J372" s="55">
        <v>6.96</v>
      </c>
      <c r="K372" s="64">
        <v>5300000</v>
      </c>
      <c r="L372" s="71">
        <v>0</v>
      </c>
      <c r="M372">
        <v>1</v>
      </c>
      <c r="N372" s="1">
        <v>45559</v>
      </c>
      <c r="O372">
        <v>1004</v>
      </c>
      <c r="P372" s="1">
        <v>1004</v>
      </c>
      <c r="Q372"/>
    </row>
    <row r="373" spans="1:17" x14ac:dyDescent="0.25">
      <c r="A373">
        <v>1014</v>
      </c>
      <c r="B373" t="s">
        <v>689</v>
      </c>
      <c r="C373" t="s">
        <v>683</v>
      </c>
      <c r="D373" t="s">
        <v>684</v>
      </c>
      <c r="E373" t="s">
        <v>26</v>
      </c>
      <c r="F373" t="s">
        <v>685</v>
      </c>
      <c r="G373" t="s">
        <v>4602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45559</v>
      </c>
      <c r="O373">
        <v>0</v>
      </c>
      <c r="P373" s="1">
        <v>0</v>
      </c>
      <c r="Q373"/>
    </row>
    <row r="374" spans="1:17" x14ac:dyDescent="0.25">
      <c r="A374">
        <v>1014</v>
      </c>
      <c r="B374" t="s">
        <v>689</v>
      </c>
      <c r="C374" t="s">
        <v>683</v>
      </c>
      <c r="D374" t="s">
        <v>684</v>
      </c>
      <c r="E374" t="s">
        <v>26</v>
      </c>
      <c r="F374" t="s">
        <v>685</v>
      </c>
      <c r="G374" t="s">
        <v>4603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45559</v>
      </c>
      <c r="O374">
        <v>0</v>
      </c>
      <c r="P374" s="1">
        <v>0</v>
      </c>
      <c r="Q374"/>
    </row>
    <row r="375" spans="1:17" x14ac:dyDescent="0.25">
      <c r="A375">
        <v>1014</v>
      </c>
      <c r="B375" t="s">
        <v>689</v>
      </c>
      <c r="C375" t="s">
        <v>683</v>
      </c>
      <c r="D375" t="s">
        <v>684</v>
      </c>
      <c r="E375" t="s">
        <v>26</v>
      </c>
      <c r="F375" t="s">
        <v>685</v>
      </c>
      <c r="G375" t="s">
        <v>808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45559</v>
      </c>
      <c r="O375">
        <v>0</v>
      </c>
      <c r="P375" s="1">
        <v>0</v>
      </c>
      <c r="Q375"/>
    </row>
    <row r="376" spans="1:17" x14ac:dyDescent="0.25">
      <c r="A376">
        <v>1014</v>
      </c>
      <c r="B376" t="s">
        <v>689</v>
      </c>
      <c r="C376" t="s">
        <v>683</v>
      </c>
      <c r="D376" t="s">
        <v>684</v>
      </c>
      <c r="E376" t="s">
        <v>26</v>
      </c>
      <c r="F376" t="s">
        <v>685</v>
      </c>
      <c r="G376" t="s">
        <v>4604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45559</v>
      </c>
      <c r="O376">
        <v>0</v>
      </c>
      <c r="P376" s="1">
        <v>0</v>
      </c>
      <c r="Q376"/>
    </row>
    <row r="377" spans="1:17" x14ac:dyDescent="0.25">
      <c r="A377">
        <v>1014</v>
      </c>
      <c r="B377" t="s">
        <v>689</v>
      </c>
      <c r="C377" t="s">
        <v>683</v>
      </c>
      <c r="D377" t="s">
        <v>684</v>
      </c>
      <c r="E377" t="s">
        <v>26</v>
      </c>
      <c r="F377" t="s">
        <v>685</v>
      </c>
      <c r="G377" t="s">
        <v>4605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45559</v>
      </c>
      <c r="O377">
        <v>0</v>
      </c>
      <c r="P377" s="1">
        <v>0</v>
      </c>
      <c r="Q377"/>
    </row>
    <row r="378" spans="1:17" x14ac:dyDescent="0.25">
      <c r="A378">
        <v>1014</v>
      </c>
      <c r="B378" t="s">
        <v>689</v>
      </c>
      <c r="C378" t="s">
        <v>683</v>
      </c>
      <c r="D378" t="s">
        <v>684</v>
      </c>
      <c r="E378" t="s">
        <v>26</v>
      </c>
      <c r="F378" t="s">
        <v>685</v>
      </c>
      <c r="G378" t="s">
        <v>809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45559</v>
      </c>
      <c r="O378">
        <v>0</v>
      </c>
      <c r="P378" s="1">
        <v>0</v>
      </c>
      <c r="Q378"/>
    </row>
    <row r="379" spans="1:17" x14ac:dyDescent="0.25">
      <c r="A379">
        <v>1014</v>
      </c>
      <c r="B379" t="s">
        <v>689</v>
      </c>
      <c r="C379" t="s">
        <v>683</v>
      </c>
      <c r="D379" t="s">
        <v>684</v>
      </c>
      <c r="E379" t="s">
        <v>26</v>
      </c>
      <c r="F379" t="s">
        <v>685</v>
      </c>
      <c r="G379" t="s">
        <v>4606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45559</v>
      </c>
      <c r="O379">
        <v>0</v>
      </c>
      <c r="P379" s="1">
        <v>0</v>
      </c>
      <c r="Q379"/>
    </row>
    <row r="380" spans="1:17" x14ac:dyDescent="0.25">
      <c r="A380">
        <v>1014</v>
      </c>
      <c r="B380" t="s">
        <v>689</v>
      </c>
      <c r="C380" t="s">
        <v>683</v>
      </c>
      <c r="D380" t="s">
        <v>684</v>
      </c>
      <c r="E380" t="s">
        <v>26</v>
      </c>
      <c r="F380" t="s">
        <v>685</v>
      </c>
      <c r="G380" t="s">
        <v>810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45559</v>
      </c>
      <c r="O380">
        <v>0</v>
      </c>
      <c r="P380" s="1">
        <v>0</v>
      </c>
      <c r="Q380"/>
    </row>
    <row r="381" spans="1:17" x14ac:dyDescent="0.25">
      <c r="A381">
        <v>1014</v>
      </c>
      <c r="B381" t="s">
        <v>689</v>
      </c>
      <c r="C381" t="s">
        <v>683</v>
      </c>
      <c r="D381" t="s">
        <v>684</v>
      </c>
      <c r="E381" t="s">
        <v>26</v>
      </c>
      <c r="F381" t="s">
        <v>685</v>
      </c>
      <c r="G381" t="s">
        <v>4607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45559</v>
      </c>
      <c r="O381">
        <v>0</v>
      </c>
      <c r="P381" s="1">
        <v>0</v>
      </c>
      <c r="Q381"/>
    </row>
    <row r="382" spans="1:17" x14ac:dyDescent="0.25">
      <c r="A382">
        <v>1014</v>
      </c>
      <c r="B382" t="s">
        <v>689</v>
      </c>
      <c r="C382" t="s">
        <v>683</v>
      </c>
      <c r="D382" t="s">
        <v>684</v>
      </c>
      <c r="E382" t="s">
        <v>26</v>
      </c>
      <c r="F382" t="s">
        <v>685</v>
      </c>
      <c r="G382" t="s">
        <v>811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45559</v>
      </c>
      <c r="O382">
        <v>0</v>
      </c>
      <c r="P382" s="1">
        <v>0</v>
      </c>
      <c r="Q382"/>
    </row>
    <row r="383" spans="1:17" x14ac:dyDescent="0.25">
      <c r="A383">
        <v>1014</v>
      </c>
      <c r="B383" t="s">
        <v>689</v>
      </c>
      <c r="C383" t="s">
        <v>683</v>
      </c>
      <c r="D383" t="s">
        <v>684</v>
      </c>
      <c r="E383" t="s">
        <v>26</v>
      </c>
      <c r="F383" t="s">
        <v>685</v>
      </c>
      <c r="G383" t="s">
        <v>4608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45559</v>
      </c>
      <c r="O383">
        <v>0</v>
      </c>
      <c r="P383" s="1">
        <v>0</v>
      </c>
      <c r="Q383"/>
    </row>
    <row r="384" spans="1:17" x14ac:dyDescent="0.25">
      <c r="A384">
        <v>1014</v>
      </c>
      <c r="B384" t="s">
        <v>689</v>
      </c>
      <c r="C384" t="s">
        <v>683</v>
      </c>
      <c r="D384" t="s">
        <v>684</v>
      </c>
      <c r="E384" t="s">
        <v>26</v>
      </c>
      <c r="F384" t="s">
        <v>685</v>
      </c>
      <c r="G384" t="s">
        <v>4609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45559</v>
      </c>
      <c r="O384">
        <v>0</v>
      </c>
      <c r="P384" s="1">
        <v>0</v>
      </c>
      <c r="Q384"/>
    </row>
    <row r="385" spans="1:17" x14ac:dyDescent="0.25">
      <c r="A385">
        <v>1014</v>
      </c>
      <c r="B385" t="s">
        <v>689</v>
      </c>
      <c r="C385" t="s">
        <v>683</v>
      </c>
      <c r="D385" t="s">
        <v>684</v>
      </c>
      <c r="E385" t="s">
        <v>26</v>
      </c>
      <c r="F385" t="s">
        <v>685</v>
      </c>
      <c r="G385" t="s">
        <v>4610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45559</v>
      </c>
      <c r="O385">
        <v>0</v>
      </c>
      <c r="P385" s="1">
        <v>0</v>
      </c>
      <c r="Q385"/>
    </row>
    <row r="386" spans="1:17" x14ac:dyDescent="0.25">
      <c r="A386">
        <v>1014</v>
      </c>
      <c r="B386" t="s">
        <v>689</v>
      </c>
      <c r="C386" t="s">
        <v>683</v>
      </c>
      <c r="D386" t="s">
        <v>684</v>
      </c>
      <c r="E386" t="s">
        <v>26</v>
      </c>
      <c r="F386" t="s">
        <v>685</v>
      </c>
      <c r="G386" t="s">
        <v>4611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45559</v>
      </c>
      <c r="O386">
        <v>0</v>
      </c>
      <c r="P386" s="1">
        <v>0</v>
      </c>
      <c r="Q386"/>
    </row>
    <row r="387" spans="1:17" x14ac:dyDescent="0.25">
      <c r="A387">
        <v>1014</v>
      </c>
      <c r="B387" t="s">
        <v>689</v>
      </c>
      <c r="C387" t="s">
        <v>683</v>
      </c>
      <c r="D387" t="s">
        <v>684</v>
      </c>
      <c r="E387" t="s">
        <v>26</v>
      </c>
      <c r="F387" t="s">
        <v>685</v>
      </c>
      <c r="G387" t="s">
        <v>4612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45559</v>
      </c>
      <c r="O387">
        <v>0</v>
      </c>
      <c r="P387" s="1">
        <v>0</v>
      </c>
      <c r="Q387"/>
    </row>
    <row r="388" spans="1:17" x14ac:dyDescent="0.25">
      <c r="A388">
        <v>1014</v>
      </c>
      <c r="B388" t="s">
        <v>689</v>
      </c>
      <c r="C388" t="s">
        <v>683</v>
      </c>
      <c r="D388" t="s">
        <v>684</v>
      </c>
      <c r="E388" t="s">
        <v>26</v>
      </c>
      <c r="F388" t="s">
        <v>685</v>
      </c>
      <c r="G388" t="s">
        <v>812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45559</v>
      </c>
      <c r="O388">
        <v>0</v>
      </c>
      <c r="P388" s="1">
        <v>0</v>
      </c>
      <c r="Q388"/>
    </row>
    <row r="389" spans="1:17" x14ac:dyDescent="0.25">
      <c r="A389">
        <v>1014</v>
      </c>
      <c r="B389" t="s">
        <v>689</v>
      </c>
      <c r="C389" t="s">
        <v>683</v>
      </c>
      <c r="D389" t="s">
        <v>684</v>
      </c>
      <c r="E389" t="s">
        <v>26</v>
      </c>
      <c r="F389" t="s">
        <v>685</v>
      </c>
      <c r="G389" t="s">
        <v>4658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45559</v>
      </c>
      <c r="O389">
        <v>0</v>
      </c>
      <c r="P389" s="1">
        <v>0</v>
      </c>
      <c r="Q389"/>
    </row>
    <row r="390" spans="1:17" x14ac:dyDescent="0.25">
      <c r="A390">
        <v>1014</v>
      </c>
      <c r="B390" t="s">
        <v>689</v>
      </c>
      <c r="C390" t="s">
        <v>683</v>
      </c>
      <c r="D390" t="s">
        <v>684</v>
      </c>
      <c r="E390" t="s">
        <v>26</v>
      </c>
      <c r="F390" t="s">
        <v>685</v>
      </c>
      <c r="G390" t="s">
        <v>4659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45559</v>
      </c>
      <c r="O390">
        <v>0</v>
      </c>
      <c r="P390" s="1">
        <v>0</v>
      </c>
      <c r="Q390"/>
    </row>
    <row r="391" spans="1:17" x14ac:dyDescent="0.25">
      <c r="A391">
        <v>1014</v>
      </c>
      <c r="B391" t="s">
        <v>689</v>
      </c>
      <c r="C391" t="s">
        <v>683</v>
      </c>
      <c r="D391" t="s">
        <v>684</v>
      </c>
      <c r="E391" t="s">
        <v>26</v>
      </c>
      <c r="F391" t="s">
        <v>685</v>
      </c>
      <c r="G391" t="s">
        <v>4660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45559</v>
      </c>
      <c r="O391">
        <v>0</v>
      </c>
      <c r="P391" s="1">
        <v>0</v>
      </c>
      <c r="Q391"/>
    </row>
    <row r="392" spans="1:17" x14ac:dyDescent="0.25">
      <c r="A392">
        <v>1014</v>
      </c>
      <c r="B392" t="s">
        <v>689</v>
      </c>
      <c r="C392" t="s">
        <v>683</v>
      </c>
      <c r="D392" t="s">
        <v>684</v>
      </c>
      <c r="E392" t="s">
        <v>26</v>
      </c>
      <c r="F392" t="s">
        <v>685</v>
      </c>
      <c r="G392" t="s">
        <v>4661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45559</v>
      </c>
      <c r="O392">
        <v>0</v>
      </c>
      <c r="P392" s="1">
        <v>0</v>
      </c>
      <c r="Q392"/>
    </row>
    <row r="393" spans="1:17" x14ac:dyDescent="0.25">
      <c r="A393">
        <v>1014</v>
      </c>
      <c r="B393" t="s">
        <v>689</v>
      </c>
      <c r="C393" t="s">
        <v>683</v>
      </c>
      <c r="D393" t="s">
        <v>684</v>
      </c>
      <c r="E393" t="s">
        <v>26</v>
      </c>
      <c r="F393" t="s">
        <v>685</v>
      </c>
      <c r="G393" t="s">
        <v>4662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45559</v>
      </c>
      <c r="O393">
        <v>0</v>
      </c>
      <c r="P393" s="1">
        <v>0</v>
      </c>
      <c r="Q393"/>
    </row>
    <row r="394" spans="1:17" x14ac:dyDescent="0.25">
      <c r="A394">
        <v>1014</v>
      </c>
      <c r="B394" t="s">
        <v>689</v>
      </c>
      <c r="C394" t="s">
        <v>683</v>
      </c>
      <c r="D394" t="s">
        <v>684</v>
      </c>
      <c r="E394" t="s">
        <v>26</v>
      </c>
      <c r="F394" t="s">
        <v>685</v>
      </c>
      <c r="G394" t="s">
        <v>4663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45559</v>
      </c>
      <c r="O394">
        <v>0</v>
      </c>
      <c r="P394" s="1">
        <v>0</v>
      </c>
      <c r="Q394"/>
    </row>
    <row r="395" spans="1:17" x14ac:dyDescent="0.25">
      <c r="A395">
        <v>1014</v>
      </c>
      <c r="B395" t="s">
        <v>689</v>
      </c>
      <c r="C395" t="s">
        <v>683</v>
      </c>
      <c r="D395" t="s">
        <v>684</v>
      </c>
      <c r="E395" t="s">
        <v>26</v>
      </c>
      <c r="F395" t="s">
        <v>685</v>
      </c>
      <c r="G395" t="s">
        <v>873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45559</v>
      </c>
      <c r="O395">
        <v>0</v>
      </c>
      <c r="P395" s="1">
        <v>0</v>
      </c>
      <c r="Q395"/>
    </row>
    <row r="396" spans="1:17" hidden="1" x14ac:dyDescent="0.25">
      <c r="A396">
        <v>1033</v>
      </c>
      <c r="B396" t="s">
        <v>683</v>
      </c>
      <c r="C396" t="s">
        <v>683</v>
      </c>
      <c r="D396" t="s">
        <v>684</v>
      </c>
      <c r="E396" t="s">
        <v>26</v>
      </c>
      <c r="F396" t="s">
        <v>685</v>
      </c>
      <c r="G396" t="s">
        <v>5066</v>
      </c>
      <c r="H396" t="s">
        <v>8</v>
      </c>
      <c r="I396">
        <v>34</v>
      </c>
      <c r="J396" s="55">
        <v>6.96</v>
      </c>
      <c r="K396" s="64">
        <v>71.84</v>
      </c>
      <c r="L396" s="71">
        <v>0</v>
      </c>
      <c r="M396">
        <v>1</v>
      </c>
      <c r="N396" s="1">
        <v>45559</v>
      </c>
      <c r="O396">
        <v>0</v>
      </c>
      <c r="P396" s="1">
        <v>0</v>
      </c>
      <c r="Q396"/>
    </row>
    <row r="397" spans="1:17" hidden="1" x14ac:dyDescent="0.25">
      <c r="A397">
        <v>1033</v>
      </c>
      <c r="B397" t="s">
        <v>688</v>
      </c>
      <c r="C397" t="s">
        <v>683</v>
      </c>
      <c r="D397" t="s">
        <v>684</v>
      </c>
      <c r="E397" t="s">
        <v>26</v>
      </c>
      <c r="F397" t="s">
        <v>685</v>
      </c>
      <c r="G397" t="s">
        <v>5067</v>
      </c>
      <c r="H397" t="s">
        <v>8</v>
      </c>
      <c r="I397">
        <v>34</v>
      </c>
      <c r="J397" s="55">
        <v>6.96</v>
      </c>
      <c r="K397" s="64">
        <v>201.15</v>
      </c>
      <c r="L397" s="71">
        <v>0</v>
      </c>
      <c r="M397">
        <v>1</v>
      </c>
      <c r="N397" s="1">
        <v>45559</v>
      </c>
      <c r="O397">
        <v>0</v>
      </c>
      <c r="P397" s="1">
        <v>0</v>
      </c>
      <c r="Q397"/>
    </row>
    <row r="398" spans="1:17" hidden="1" x14ac:dyDescent="0.25">
      <c r="A398">
        <v>1033</v>
      </c>
      <c r="B398" t="s">
        <v>688</v>
      </c>
      <c r="C398" t="s">
        <v>683</v>
      </c>
      <c r="D398" t="s">
        <v>684</v>
      </c>
      <c r="E398" t="s">
        <v>26</v>
      </c>
      <c r="F398" t="s">
        <v>685</v>
      </c>
      <c r="G398" t="s">
        <v>5068</v>
      </c>
      <c r="H398" t="s">
        <v>8</v>
      </c>
      <c r="I398">
        <v>34</v>
      </c>
      <c r="J398" s="55">
        <v>6.96</v>
      </c>
      <c r="K398" s="64">
        <v>100</v>
      </c>
      <c r="L398" s="71">
        <v>0</v>
      </c>
      <c r="M398">
        <v>1</v>
      </c>
      <c r="N398" s="1">
        <v>45559</v>
      </c>
      <c r="O398">
        <v>0</v>
      </c>
      <c r="P398" s="1">
        <v>0</v>
      </c>
      <c r="Q398"/>
    </row>
    <row r="399" spans="1:17" hidden="1" x14ac:dyDescent="0.25">
      <c r="A399">
        <v>1033</v>
      </c>
      <c r="B399" t="s">
        <v>688</v>
      </c>
      <c r="C399" t="s">
        <v>683</v>
      </c>
      <c r="D399" t="s">
        <v>684</v>
      </c>
      <c r="E399" t="s">
        <v>26</v>
      </c>
      <c r="F399" t="s">
        <v>685</v>
      </c>
      <c r="G399" t="s">
        <v>5069</v>
      </c>
      <c r="H399" t="s">
        <v>8</v>
      </c>
      <c r="I399">
        <v>34</v>
      </c>
      <c r="J399" s="55">
        <v>6.96</v>
      </c>
      <c r="K399" s="64">
        <v>81.650000000000006</v>
      </c>
      <c r="L399" s="71">
        <v>0</v>
      </c>
      <c r="M399">
        <v>1</v>
      </c>
      <c r="N399" s="1">
        <v>45559</v>
      </c>
      <c r="O399">
        <v>0</v>
      </c>
      <c r="P399" s="1">
        <v>0</v>
      </c>
      <c r="Q399"/>
    </row>
    <row r="400" spans="1:17" hidden="1" x14ac:dyDescent="0.25">
      <c r="A400">
        <v>1033</v>
      </c>
      <c r="B400" t="s">
        <v>690</v>
      </c>
      <c r="C400" t="s">
        <v>683</v>
      </c>
      <c r="D400" t="s">
        <v>684</v>
      </c>
      <c r="E400" t="s">
        <v>26</v>
      </c>
      <c r="F400" t="s">
        <v>685</v>
      </c>
      <c r="G400" t="s">
        <v>5070</v>
      </c>
      <c r="H400" t="s">
        <v>8</v>
      </c>
      <c r="I400">
        <v>34</v>
      </c>
      <c r="J400" s="55">
        <v>6.96</v>
      </c>
      <c r="K400" s="64">
        <v>100</v>
      </c>
      <c r="L400" s="71">
        <v>0</v>
      </c>
      <c r="M400">
        <v>1</v>
      </c>
      <c r="N400" s="1">
        <v>45559</v>
      </c>
      <c r="O400">
        <v>0</v>
      </c>
      <c r="P400" s="1">
        <v>0</v>
      </c>
      <c r="Q400"/>
    </row>
    <row r="401" spans="1:17" hidden="1" x14ac:dyDescent="0.25">
      <c r="A401">
        <v>1033</v>
      </c>
      <c r="B401" t="s">
        <v>692</v>
      </c>
      <c r="C401" t="s">
        <v>691</v>
      </c>
      <c r="D401" t="s">
        <v>684</v>
      </c>
      <c r="E401" t="s">
        <v>26</v>
      </c>
      <c r="F401" t="s">
        <v>685</v>
      </c>
      <c r="G401" t="s">
        <v>5071</v>
      </c>
      <c r="H401" t="s">
        <v>8</v>
      </c>
      <c r="I401">
        <v>34</v>
      </c>
      <c r="J401" s="55">
        <v>6.96</v>
      </c>
      <c r="K401" s="64">
        <v>500</v>
      </c>
      <c r="L401" s="71">
        <v>0</v>
      </c>
      <c r="M401">
        <v>1</v>
      </c>
      <c r="N401" s="1">
        <v>45559</v>
      </c>
      <c r="O401">
        <v>0</v>
      </c>
      <c r="P401" s="1">
        <v>0</v>
      </c>
      <c r="Q401"/>
    </row>
    <row r="402" spans="1:17" hidden="1" x14ac:dyDescent="0.25">
      <c r="A402">
        <v>1033</v>
      </c>
      <c r="B402" t="s">
        <v>694</v>
      </c>
      <c r="C402" t="s">
        <v>692</v>
      </c>
      <c r="D402" t="s">
        <v>684</v>
      </c>
      <c r="E402" t="s">
        <v>26</v>
      </c>
      <c r="F402" t="s">
        <v>685</v>
      </c>
      <c r="G402" t="s">
        <v>5072</v>
      </c>
      <c r="H402" t="s">
        <v>8</v>
      </c>
      <c r="I402">
        <v>34</v>
      </c>
      <c r="J402" s="55">
        <v>6.96</v>
      </c>
      <c r="K402" s="64">
        <v>130</v>
      </c>
      <c r="L402" s="71">
        <v>0</v>
      </c>
      <c r="M402">
        <v>1</v>
      </c>
      <c r="N402" s="1">
        <v>45559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689</v>
      </c>
      <c r="C403" t="s">
        <v>683</v>
      </c>
      <c r="D403" t="s">
        <v>684</v>
      </c>
      <c r="E403" t="s">
        <v>26</v>
      </c>
      <c r="F403" t="s">
        <v>685</v>
      </c>
      <c r="G403" t="s">
        <v>27</v>
      </c>
      <c r="H403" t="s">
        <v>8</v>
      </c>
      <c r="I403">
        <v>34</v>
      </c>
      <c r="J403" s="55">
        <v>6.96</v>
      </c>
      <c r="K403" s="64">
        <v>6963.14</v>
      </c>
      <c r="L403" s="71">
        <v>0</v>
      </c>
      <c r="M403">
        <v>1</v>
      </c>
      <c r="N403" s="1">
        <v>45559</v>
      </c>
      <c r="O403">
        <v>0</v>
      </c>
      <c r="P403" s="1">
        <v>0</v>
      </c>
      <c r="Q403"/>
    </row>
    <row r="404" spans="1:17" hidden="1" x14ac:dyDescent="0.25">
      <c r="A404">
        <v>74003</v>
      </c>
      <c r="B404" t="s">
        <v>689</v>
      </c>
      <c r="C404" t="s">
        <v>683</v>
      </c>
      <c r="D404" t="s">
        <v>684</v>
      </c>
      <c r="E404" t="s">
        <v>26</v>
      </c>
      <c r="F404" t="s">
        <v>685</v>
      </c>
      <c r="G404" t="s">
        <v>1007</v>
      </c>
      <c r="H404" t="s">
        <v>8</v>
      </c>
      <c r="I404">
        <v>34</v>
      </c>
      <c r="J404" s="55">
        <v>6.96</v>
      </c>
      <c r="K404" s="64">
        <v>853.56</v>
      </c>
      <c r="L404" s="71">
        <v>0</v>
      </c>
      <c r="M404">
        <v>1</v>
      </c>
      <c r="N404" s="1">
        <v>45559</v>
      </c>
      <c r="O404">
        <v>0</v>
      </c>
      <c r="P404" s="1">
        <v>0</v>
      </c>
      <c r="Q404"/>
    </row>
    <row r="405" spans="1:17" hidden="1" x14ac:dyDescent="0.25">
      <c r="A405">
        <v>75001</v>
      </c>
      <c r="B405" t="s">
        <v>688</v>
      </c>
      <c r="C405" t="s">
        <v>683</v>
      </c>
      <c r="D405" t="s">
        <v>684</v>
      </c>
      <c r="E405" t="s">
        <v>26</v>
      </c>
      <c r="F405" t="s">
        <v>685</v>
      </c>
      <c r="G405" t="s">
        <v>1031</v>
      </c>
      <c r="H405" t="s">
        <v>8</v>
      </c>
      <c r="I405">
        <v>34</v>
      </c>
      <c r="J405" s="55">
        <v>6.96</v>
      </c>
      <c r="K405" s="64">
        <v>114.95</v>
      </c>
      <c r="L405" s="71">
        <v>0</v>
      </c>
      <c r="M405">
        <v>1</v>
      </c>
      <c r="N405" s="1">
        <v>45559</v>
      </c>
      <c r="O405">
        <v>0</v>
      </c>
      <c r="P405" s="1">
        <v>0</v>
      </c>
      <c r="Q405"/>
    </row>
    <row r="406" spans="1:17" hidden="1" x14ac:dyDescent="0.25">
      <c r="A406">
        <v>75001</v>
      </c>
      <c r="B406" t="s">
        <v>688</v>
      </c>
      <c r="C406" t="s">
        <v>683</v>
      </c>
      <c r="D406" t="s">
        <v>684</v>
      </c>
      <c r="E406" t="s">
        <v>26</v>
      </c>
      <c r="F406" t="s">
        <v>685</v>
      </c>
      <c r="G406" t="s">
        <v>1015</v>
      </c>
      <c r="H406" t="s">
        <v>8</v>
      </c>
      <c r="I406">
        <v>34</v>
      </c>
      <c r="J406" s="55">
        <v>6.96</v>
      </c>
      <c r="K406" s="64">
        <v>290</v>
      </c>
      <c r="L406" s="71">
        <v>0</v>
      </c>
      <c r="M406">
        <v>2</v>
      </c>
      <c r="N406" s="1">
        <v>45559</v>
      </c>
      <c r="O406">
        <v>0</v>
      </c>
      <c r="P406" s="1">
        <v>0</v>
      </c>
      <c r="Q406"/>
    </row>
    <row r="407" spans="1:17" hidden="1" x14ac:dyDescent="0.25">
      <c r="A407">
        <v>75001</v>
      </c>
      <c r="B407" t="s">
        <v>688</v>
      </c>
      <c r="C407" t="s">
        <v>683</v>
      </c>
      <c r="D407" t="s">
        <v>684</v>
      </c>
      <c r="E407" t="s">
        <v>26</v>
      </c>
      <c r="F407" t="s">
        <v>685</v>
      </c>
      <c r="G407" t="s">
        <v>732</v>
      </c>
      <c r="H407" t="s">
        <v>8</v>
      </c>
      <c r="I407">
        <v>34</v>
      </c>
      <c r="J407" s="55">
        <v>6.96</v>
      </c>
      <c r="K407" s="64">
        <v>300</v>
      </c>
      <c r="L407" s="71">
        <v>0</v>
      </c>
      <c r="M407">
        <v>1</v>
      </c>
      <c r="N407" s="1">
        <v>45559</v>
      </c>
      <c r="O407">
        <v>0</v>
      </c>
      <c r="P407" s="1">
        <v>0</v>
      </c>
      <c r="Q407"/>
    </row>
    <row r="408" spans="1:17" hidden="1" x14ac:dyDescent="0.25">
      <c r="A408">
        <v>75001</v>
      </c>
      <c r="B408" t="s">
        <v>688</v>
      </c>
      <c r="C408" t="s">
        <v>683</v>
      </c>
      <c r="D408" t="s">
        <v>684</v>
      </c>
      <c r="E408" t="s">
        <v>26</v>
      </c>
      <c r="F408" t="s">
        <v>685</v>
      </c>
      <c r="G408" t="s">
        <v>1024</v>
      </c>
      <c r="H408" t="s">
        <v>8</v>
      </c>
      <c r="I408">
        <v>34</v>
      </c>
      <c r="J408" s="55">
        <v>6.96</v>
      </c>
      <c r="K408" s="64">
        <v>500</v>
      </c>
      <c r="L408" s="71">
        <v>0</v>
      </c>
      <c r="M408">
        <v>1</v>
      </c>
      <c r="N408" s="1">
        <v>45559</v>
      </c>
      <c r="O408">
        <v>0</v>
      </c>
      <c r="P408" s="1">
        <v>0</v>
      </c>
      <c r="Q408"/>
    </row>
    <row r="409" spans="1:17" hidden="1" x14ac:dyDescent="0.25">
      <c r="A409">
        <v>75001</v>
      </c>
      <c r="B409" t="s">
        <v>688</v>
      </c>
      <c r="C409" t="s">
        <v>683</v>
      </c>
      <c r="D409" t="s">
        <v>684</v>
      </c>
      <c r="E409" t="s">
        <v>26</v>
      </c>
      <c r="F409" t="s">
        <v>685</v>
      </c>
      <c r="G409" t="s">
        <v>1016</v>
      </c>
      <c r="H409" t="s">
        <v>8</v>
      </c>
      <c r="I409">
        <v>34</v>
      </c>
      <c r="J409" s="55">
        <v>6.96</v>
      </c>
      <c r="K409" s="64">
        <v>1200</v>
      </c>
      <c r="L409" s="71">
        <v>0</v>
      </c>
      <c r="M409">
        <v>1</v>
      </c>
      <c r="N409" s="1">
        <v>45559</v>
      </c>
      <c r="O409">
        <v>0</v>
      </c>
      <c r="P409" s="1">
        <v>0</v>
      </c>
      <c r="Q409"/>
    </row>
    <row r="410" spans="1:17" hidden="1" x14ac:dyDescent="0.25">
      <c r="A410">
        <v>75001</v>
      </c>
      <c r="B410" t="s">
        <v>688</v>
      </c>
      <c r="C410" t="s">
        <v>683</v>
      </c>
      <c r="D410" t="s">
        <v>684</v>
      </c>
      <c r="E410" t="s">
        <v>26</v>
      </c>
      <c r="F410" t="s">
        <v>685</v>
      </c>
      <c r="G410" t="s">
        <v>1014</v>
      </c>
      <c r="H410" t="s">
        <v>8</v>
      </c>
      <c r="I410">
        <v>34</v>
      </c>
      <c r="J410" s="55">
        <v>6.96</v>
      </c>
      <c r="K410" s="64">
        <v>4674.6000000000004</v>
      </c>
      <c r="L410" s="71">
        <v>0</v>
      </c>
      <c r="M410">
        <v>4</v>
      </c>
      <c r="N410" s="1">
        <v>45559</v>
      </c>
      <c r="O410">
        <v>0</v>
      </c>
      <c r="P410" s="1">
        <v>0</v>
      </c>
      <c r="Q410"/>
    </row>
    <row r="411" spans="1:17" hidden="1" x14ac:dyDescent="0.25">
      <c r="A411">
        <v>75004</v>
      </c>
      <c r="B411" t="s">
        <v>690</v>
      </c>
      <c r="C411" t="s">
        <v>683</v>
      </c>
      <c r="D411" t="s">
        <v>684</v>
      </c>
      <c r="E411" t="s">
        <v>26</v>
      </c>
      <c r="F411" t="s">
        <v>685</v>
      </c>
      <c r="G411" t="s">
        <v>4956</v>
      </c>
      <c r="H411" t="s">
        <v>8</v>
      </c>
      <c r="I411">
        <v>34</v>
      </c>
      <c r="J411" s="55">
        <v>6.96</v>
      </c>
      <c r="K411" s="64">
        <v>5000</v>
      </c>
      <c r="L411" s="71">
        <v>0</v>
      </c>
      <c r="M411">
        <v>1</v>
      </c>
      <c r="N411" s="1">
        <v>45559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683</v>
      </c>
      <c r="C412" t="s">
        <v>683</v>
      </c>
      <c r="D412" t="s">
        <v>684</v>
      </c>
      <c r="E412" t="s">
        <v>6</v>
      </c>
      <c r="F412" t="s">
        <v>685</v>
      </c>
      <c r="G412" t="s">
        <v>686</v>
      </c>
      <c r="H412" t="s">
        <v>7</v>
      </c>
      <c r="I412">
        <v>34</v>
      </c>
      <c r="J412" s="55">
        <v>6.97</v>
      </c>
      <c r="K412" s="64">
        <v>0</v>
      </c>
      <c r="L412" s="71">
        <v>5.99</v>
      </c>
      <c r="M412">
        <v>1</v>
      </c>
      <c r="N412" s="1">
        <v>45559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683</v>
      </c>
      <c r="C413" t="s">
        <v>683</v>
      </c>
      <c r="D413" t="s">
        <v>684</v>
      </c>
      <c r="E413" t="s">
        <v>6</v>
      </c>
      <c r="F413" t="s">
        <v>685</v>
      </c>
      <c r="G413" t="s">
        <v>771</v>
      </c>
      <c r="H413" t="s">
        <v>7</v>
      </c>
      <c r="I413">
        <v>34</v>
      </c>
      <c r="J413" s="55">
        <v>6.97</v>
      </c>
      <c r="K413" s="64">
        <v>0</v>
      </c>
      <c r="L413" s="71">
        <v>23.96</v>
      </c>
      <c r="M413">
        <v>1</v>
      </c>
      <c r="N413" s="1">
        <v>45559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683</v>
      </c>
      <c r="C414" t="s">
        <v>683</v>
      </c>
      <c r="D414" t="s">
        <v>684</v>
      </c>
      <c r="E414" t="s">
        <v>6</v>
      </c>
      <c r="F414" t="s">
        <v>685</v>
      </c>
      <c r="G414" t="s">
        <v>772</v>
      </c>
      <c r="H414" t="s">
        <v>7</v>
      </c>
      <c r="I414">
        <v>34</v>
      </c>
      <c r="J414" s="55">
        <v>6.97</v>
      </c>
      <c r="K414" s="64">
        <v>0</v>
      </c>
      <c r="L414" s="71">
        <v>7.99</v>
      </c>
      <c r="M414">
        <v>1</v>
      </c>
      <c r="N414" s="1">
        <v>45559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683</v>
      </c>
      <c r="C415" t="s">
        <v>683</v>
      </c>
      <c r="D415" t="s">
        <v>684</v>
      </c>
      <c r="E415" t="s">
        <v>6</v>
      </c>
      <c r="F415" t="s">
        <v>685</v>
      </c>
      <c r="G415" t="s">
        <v>773</v>
      </c>
      <c r="H415" t="s">
        <v>7</v>
      </c>
      <c r="I415">
        <v>34</v>
      </c>
      <c r="J415" s="55">
        <v>6.97</v>
      </c>
      <c r="K415" s="64">
        <v>0</v>
      </c>
      <c r="L415" s="71">
        <v>20</v>
      </c>
      <c r="M415">
        <v>1</v>
      </c>
      <c r="N415" s="1">
        <v>45559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683</v>
      </c>
      <c r="C416" t="s">
        <v>683</v>
      </c>
      <c r="D416" t="s">
        <v>684</v>
      </c>
      <c r="E416" t="s">
        <v>6</v>
      </c>
      <c r="F416" t="s">
        <v>685</v>
      </c>
      <c r="G416" t="s">
        <v>4600</v>
      </c>
      <c r="H416" t="s">
        <v>7</v>
      </c>
      <c r="I416">
        <v>34</v>
      </c>
      <c r="J416" s="55">
        <v>6.97</v>
      </c>
      <c r="K416" s="64">
        <v>0</v>
      </c>
      <c r="L416" s="71">
        <v>10.98</v>
      </c>
      <c r="M416">
        <v>1</v>
      </c>
      <c r="N416" s="1">
        <v>45559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683</v>
      </c>
      <c r="C417" t="s">
        <v>683</v>
      </c>
      <c r="D417" t="s">
        <v>684</v>
      </c>
      <c r="E417" t="s">
        <v>6</v>
      </c>
      <c r="F417" t="s">
        <v>685</v>
      </c>
      <c r="G417" t="s">
        <v>774</v>
      </c>
      <c r="H417" t="s">
        <v>7</v>
      </c>
      <c r="I417">
        <v>34</v>
      </c>
      <c r="J417" s="55">
        <v>6.97</v>
      </c>
      <c r="K417" s="64">
        <v>0</v>
      </c>
      <c r="L417" s="71">
        <v>7.99</v>
      </c>
      <c r="M417">
        <v>1</v>
      </c>
      <c r="N417" s="1">
        <v>45559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683</v>
      </c>
      <c r="C418" t="s">
        <v>683</v>
      </c>
      <c r="D418" t="s">
        <v>684</v>
      </c>
      <c r="E418" t="s">
        <v>6</v>
      </c>
      <c r="F418" t="s">
        <v>685</v>
      </c>
      <c r="G418" t="s">
        <v>775</v>
      </c>
      <c r="H418" t="s">
        <v>7</v>
      </c>
      <c r="I418">
        <v>34</v>
      </c>
      <c r="J418" s="55">
        <v>6.97</v>
      </c>
      <c r="K418" s="64">
        <v>0</v>
      </c>
      <c r="L418" s="71">
        <v>3.36</v>
      </c>
      <c r="M418">
        <v>1</v>
      </c>
      <c r="N418" s="1">
        <v>45559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683</v>
      </c>
      <c r="C419" t="s">
        <v>683</v>
      </c>
      <c r="D419" t="s">
        <v>684</v>
      </c>
      <c r="E419" t="s">
        <v>6</v>
      </c>
      <c r="F419" t="s">
        <v>685</v>
      </c>
      <c r="G419" t="s">
        <v>776</v>
      </c>
      <c r="H419" t="s">
        <v>7</v>
      </c>
      <c r="I419">
        <v>34</v>
      </c>
      <c r="J419" s="55">
        <v>6.97</v>
      </c>
      <c r="K419" s="64">
        <v>0</v>
      </c>
      <c r="L419" s="71">
        <v>49.69</v>
      </c>
      <c r="M419">
        <v>1</v>
      </c>
      <c r="N419" s="1">
        <v>45559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683</v>
      </c>
      <c r="C420" t="s">
        <v>683</v>
      </c>
      <c r="D420" t="s">
        <v>684</v>
      </c>
      <c r="E420" t="s">
        <v>6</v>
      </c>
      <c r="F420" t="s">
        <v>685</v>
      </c>
      <c r="G420" t="s">
        <v>777</v>
      </c>
      <c r="H420" t="s">
        <v>7</v>
      </c>
      <c r="I420">
        <v>34</v>
      </c>
      <c r="J420" s="55">
        <v>6.97</v>
      </c>
      <c r="K420" s="64">
        <v>0</v>
      </c>
      <c r="L420" s="71">
        <v>975.95</v>
      </c>
      <c r="M420">
        <v>5</v>
      </c>
      <c r="N420" s="1">
        <v>45559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683</v>
      </c>
      <c r="C421" t="s">
        <v>683</v>
      </c>
      <c r="D421" t="s">
        <v>684</v>
      </c>
      <c r="E421" t="s">
        <v>6</v>
      </c>
      <c r="F421" t="s">
        <v>685</v>
      </c>
      <c r="G421" t="s">
        <v>778</v>
      </c>
      <c r="H421" t="s">
        <v>7</v>
      </c>
      <c r="I421">
        <v>34</v>
      </c>
      <c r="J421" s="55">
        <v>6.97</v>
      </c>
      <c r="K421" s="64">
        <v>0</v>
      </c>
      <c r="L421" s="71">
        <v>555.4</v>
      </c>
      <c r="M421">
        <v>33</v>
      </c>
      <c r="N421" s="1">
        <v>45559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683</v>
      </c>
      <c r="C422" t="s">
        <v>683</v>
      </c>
      <c r="D422" t="s">
        <v>684</v>
      </c>
      <c r="E422" t="s">
        <v>6</v>
      </c>
      <c r="F422" t="s">
        <v>685</v>
      </c>
      <c r="G422" t="s">
        <v>779</v>
      </c>
      <c r="H422" t="s">
        <v>7</v>
      </c>
      <c r="I422">
        <v>34</v>
      </c>
      <c r="J422" s="55">
        <v>6.97</v>
      </c>
      <c r="K422" s="64">
        <v>0</v>
      </c>
      <c r="L422" s="71">
        <v>20.99</v>
      </c>
      <c r="M422">
        <v>2</v>
      </c>
      <c r="N422" s="1">
        <v>45559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683</v>
      </c>
      <c r="C423" t="s">
        <v>683</v>
      </c>
      <c r="D423" t="s">
        <v>684</v>
      </c>
      <c r="E423" t="s">
        <v>6</v>
      </c>
      <c r="F423" t="s">
        <v>685</v>
      </c>
      <c r="G423" t="s">
        <v>687</v>
      </c>
      <c r="H423" t="s">
        <v>7</v>
      </c>
      <c r="I423">
        <v>34</v>
      </c>
      <c r="J423" s="55">
        <v>6.97</v>
      </c>
      <c r="K423" s="64">
        <v>0</v>
      </c>
      <c r="L423" s="71">
        <v>17.21</v>
      </c>
      <c r="M423">
        <v>1</v>
      </c>
      <c r="N423" s="1">
        <v>45559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683</v>
      </c>
      <c r="C424" t="s">
        <v>683</v>
      </c>
      <c r="D424" t="s">
        <v>684</v>
      </c>
      <c r="E424" t="s">
        <v>6</v>
      </c>
      <c r="F424" t="s">
        <v>685</v>
      </c>
      <c r="G424" t="s">
        <v>780</v>
      </c>
      <c r="H424" t="s">
        <v>7</v>
      </c>
      <c r="I424">
        <v>34</v>
      </c>
      <c r="J424" s="55">
        <v>6.97</v>
      </c>
      <c r="K424" s="64">
        <v>0</v>
      </c>
      <c r="L424" s="71">
        <v>57.99</v>
      </c>
      <c r="M424">
        <v>2</v>
      </c>
      <c r="N424" s="1">
        <v>45559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683</v>
      </c>
      <c r="C425" t="s">
        <v>683</v>
      </c>
      <c r="D425" t="s">
        <v>684</v>
      </c>
      <c r="E425" t="s">
        <v>6</v>
      </c>
      <c r="F425" t="s">
        <v>685</v>
      </c>
      <c r="G425" t="s">
        <v>781</v>
      </c>
      <c r="H425" t="s">
        <v>7</v>
      </c>
      <c r="I425">
        <v>34</v>
      </c>
      <c r="J425" s="55">
        <v>6.97</v>
      </c>
      <c r="K425" s="64">
        <v>0</v>
      </c>
      <c r="L425" s="71">
        <v>7.99</v>
      </c>
      <c r="M425">
        <v>1</v>
      </c>
      <c r="N425" s="1">
        <v>45559</v>
      </c>
      <c r="O425">
        <v>0</v>
      </c>
      <c r="P425" s="1">
        <v>0</v>
      </c>
      <c r="Q425"/>
    </row>
    <row r="426" spans="1:17" x14ac:dyDescent="0.25">
      <c r="A426">
        <v>1001</v>
      </c>
      <c r="B426" t="s">
        <v>683</v>
      </c>
      <c r="C426" t="s">
        <v>683</v>
      </c>
      <c r="D426" t="s">
        <v>684</v>
      </c>
      <c r="E426" t="s">
        <v>6</v>
      </c>
      <c r="F426" t="s">
        <v>685</v>
      </c>
      <c r="G426" t="s">
        <v>782</v>
      </c>
      <c r="H426" t="s">
        <v>7</v>
      </c>
      <c r="I426">
        <v>34</v>
      </c>
      <c r="J426" s="55">
        <v>6.97</v>
      </c>
      <c r="K426" s="64">
        <v>0</v>
      </c>
      <c r="L426" s="71">
        <v>13.47</v>
      </c>
      <c r="M426">
        <v>2</v>
      </c>
      <c r="N426" s="1">
        <v>45559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683</v>
      </c>
      <c r="C427" t="s">
        <v>683</v>
      </c>
      <c r="D427" t="s">
        <v>684</v>
      </c>
      <c r="E427" t="s">
        <v>6</v>
      </c>
      <c r="F427" t="s">
        <v>685</v>
      </c>
      <c r="G427" t="s">
        <v>783</v>
      </c>
      <c r="H427" t="s">
        <v>7</v>
      </c>
      <c r="I427">
        <v>34</v>
      </c>
      <c r="J427" s="55">
        <v>6.97</v>
      </c>
      <c r="K427" s="64">
        <v>0</v>
      </c>
      <c r="L427" s="71">
        <v>569.24</v>
      </c>
      <c r="M427">
        <v>80</v>
      </c>
      <c r="N427" s="1">
        <v>45559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683</v>
      </c>
      <c r="C428" t="s">
        <v>683</v>
      </c>
      <c r="D428" t="s">
        <v>684</v>
      </c>
      <c r="E428" t="s">
        <v>6</v>
      </c>
      <c r="F428" t="s">
        <v>685</v>
      </c>
      <c r="G428" t="s">
        <v>715</v>
      </c>
      <c r="H428" t="s">
        <v>7</v>
      </c>
      <c r="I428">
        <v>34</v>
      </c>
      <c r="J428" s="55">
        <v>6.97</v>
      </c>
      <c r="K428" s="64">
        <v>0</v>
      </c>
      <c r="L428" s="71">
        <v>11</v>
      </c>
      <c r="M428">
        <v>3</v>
      </c>
      <c r="N428" s="1">
        <v>45559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683</v>
      </c>
      <c r="C429" t="s">
        <v>683</v>
      </c>
      <c r="D429" t="s">
        <v>684</v>
      </c>
      <c r="E429" t="s">
        <v>6</v>
      </c>
      <c r="F429" t="s">
        <v>685</v>
      </c>
      <c r="G429" t="s">
        <v>784</v>
      </c>
      <c r="H429" t="s">
        <v>7</v>
      </c>
      <c r="I429">
        <v>34</v>
      </c>
      <c r="J429" s="55">
        <v>6.97</v>
      </c>
      <c r="K429" s="64">
        <v>0</v>
      </c>
      <c r="L429" s="71">
        <v>372.1</v>
      </c>
      <c r="M429">
        <v>25</v>
      </c>
      <c r="N429" s="1">
        <v>45559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683</v>
      </c>
      <c r="C430" t="s">
        <v>683</v>
      </c>
      <c r="D430" t="s">
        <v>684</v>
      </c>
      <c r="E430" t="s">
        <v>6</v>
      </c>
      <c r="F430" t="s">
        <v>685</v>
      </c>
      <c r="G430" t="s">
        <v>785</v>
      </c>
      <c r="H430" t="s">
        <v>7</v>
      </c>
      <c r="I430">
        <v>34</v>
      </c>
      <c r="J430" s="55">
        <v>6.97</v>
      </c>
      <c r="K430" s="64">
        <v>0</v>
      </c>
      <c r="L430" s="71">
        <v>150</v>
      </c>
      <c r="M430">
        <v>3</v>
      </c>
      <c r="N430" s="1">
        <v>45559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683</v>
      </c>
      <c r="C431" t="s">
        <v>683</v>
      </c>
      <c r="D431" t="s">
        <v>684</v>
      </c>
      <c r="E431" t="s">
        <v>6</v>
      </c>
      <c r="F431" t="s">
        <v>685</v>
      </c>
      <c r="G431" t="s">
        <v>786</v>
      </c>
      <c r="H431" t="s">
        <v>7</v>
      </c>
      <c r="I431">
        <v>34</v>
      </c>
      <c r="J431" s="55">
        <v>6.97</v>
      </c>
      <c r="K431" s="64">
        <v>0</v>
      </c>
      <c r="L431" s="71">
        <v>4</v>
      </c>
      <c r="M431">
        <v>1</v>
      </c>
      <c r="N431" s="1">
        <v>45559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683</v>
      </c>
      <c r="C432" t="s">
        <v>683</v>
      </c>
      <c r="D432" t="s">
        <v>684</v>
      </c>
      <c r="E432" t="s">
        <v>6</v>
      </c>
      <c r="F432" t="s">
        <v>685</v>
      </c>
      <c r="G432" t="s">
        <v>787</v>
      </c>
      <c r="H432" t="s">
        <v>7</v>
      </c>
      <c r="I432">
        <v>34</v>
      </c>
      <c r="J432" s="55">
        <v>6.97</v>
      </c>
      <c r="K432" s="64">
        <v>0</v>
      </c>
      <c r="L432" s="71">
        <v>2567.36</v>
      </c>
      <c r="M432">
        <v>236</v>
      </c>
      <c r="N432" s="1">
        <v>45559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683</v>
      </c>
      <c r="C433" t="s">
        <v>683</v>
      </c>
      <c r="D433" t="s">
        <v>684</v>
      </c>
      <c r="E433" t="s">
        <v>6</v>
      </c>
      <c r="F433" t="s">
        <v>685</v>
      </c>
      <c r="G433" t="s">
        <v>788</v>
      </c>
      <c r="H433" t="s">
        <v>7</v>
      </c>
      <c r="I433">
        <v>34</v>
      </c>
      <c r="J433" s="55">
        <v>6.97</v>
      </c>
      <c r="K433" s="64">
        <v>0</v>
      </c>
      <c r="L433" s="71">
        <v>11.99</v>
      </c>
      <c r="M433">
        <v>1</v>
      </c>
      <c r="N433" s="1">
        <v>45559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683</v>
      </c>
      <c r="C434" t="s">
        <v>683</v>
      </c>
      <c r="D434" t="s">
        <v>684</v>
      </c>
      <c r="E434" t="s">
        <v>6</v>
      </c>
      <c r="F434" t="s">
        <v>685</v>
      </c>
      <c r="G434" t="s">
        <v>789</v>
      </c>
      <c r="H434" t="s">
        <v>7</v>
      </c>
      <c r="I434">
        <v>34</v>
      </c>
      <c r="J434" s="55">
        <v>6.97</v>
      </c>
      <c r="K434" s="64">
        <v>0</v>
      </c>
      <c r="L434" s="71">
        <v>9.99</v>
      </c>
      <c r="M434">
        <v>1</v>
      </c>
      <c r="N434" s="1">
        <v>45559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683</v>
      </c>
      <c r="C435" t="s">
        <v>683</v>
      </c>
      <c r="D435" t="s">
        <v>684</v>
      </c>
      <c r="E435" t="s">
        <v>6</v>
      </c>
      <c r="F435" t="s">
        <v>685</v>
      </c>
      <c r="G435" t="s">
        <v>793</v>
      </c>
      <c r="H435" t="s">
        <v>7</v>
      </c>
      <c r="I435">
        <v>34</v>
      </c>
      <c r="J435" s="55">
        <v>6.97</v>
      </c>
      <c r="K435" s="64">
        <v>0</v>
      </c>
      <c r="L435" s="71">
        <v>7.99</v>
      </c>
      <c r="M435">
        <v>1</v>
      </c>
      <c r="N435" s="1">
        <v>45559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683</v>
      </c>
      <c r="C436" t="s">
        <v>683</v>
      </c>
      <c r="D436" t="s">
        <v>684</v>
      </c>
      <c r="E436" t="s">
        <v>6</v>
      </c>
      <c r="F436" t="s">
        <v>685</v>
      </c>
      <c r="G436" t="s">
        <v>797</v>
      </c>
      <c r="H436" t="s">
        <v>7</v>
      </c>
      <c r="I436">
        <v>34</v>
      </c>
      <c r="J436" s="55">
        <v>6.97</v>
      </c>
      <c r="K436" s="64">
        <v>0</v>
      </c>
      <c r="L436" s="71">
        <v>50</v>
      </c>
      <c r="M436">
        <v>1</v>
      </c>
      <c r="N436" s="1">
        <v>45559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683</v>
      </c>
      <c r="C437" t="s">
        <v>683</v>
      </c>
      <c r="D437" t="s">
        <v>684</v>
      </c>
      <c r="E437" t="s">
        <v>6</v>
      </c>
      <c r="F437" t="s">
        <v>685</v>
      </c>
      <c r="G437" t="s">
        <v>804</v>
      </c>
      <c r="H437" t="s">
        <v>7</v>
      </c>
      <c r="I437">
        <v>34</v>
      </c>
      <c r="J437" s="55">
        <v>6.97</v>
      </c>
      <c r="K437" s="64">
        <v>0</v>
      </c>
      <c r="L437" s="71">
        <v>0</v>
      </c>
      <c r="M437">
        <v>2</v>
      </c>
      <c r="N437" s="1">
        <v>45559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683</v>
      </c>
      <c r="C438" t="s">
        <v>683</v>
      </c>
      <c r="D438" t="s">
        <v>684</v>
      </c>
      <c r="E438" t="s">
        <v>6</v>
      </c>
      <c r="F438" t="s">
        <v>685</v>
      </c>
      <c r="G438" t="s">
        <v>4601</v>
      </c>
      <c r="H438" t="s">
        <v>7</v>
      </c>
      <c r="I438">
        <v>34</v>
      </c>
      <c r="J438" s="55">
        <v>6.97</v>
      </c>
      <c r="K438" s="64">
        <v>0</v>
      </c>
      <c r="L438" s="71">
        <v>5.99</v>
      </c>
      <c r="M438">
        <v>1</v>
      </c>
      <c r="N438" s="1">
        <v>45559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683</v>
      </c>
      <c r="C439" t="s">
        <v>683</v>
      </c>
      <c r="D439" t="s">
        <v>684</v>
      </c>
      <c r="E439" t="s">
        <v>6</v>
      </c>
      <c r="F439" t="s">
        <v>685</v>
      </c>
      <c r="G439" t="s">
        <v>805</v>
      </c>
      <c r="H439" t="s">
        <v>7</v>
      </c>
      <c r="I439">
        <v>34</v>
      </c>
      <c r="J439" s="55">
        <v>6.97</v>
      </c>
      <c r="K439" s="64">
        <v>0</v>
      </c>
      <c r="L439" s="71">
        <v>5.99</v>
      </c>
      <c r="M439">
        <v>1</v>
      </c>
      <c r="N439" s="1">
        <v>45559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683</v>
      </c>
      <c r="C440" t="s">
        <v>683</v>
      </c>
      <c r="D440" t="s">
        <v>684</v>
      </c>
      <c r="E440" t="s">
        <v>6</v>
      </c>
      <c r="F440" t="s">
        <v>685</v>
      </c>
      <c r="G440" t="s">
        <v>806</v>
      </c>
      <c r="H440" t="s">
        <v>7</v>
      </c>
      <c r="I440">
        <v>34</v>
      </c>
      <c r="J440" s="55">
        <v>6.97</v>
      </c>
      <c r="K440" s="64">
        <v>0</v>
      </c>
      <c r="L440" s="71">
        <v>2.99</v>
      </c>
      <c r="M440">
        <v>1</v>
      </c>
      <c r="N440" s="1">
        <v>45559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683</v>
      </c>
      <c r="C441" t="s">
        <v>683</v>
      </c>
      <c r="D441" t="s">
        <v>684</v>
      </c>
      <c r="E441" t="s">
        <v>6</v>
      </c>
      <c r="F441" t="s">
        <v>685</v>
      </c>
      <c r="G441" t="s">
        <v>807</v>
      </c>
      <c r="H441" t="s">
        <v>7</v>
      </c>
      <c r="I441">
        <v>34</v>
      </c>
      <c r="J441" s="55">
        <v>6.97</v>
      </c>
      <c r="K441" s="64">
        <v>0</v>
      </c>
      <c r="L441" s="71">
        <v>19.989999999999998</v>
      </c>
      <c r="M441">
        <v>1</v>
      </c>
      <c r="N441" s="1">
        <v>45559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688</v>
      </c>
      <c r="C442" t="s">
        <v>683</v>
      </c>
      <c r="D442" t="s">
        <v>684</v>
      </c>
      <c r="E442" t="s">
        <v>6</v>
      </c>
      <c r="F442" t="s">
        <v>685</v>
      </c>
      <c r="G442" t="s">
        <v>4602</v>
      </c>
      <c r="H442" t="s">
        <v>7</v>
      </c>
      <c r="I442">
        <v>34</v>
      </c>
      <c r="J442" s="55">
        <v>6.97</v>
      </c>
      <c r="K442" s="64">
        <v>0</v>
      </c>
      <c r="L442" s="71">
        <v>36.81</v>
      </c>
      <c r="M442">
        <v>1</v>
      </c>
      <c r="N442" s="1">
        <v>45559</v>
      </c>
      <c r="O442">
        <v>0</v>
      </c>
      <c r="P442" s="1">
        <v>0</v>
      </c>
      <c r="Q442"/>
    </row>
    <row r="443" spans="1:17" x14ac:dyDescent="0.25">
      <c r="A443">
        <v>1001</v>
      </c>
      <c r="B443" t="s">
        <v>688</v>
      </c>
      <c r="C443" t="s">
        <v>683</v>
      </c>
      <c r="D443" t="s">
        <v>684</v>
      </c>
      <c r="E443" t="s">
        <v>6</v>
      </c>
      <c r="F443" t="s">
        <v>685</v>
      </c>
      <c r="G443" t="s">
        <v>4603</v>
      </c>
      <c r="H443" t="s">
        <v>7</v>
      </c>
      <c r="I443">
        <v>34</v>
      </c>
      <c r="J443" s="55">
        <v>6.97</v>
      </c>
      <c r="K443" s="64">
        <v>0</v>
      </c>
      <c r="L443" s="71">
        <v>7.99</v>
      </c>
      <c r="M443">
        <v>1</v>
      </c>
      <c r="N443" s="1">
        <v>45559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688</v>
      </c>
      <c r="C444" t="s">
        <v>683</v>
      </c>
      <c r="D444" t="s">
        <v>684</v>
      </c>
      <c r="E444" t="s">
        <v>6</v>
      </c>
      <c r="F444" t="s">
        <v>685</v>
      </c>
      <c r="G444" t="s">
        <v>808</v>
      </c>
      <c r="H444" t="s">
        <v>7</v>
      </c>
      <c r="I444">
        <v>34</v>
      </c>
      <c r="J444" s="55">
        <v>6.97</v>
      </c>
      <c r="K444" s="64">
        <v>0</v>
      </c>
      <c r="L444" s="71">
        <v>20</v>
      </c>
      <c r="M444">
        <v>1</v>
      </c>
      <c r="N444" s="1">
        <v>45559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688</v>
      </c>
      <c r="C445" t="s">
        <v>683</v>
      </c>
      <c r="D445" t="s">
        <v>684</v>
      </c>
      <c r="E445" t="s">
        <v>6</v>
      </c>
      <c r="F445" t="s">
        <v>685</v>
      </c>
      <c r="G445" t="s">
        <v>4604</v>
      </c>
      <c r="H445" t="s">
        <v>7</v>
      </c>
      <c r="I445">
        <v>34</v>
      </c>
      <c r="J445" s="55">
        <v>6.97</v>
      </c>
      <c r="K445" s="64">
        <v>0</v>
      </c>
      <c r="L445" s="71">
        <v>35506.47</v>
      </c>
      <c r="M445">
        <v>2</v>
      </c>
      <c r="N445" s="1">
        <v>45559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688</v>
      </c>
      <c r="C446" t="s">
        <v>683</v>
      </c>
      <c r="D446" t="s">
        <v>684</v>
      </c>
      <c r="E446" t="s">
        <v>6</v>
      </c>
      <c r="F446" t="s">
        <v>685</v>
      </c>
      <c r="G446" t="s">
        <v>4608</v>
      </c>
      <c r="H446" t="s">
        <v>7</v>
      </c>
      <c r="I446">
        <v>34</v>
      </c>
      <c r="J446" s="55">
        <v>6.97</v>
      </c>
      <c r="K446" s="64">
        <v>0</v>
      </c>
      <c r="L446" s="71">
        <v>50</v>
      </c>
      <c r="M446">
        <v>1</v>
      </c>
      <c r="N446" s="1">
        <v>45559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688</v>
      </c>
      <c r="C447" t="s">
        <v>683</v>
      </c>
      <c r="D447" t="s">
        <v>684</v>
      </c>
      <c r="E447" t="s">
        <v>6</v>
      </c>
      <c r="F447" t="s">
        <v>685</v>
      </c>
      <c r="G447" t="s">
        <v>4612</v>
      </c>
      <c r="H447" t="s">
        <v>7</v>
      </c>
      <c r="I447">
        <v>34</v>
      </c>
      <c r="J447" s="55">
        <v>6.97</v>
      </c>
      <c r="K447" s="64">
        <v>0</v>
      </c>
      <c r="L447" s="71">
        <v>5.99</v>
      </c>
      <c r="M447">
        <v>1</v>
      </c>
      <c r="N447" s="1">
        <v>45559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688</v>
      </c>
      <c r="C448" t="s">
        <v>683</v>
      </c>
      <c r="D448" t="s">
        <v>684</v>
      </c>
      <c r="E448" t="s">
        <v>6</v>
      </c>
      <c r="F448" t="s">
        <v>685</v>
      </c>
      <c r="G448" t="s">
        <v>4617</v>
      </c>
      <c r="H448" t="s">
        <v>7</v>
      </c>
      <c r="I448">
        <v>34</v>
      </c>
      <c r="J448" s="55">
        <v>6.97</v>
      </c>
      <c r="K448" s="64">
        <v>0</v>
      </c>
      <c r="L448" s="71">
        <v>269703.21000000002</v>
      </c>
      <c r="M448">
        <v>1</v>
      </c>
      <c r="N448" s="1">
        <v>45559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688</v>
      </c>
      <c r="C449" t="s">
        <v>683</v>
      </c>
      <c r="D449" t="s">
        <v>684</v>
      </c>
      <c r="E449" t="s">
        <v>6</v>
      </c>
      <c r="F449" t="s">
        <v>685</v>
      </c>
      <c r="G449" t="s">
        <v>817</v>
      </c>
      <c r="H449" t="s">
        <v>7</v>
      </c>
      <c r="I449">
        <v>34</v>
      </c>
      <c r="J449" s="55">
        <v>6.97</v>
      </c>
      <c r="K449" s="64">
        <v>0</v>
      </c>
      <c r="L449" s="71">
        <v>59.53</v>
      </c>
      <c r="M449">
        <v>1</v>
      </c>
      <c r="N449" s="1">
        <v>45559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688</v>
      </c>
      <c r="C450" t="s">
        <v>683</v>
      </c>
      <c r="D450" t="s">
        <v>684</v>
      </c>
      <c r="E450" t="s">
        <v>6</v>
      </c>
      <c r="F450" t="s">
        <v>685</v>
      </c>
      <c r="G450" t="s">
        <v>818</v>
      </c>
      <c r="H450" t="s">
        <v>7</v>
      </c>
      <c r="I450">
        <v>34</v>
      </c>
      <c r="J450" s="55">
        <v>6.97</v>
      </c>
      <c r="K450" s="64">
        <v>0</v>
      </c>
      <c r="L450" s="71">
        <v>48.22</v>
      </c>
      <c r="M450">
        <v>5</v>
      </c>
      <c r="N450" s="1">
        <v>45559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688</v>
      </c>
      <c r="C451" t="s">
        <v>683</v>
      </c>
      <c r="D451" t="s">
        <v>684</v>
      </c>
      <c r="E451" t="s">
        <v>6</v>
      </c>
      <c r="F451" t="s">
        <v>685</v>
      </c>
      <c r="G451" t="s">
        <v>4618</v>
      </c>
      <c r="H451" t="s">
        <v>7</v>
      </c>
      <c r="I451">
        <v>34</v>
      </c>
      <c r="J451" s="55">
        <v>6.97</v>
      </c>
      <c r="K451" s="64">
        <v>0</v>
      </c>
      <c r="L451" s="71">
        <v>6.49</v>
      </c>
      <c r="M451">
        <v>1</v>
      </c>
      <c r="N451" s="1">
        <v>45559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688</v>
      </c>
      <c r="C452" t="s">
        <v>683</v>
      </c>
      <c r="D452" t="s">
        <v>684</v>
      </c>
      <c r="E452" t="s">
        <v>6</v>
      </c>
      <c r="F452" t="s">
        <v>685</v>
      </c>
      <c r="G452" t="s">
        <v>819</v>
      </c>
      <c r="H452" t="s">
        <v>7</v>
      </c>
      <c r="I452">
        <v>34</v>
      </c>
      <c r="J452" s="55">
        <v>6.97</v>
      </c>
      <c r="K452" s="64">
        <v>0</v>
      </c>
      <c r="L452" s="71">
        <v>28.69</v>
      </c>
      <c r="M452">
        <v>1</v>
      </c>
      <c r="N452" s="1">
        <v>45559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688</v>
      </c>
      <c r="C453" t="s">
        <v>683</v>
      </c>
      <c r="D453" t="s">
        <v>684</v>
      </c>
      <c r="E453" t="s">
        <v>6</v>
      </c>
      <c r="F453" t="s">
        <v>685</v>
      </c>
      <c r="G453" t="s">
        <v>820</v>
      </c>
      <c r="H453" t="s">
        <v>7</v>
      </c>
      <c r="I453">
        <v>34</v>
      </c>
      <c r="J453" s="55">
        <v>6.97</v>
      </c>
      <c r="K453" s="64">
        <v>0</v>
      </c>
      <c r="L453" s="71">
        <v>7.99</v>
      </c>
      <c r="M453">
        <v>1</v>
      </c>
      <c r="N453" s="1">
        <v>45559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688</v>
      </c>
      <c r="C454" t="s">
        <v>683</v>
      </c>
      <c r="D454" t="s">
        <v>684</v>
      </c>
      <c r="E454" t="s">
        <v>6</v>
      </c>
      <c r="F454" t="s">
        <v>685</v>
      </c>
      <c r="G454" t="s">
        <v>821</v>
      </c>
      <c r="H454" t="s">
        <v>7</v>
      </c>
      <c r="I454">
        <v>34</v>
      </c>
      <c r="J454" s="55">
        <v>6.97</v>
      </c>
      <c r="K454" s="64">
        <v>0</v>
      </c>
      <c r="L454" s="71">
        <v>32359.439999999999</v>
      </c>
      <c r="M454">
        <v>2</v>
      </c>
      <c r="N454" s="1">
        <v>45559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688</v>
      </c>
      <c r="C455" t="s">
        <v>683</v>
      </c>
      <c r="D455" t="s">
        <v>684</v>
      </c>
      <c r="E455" t="s">
        <v>6</v>
      </c>
      <c r="F455" t="s">
        <v>685</v>
      </c>
      <c r="G455" t="s">
        <v>4619</v>
      </c>
      <c r="H455" t="s">
        <v>7</v>
      </c>
      <c r="I455">
        <v>34</v>
      </c>
      <c r="J455" s="55">
        <v>6.97</v>
      </c>
      <c r="K455" s="64">
        <v>0</v>
      </c>
      <c r="L455" s="71">
        <v>16.989999999999998</v>
      </c>
      <c r="M455">
        <v>1</v>
      </c>
      <c r="N455" s="1">
        <v>45559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688</v>
      </c>
      <c r="C456" t="s">
        <v>683</v>
      </c>
      <c r="D456" t="s">
        <v>684</v>
      </c>
      <c r="E456" t="s">
        <v>6</v>
      </c>
      <c r="F456" t="s">
        <v>685</v>
      </c>
      <c r="G456" t="s">
        <v>4620</v>
      </c>
      <c r="H456" t="s">
        <v>7</v>
      </c>
      <c r="I456">
        <v>34</v>
      </c>
      <c r="J456" s="55">
        <v>6.97</v>
      </c>
      <c r="K456" s="64">
        <v>0</v>
      </c>
      <c r="L456" s="71">
        <v>9.99</v>
      </c>
      <c r="M456">
        <v>1</v>
      </c>
      <c r="N456" s="1">
        <v>45559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688</v>
      </c>
      <c r="C457" t="s">
        <v>683</v>
      </c>
      <c r="D457" t="s">
        <v>684</v>
      </c>
      <c r="E457" t="s">
        <v>6</v>
      </c>
      <c r="F457" t="s">
        <v>685</v>
      </c>
      <c r="G457" t="s">
        <v>822</v>
      </c>
      <c r="H457" t="s">
        <v>7</v>
      </c>
      <c r="I457">
        <v>34</v>
      </c>
      <c r="J457" s="55">
        <v>6.97</v>
      </c>
      <c r="K457" s="64">
        <v>0</v>
      </c>
      <c r="L457" s="71">
        <v>9.99</v>
      </c>
      <c r="M457">
        <v>1</v>
      </c>
      <c r="N457" s="1">
        <v>45559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688</v>
      </c>
      <c r="C458" t="s">
        <v>683</v>
      </c>
      <c r="D458" t="s">
        <v>684</v>
      </c>
      <c r="E458" t="s">
        <v>6</v>
      </c>
      <c r="F458" t="s">
        <v>685</v>
      </c>
      <c r="G458" t="s">
        <v>4621</v>
      </c>
      <c r="H458" t="s">
        <v>7</v>
      </c>
      <c r="I458">
        <v>34</v>
      </c>
      <c r="J458" s="55">
        <v>6.97</v>
      </c>
      <c r="K458" s="64">
        <v>0</v>
      </c>
      <c r="L458" s="71">
        <v>11.99</v>
      </c>
      <c r="M458">
        <v>1</v>
      </c>
      <c r="N458" s="1">
        <v>45559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688</v>
      </c>
      <c r="C459" t="s">
        <v>683</v>
      </c>
      <c r="D459" t="s">
        <v>684</v>
      </c>
      <c r="E459" t="s">
        <v>6</v>
      </c>
      <c r="F459" t="s">
        <v>685</v>
      </c>
      <c r="G459" t="s">
        <v>4622</v>
      </c>
      <c r="H459" t="s">
        <v>7</v>
      </c>
      <c r="I459">
        <v>34</v>
      </c>
      <c r="J459" s="55">
        <v>6.97</v>
      </c>
      <c r="K459" s="64">
        <v>0</v>
      </c>
      <c r="L459" s="71">
        <v>46.97</v>
      </c>
      <c r="M459">
        <v>1</v>
      </c>
      <c r="N459" s="1">
        <v>45559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688</v>
      </c>
      <c r="C460" t="s">
        <v>683</v>
      </c>
      <c r="D460" t="s">
        <v>684</v>
      </c>
      <c r="E460" t="s">
        <v>6</v>
      </c>
      <c r="F460" t="s">
        <v>685</v>
      </c>
      <c r="G460" t="s">
        <v>4623</v>
      </c>
      <c r="H460" t="s">
        <v>7</v>
      </c>
      <c r="I460">
        <v>34</v>
      </c>
      <c r="J460" s="55">
        <v>6.97</v>
      </c>
      <c r="K460" s="64">
        <v>0</v>
      </c>
      <c r="L460" s="71">
        <v>7.99</v>
      </c>
      <c r="M460">
        <v>1</v>
      </c>
      <c r="N460" s="1">
        <v>45559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688</v>
      </c>
      <c r="C461" t="s">
        <v>683</v>
      </c>
      <c r="D461" t="s">
        <v>684</v>
      </c>
      <c r="E461" t="s">
        <v>6</v>
      </c>
      <c r="F461" t="s">
        <v>685</v>
      </c>
      <c r="G461" t="s">
        <v>4624</v>
      </c>
      <c r="H461" t="s">
        <v>7</v>
      </c>
      <c r="I461">
        <v>34</v>
      </c>
      <c r="J461" s="55">
        <v>6.97</v>
      </c>
      <c r="K461" s="64">
        <v>0</v>
      </c>
      <c r="L461" s="71">
        <v>3165.2</v>
      </c>
      <c r="M461">
        <v>1</v>
      </c>
      <c r="N461" s="1">
        <v>45559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688</v>
      </c>
      <c r="C462" t="s">
        <v>683</v>
      </c>
      <c r="D462" t="s">
        <v>684</v>
      </c>
      <c r="E462" t="s">
        <v>6</v>
      </c>
      <c r="F462" t="s">
        <v>685</v>
      </c>
      <c r="G462" t="s">
        <v>823</v>
      </c>
      <c r="H462" t="s">
        <v>7</v>
      </c>
      <c r="I462">
        <v>34</v>
      </c>
      <c r="J462" s="55">
        <v>6.97</v>
      </c>
      <c r="K462" s="64">
        <v>0</v>
      </c>
      <c r="L462" s="71">
        <v>9.99</v>
      </c>
      <c r="M462">
        <v>1</v>
      </c>
      <c r="N462" s="1">
        <v>45559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688</v>
      </c>
      <c r="C463" t="s">
        <v>683</v>
      </c>
      <c r="D463" t="s">
        <v>684</v>
      </c>
      <c r="E463" t="s">
        <v>6</v>
      </c>
      <c r="F463" t="s">
        <v>685</v>
      </c>
      <c r="G463" t="s">
        <v>824</v>
      </c>
      <c r="H463" t="s">
        <v>7</v>
      </c>
      <c r="I463">
        <v>34</v>
      </c>
      <c r="J463" s="55">
        <v>6.97</v>
      </c>
      <c r="K463" s="64">
        <v>0</v>
      </c>
      <c r="L463" s="71">
        <v>5.99</v>
      </c>
      <c r="M463">
        <v>1</v>
      </c>
      <c r="N463" s="1">
        <v>45559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688</v>
      </c>
      <c r="C464" t="s">
        <v>683</v>
      </c>
      <c r="D464" t="s">
        <v>684</v>
      </c>
      <c r="E464" t="s">
        <v>6</v>
      </c>
      <c r="F464" t="s">
        <v>685</v>
      </c>
      <c r="G464" t="s">
        <v>4625</v>
      </c>
      <c r="H464" t="s">
        <v>7</v>
      </c>
      <c r="I464">
        <v>34</v>
      </c>
      <c r="J464" s="55">
        <v>6.97</v>
      </c>
      <c r="K464" s="64">
        <v>0</v>
      </c>
      <c r="L464" s="71">
        <v>3382.19</v>
      </c>
      <c r="M464">
        <v>1</v>
      </c>
      <c r="N464" s="1">
        <v>45559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688</v>
      </c>
      <c r="C465" t="s">
        <v>683</v>
      </c>
      <c r="D465" t="s">
        <v>684</v>
      </c>
      <c r="E465" t="s">
        <v>6</v>
      </c>
      <c r="F465" t="s">
        <v>685</v>
      </c>
      <c r="G465" t="s">
        <v>4626</v>
      </c>
      <c r="H465" t="s">
        <v>7</v>
      </c>
      <c r="I465">
        <v>34</v>
      </c>
      <c r="J465" s="55">
        <v>6.97</v>
      </c>
      <c r="K465" s="64">
        <v>0</v>
      </c>
      <c r="L465" s="71">
        <v>1082600</v>
      </c>
      <c r="M465">
        <v>1</v>
      </c>
      <c r="N465" s="1">
        <v>45559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688</v>
      </c>
      <c r="C466" t="s">
        <v>683</v>
      </c>
      <c r="D466" t="s">
        <v>684</v>
      </c>
      <c r="E466" t="s">
        <v>6</v>
      </c>
      <c r="F466" t="s">
        <v>685</v>
      </c>
      <c r="G466" t="s">
        <v>4627</v>
      </c>
      <c r="H466" t="s">
        <v>7</v>
      </c>
      <c r="I466">
        <v>34</v>
      </c>
      <c r="J466" s="55">
        <v>6.97</v>
      </c>
      <c r="K466" s="64">
        <v>0</v>
      </c>
      <c r="L466" s="71">
        <v>50</v>
      </c>
      <c r="M466">
        <v>1</v>
      </c>
      <c r="N466" s="1">
        <v>45559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688</v>
      </c>
      <c r="C467" t="s">
        <v>683</v>
      </c>
      <c r="D467" t="s">
        <v>684</v>
      </c>
      <c r="E467" t="s">
        <v>6</v>
      </c>
      <c r="F467" t="s">
        <v>685</v>
      </c>
      <c r="G467" t="s">
        <v>826</v>
      </c>
      <c r="H467" t="s">
        <v>7</v>
      </c>
      <c r="I467">
        <v>34</v>
      </c>
      <c r="J467" s="55">
        <v>6.97</v>
      </c>
      <c r="K467" s="64">
        <v>0</v>
      </c>
      <c r="L467" s="71">
        <v>21</v>
      </c>
      <c r="M467">
        <v>1</v>
      </c>
      <c r="N467" s="1">
        <v>45559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688</v>
      </c>
      <c r="C468" t="s">
        <v>683</v>
      </c>
      <c r="D468" t="s">
        <v>684</v>
      </c>
      <c r="E468" t="s">
        <v>6</v>
      </c>
      <c r="F468" t="s">
        <v>685</v>
      </c>
      <c r="G468" t="s">
        <v>4628</v>
      </c>
      <c r="H468" t="s">
        <v>7</v>
      </c>
      <c r="I468">
        <v>34</v>
      </c>
      <c r="J468" s="55">
        <v>6.97</v>
      </c>
      <c r="K468" s="64">
        <v>0</v>
      </c>
      <c r="L468" s="71">
        <v>3.99</v>
      </c>
      <c r="M468">
        <v>1</v>
      </c>
      <c r="N468" s="1">
        <v>45559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688</v>
      </c>
      <c r="C469" t="s">
        <v>683</v>
      </c>
      <c r="D469" t="s">
        <v>684</v>
      </c>
      <c r="E469" t="s">
        <v>6</v>
      </c>
      <c r="F469" t="s">
        <v>685</v>
      </c>
      <c r="G469" t="s">
        <v>4629</v>
      </c>
      <c r="H469" t="s">
        <v>7</v>
      </c>
      <c r="I469">
        <v>34</v>
      </c>
      <c r="J469" s="55">
        <v>6.97</v>
      </c>
      <c r="K469" s="64">
        <v>0</v>
      </c>
      <c r="L469" s="71">
        <v>50</v>
      </c>
      <c r="M469">
        <v>1</v>
      </c>
      <c r="N469" s="1">
        <v>45559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688</v>
      </c>
      <c r="C470" t="s">
        <v>683</v>
      </c>
      <c r="D470" t="s">
        <v>684</v>
      </c>
      <c r="E470" t="s">
        <v>6</v>
      </c>
      <c r="F470" t="s">
        <v>685</v>
      </c>
      <c r="G470" t="s">
        <v>796</v>
      </c>
      <c r="H470" t="s">
        <v>7</v>
      </c>
      <c r="I470">
        <v>34</v>
      </c>
      <c r="J470" s="55">
        <v>6.97</v>
      </c>
      <c r="K470" s="64">
        <v>0</v>
      </c>
      <c r="L470" s="71">
        <v>13.98</v>
      </c>
      <c r="M470">
        <v>2</v>
      </c>
      <c r="N470" s="1">
        <v>45559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688</v>
      </c>
      <c r="C471" t="s">
        <v>683</v>
      </c>
      <c r="D471" t="s">
        <v>684</v>
      </c>
      <c r="E471" t="s">
        <v>6</v>
      </c>
      <c r="F471" t="s">
        <v>685</v>
      </c>
      <c r="G471" t="s">
        <v>798</v>
      </c>
      <c r="H471" t="s">
        <v>7</v>
      </c>
      <c r="I471">
        <v>34</v>
      </c>
      <c r="J471" s="55">
        <v>6.97</v>
      </c>
      <c r="K471" s="64">
        <v>0</v>
      </c>
      <c r="L471" s="71">
        <v>5.99</v>
      </c>
      <c r="M471">
        <v>1</v>
      </c>
      <c r="N471" s="1">
        <v>45559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688</v>
      </c>
      <c r="C472" t="s">
        <v>683</v>
      </c>
      <c r="D472" t="s">
        <v>684</v>
      </c>
      <c r="E472" t="s">
        <v>6</v>
      </c>
      <c r="F472" t="s">
        <v>685</v>
      </c>
      <c r="G472" t="s">
        <v>799</v>
      </c>
      <c r="H472" t="s">
        <v>7</v>
      </c>
      <c r="I472">
        <v>34</v>
      </c>
      <c r="J472" s="55">
        <v>6.97</v>
      </c>
      <c r="K472" s="64">
        <v>0</v>
      </c>
      <c r="L472" s="71">
        <v>1</v>
      </c>
      <c r="M472">
        <v>1</v>
      </c>
      <c r="N472" s="1">
        <v>45559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688</v>
      </c>
      <c r="C473" t="s">
        <v>683</v>
      </c>
      <c r="D473" t="s">
        <v>684</v>
      </c>
      <c r="E473" t="s">
        <v>6</v>
      </c>
      <c r="F473" t="s">
        <v>685</v>
      </c>
      <c r="G473" t="s">
        <v>800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45559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688</v>
      </c>
      <c r="C474" t="s">
        <v>683</v>
      </c>
      <c r="D474" t="s">
        <v>684</v>
      </c>
      <c r="E474" t="s">
        <v>6</v>
      </c>
      <c r="F474" t="s">
        <v>685</v>
      </c>
      <c r="G474" t="s">
        <v>801</v>
      </c>
      <c r="H474" t="s">
        <v>7</v>
      </c>
      <c r="I474">
        <v>34</v>
      </c>
      <c r="J474" s="55">
        <v>6.97</v>
      </c>
      <c r="K474" s="64">
        <v>0</v>
      </c>
      <c r="L474" s="71">
        <v>58.81</v>
      </c>
      <c r="M474">
        <v>3</v>
      </c>
      <c r="N474" s="1">
        <v>45559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688</v>
      </c>
      <c r="C475" t="s">
        <v>683</v>
      </c>
      <c r="D475" t="s">
        <v>684</v>
      </c>
      <c r="E475" t="s">
        <v>6</v>
      </c>
      <c r="F475" t="s">
        <v>685</v>
      </c>
      <c r="G475" t="s">
        <v>802</v>
      </c>
      <c r="H475" t="s">
        <v>7</v>
      </c>
      <c r="I475">
        <v>34</v>
      </c>
      <c r="J475" s="55">
        <v>6.97</v>
      </c>
      <c r="K475" s="64">
        <v>0</v>
      </c>
      <c r="L475" s="71">
        <v>35.58</v>
      </c>
      <c r="M475">
        <v>5</v>
      </c>
      <c r="N475" s="1">
        <v>45559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688</v>
      </c>
      <c r="C476" t="s">
        <v>683</v>
      </c>
      <c r="D476" t="s">
        <v>684</v>
      </c>
      <c r="E476" t="s">
        <v>6</v>
      </c>
      <c r="F476" t="s">
        <v>685</v>
      </c>
      <c r="G476" t="s">
        <v>4639</v>
      </c>
      <c r="H476" t="s">
        <v>7</v>
      </c>
      <c r="I476">
        <v>34</v>
      </c>
      <c r="J476" s="55">
        <v>6.97</v>
      </c>
      <c r="K476" s="64">
        <v>0</v>
      </c>
      <c r="L476" s="71">
        <v>10.98</v>
      </c>
      <c r="M476">
        <v>2</v>
      </c>
      <c r="N476" s="1">
        <v>45559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688</v>
      </c>
      <c r="C477" t="s">
        <v>683</v>
      </c>
      <c r="D477" t="s">
        <v>684</v>
      </c>
      <c r="E477" t="s">
        <v>6</v>
      </c>
      <c r="F477" t="s">
        <v>685</v>
      </c>
      <c r="G477" t="s">
        <v>803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45559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688</v>
      </c>
      <c r="C478" t="s">
        <v>683</v>
      </c>
      <c r="D478" t="s">
        <v>684</v>
      </c>
      <c r="E478" t="s">
        <v>6</v>
      </c>
      <c r="F478" t="s">
        <v>685</v>
      </c>
      <c r="G478" t="s">
        <v>846</v>
      </c>
      <c r="H478" t="s">
        <v>7</v>
      </c>
      <c r="I478">
        <v>34</v>
      </c>
      <c r="J478" s="55">
        <v>6.97</v>
      </c>
      <c r="K478" s="64">
        <v>0</v>
      </c>
      <c r="L478" s="71">
        <v>1.29</v>
      </c>
      <c r="M478">
        <v>1</v>
      </c>
      <c r="N478" s="1">
        <v>45559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688</v>
      </c>
      <c r="C479" t="s">
        <v>683</v>
      </c>
      <c r="D479" t="s">
        <v>684</v>
      </c>
      <c r="E479" t="s">
        <v>6</v>
      </c>
      <c r="F479" t="s">
        <v>685</v>
      </c>
      <c r="G479" t="s">
        <v>4640</v>
      </c>
      <c r="H479" t="s">
        <v>7</v>
      </c>
      <c r="I479">
        <v>34</v>
      </c>
      <c r="J479" s="55">
        <v>6.97</v>
      </c>
      <c r="K479" s="64">
        <v>0</v>
      </c>
      <c r="L479" s="71">
        <v>5.99</v>
      </c>
      <c r="M479">
        <v>1</v>
      </c>
      <c r="N479" s="1">
        <v>45559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688</v>
      </c>
      <c r="C480" t="s">
        <v>683</v>
      </c>
      <c r="D480" t="s">
        <v>684</v>
      </c>
      <c r="E480" t="s">
        <v>6</v>
      </c>
      <c r="F480" t="s">
        <v>685</v>
      </c>
      <c r="G480" t="s">
        <v>847</v>
      </c>
      <c r="H480" t="s">
        <v>7</v>
      </c>
      <c r="I480">
        <v>34</v>
      </c>
      <c r="J480" s="55">
        <v>6.97</v>
      </c>
      <c r="K480" s="64">
        <v>0</v>
      </c>
      <c r="L480" s="71">
        <v>7.99</v>
      </c>
      <c r="M480">
        <v>1</v>
      </c>
      <c r="N480" s="1">
        <v>45559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688</v>
      </c>
      <c r="C481" t="s">
        <v>683</v>
      </c>
      <c r="D481" t="s">
        <v>684</v>
      </c>
      <c r="E481" t="s">
        <v>6</v>
      </c>
      <c r="F481" t="s">
        <v>685</v>
      </c>
      <c r="G481" t="s">
        <v>848</v>
      </c>
      <c r="H481" t="s">
        <v>7</v>
      </c>
      <c r="I481">
        <v>34</v>
      </c>
      <c r="J481" s="55">
        <v>6.97</v>
      </c>
      <c r="K481" s="64">
        <v>0</v>
      </c>
      <c r="L481" s="71">
        <v>13.95</v>
      </c>
      <c r="M481">
        <v>5</v>
      </c>
      <c r="N481" s="1">
        <v>45559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688</v>
      </c>
      <c r="C482" t="s">
        <v>683</v>
      </c>
      <c r="D482" t="s">
        <v>684</v>
      </c>
      <c r="E482" t="s">
        <v>6</v>
      </c>
      <c r="F482" t="s">
        <v>685</v>
      </c>
      <c r="G482" t="s">
        <v>4641</v>
      </c>
      <c r="H482" t="s">
        <v>7</v>
      </c>
      <c r="I482">
        <v>34</v>
      </c>
      <c r="J482" s="55">
        <v>6.97</v>
      </c>
      <c r="K482" s="64">
        <v>0</v>
      </c>
      <c r="L482" s="71">
        <v>49.92</v>
      </c>
      <c r="M482">
        <v>6</v>
      </c>
      <c r="N482" s="1">
        <v>45559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688</v>
      </c>
      <c r="C483" t="s">
        <v>683</v>
      </c>
      <c r="D483" t="s">
        <v>684</v>
      </c>
      <c r="E483" t="s">
        <v>6</v>
      </c>
      <c r="F483" t="s">
        <v>685</v>
      </c>
      <c r="G483" t="s">
        <v>849</v>
      </c>
      <c r="H483" t="s">
        <v>7</v>
      </c>
      <c r="I483">
        <v>34</v>
      </c>
      <c r="J483" s="55">
        <v>6.97</v>
      </c>
      <c r="K483" s="64">
        <v>0</v>
      </c>
      <c r="L483" s="71">
        <v>0</v>
      </c>
      <c r="M483">
        <v>2</v>
      </c>
      <c r="N483" s="1">
        <v>45559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688</v>
      </c>
      <c r="C484" t="s">
        <v>683</v>
      </c>
      <c r="D484" t="s">
        <v>684</v>
      </c>
      <c r="E484" t="s">
        <v>6</v>
      </c>
      <c r="F484" t="s">
        <v>685</v>
      </c>
      <c r="G484" t="s">
        <v>4642</v>
      </c>
      <c r="H484" t="s">
        <v>7</v>
      </c>
      <c r="I484">
        <v>34</v>
      </c>
      <c r="J484" s="55">
        <v>6.97</v>
      </c>
      <c r="K484" s="64">
        <v>0</v>
      </c>
      <c r="L484" s="71">
        <v>16.989999999999998</v>
      </c>
      <c r="M484">
        <v>1</v>
      </c>
      <c r="N484" s="1">
        <v>45559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688</v>
      </c>
      <c r="C485" t="s">
        <v>683</v>
      </c>
      <c r="D485" t="s">
        <v>684</v>
      </c>
      <c r="E485" t="s">
        <v>6</v>
      </c>
      <c r="F485" t="s">
        <v>685</v>
      </c>
      <c r="G485" t="s">
        <v>4643</v>
      </c>
      <c r="H485" t="s">
        <v>7</v>
      </c>
      <c r="I485">
        <v>34</v>
      </c>
      <c r="J485" s="55">
        <v>6.97</v>
      </c>
      <c r="K485" s="64">
        <v>0</v>
      </c>
      <c r="L485" s="71">
        <v>13.97</v>
      </c>
      <c r="M485">
        <v>1</v>
      </c>
      <c r="N485" s="1">
        <v>45559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688</v>
      </c>
      <c r="C486" t="s">
        <v>683</v>
      </c>
      <c r="D486" t="s">
        <v>684</v>
      </c>
      <c r="E486" t="s">
        <v>6</v>
      </c>
      <c r="F486" t="s">
        <v>685</v>
      </c>
      <c r="G486" t="s">
        <v>850</v>
      </c>
      <c r="H486" t="s">
        <v>7</v>
      </c>
      <c r="I486">
        <v>34</v>
      </c>
      <c r="J486" s="55">
        <v>6.97</v>
      </c>
      <c r="K486" s="64">
        <v>0</v>
      </c>
      <c r="L486" s="71">
        <v>5.99</v>
      </c>
      <c r="M486">
        <v>1</v>
      </c>
      <c r="N486" s="1">
        <v>45559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688</v>
      </c>
      <c r="C487" t="s">
        <v>683</v>
      </c>
      <c r="D487" t="s">
        <v>684</v>
      </c>
      <c r="E487" t="s">
        <v>6</v>
      </c>
      <c r="F487" t="s">
        <v>685</v>
      </c>
      <c r="G487" t="s">
        <v>851</v>
      </c>
      <c r="H487" t="s">
        <v>7</v>
      </c>
      <c r="I487">
        <v>34</v>
      </c>
      <c r="J487" s="55">
        <v>6.97</v>
      </c>
      <c r="K487" s="64">
        <v>0</v>
      </c>
      <c r="L487" s="71">
        <v>10.98</v>
      </c>
      <c r="M487">
        <v>2</v>
      </c>
      <c r="N487" s="1">
        <v>45559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688</v>
      </c>
      <c r="C488" t="s">
        <v>683</v>
      </c>
      <c r="D488" t="s">
        <v>684</v>
      </c>
      <c r="E488" t="s">
        <v>6</v>
      </c>
      <c r="F488" t="s">
        <v>685</v>
      </c>
      <c r="G488" t="s">
        <v>852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45559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688</v>
      </c>
      <c r="C489" t="s">
        <v>683</v>
      </c>
      <c r="D489" t="s">
        <v>684</v>
      </c>
      <c r="E489" t="s">
        <v>6</v>
      </c>
      <c r="F489" t="s">
        <v>685</v>
      </c>
      <c r="G489" t="s">
        <v>853</v>
      </c>
      <c r="H489" t="s">
        <v>7</v>
      </c>
      <c r="I489">
        <v>34</v>
      </c>
      <c r="J489" s="55">
        <v>6.97</v>
      </c>
      <c r="K489" s="64">
        <v>0</v>
      </c>
      <c r="L489" s="71">
        <v>7.99</v>
      </c>
      <c r="M489">
        <v>1</v>
      </c>
      <c r="N489" s="1">
        <v>45559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688</v>
      </c>
      <c r="C490" t="s">
        <v>683</v>
      </c>
      <c r="D490" t="s">
        <v>684</v>
      </c>
      <c r="E490" t="s">
        <v>6</v>
      </c>
      <c r="F490" t="s">
        <v>685</v>
      </c>
      <c r="G490" t="s">
        <v>4644</v>
      </c>
      <c r="H490" t="s">
        <v>7</v>
      </c>
      <c r="I490">
        <v>34</v>
      </c>
      <c r="J490" s="55">
        <v>6.97</v>
      </c>
      <c r="K490" s="64">
        <v>0</v>
      </c>
      <c r="L490" s="71">
        <v>10.98</v>
      </c>
      <c r="M490">
        <v>1</v>
      </c>
      <c r="N490" s="1">
        <v>45559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688</v>
      </c>
      <c r="C491" t="s">
        <v>683</v>
      </c>
      <c r="D491" t="s">
        <v>684</v>
      </c>
      <c r="E491" t="s">
        <v>6</v>
      </c>
      <c r="F491" t="s">
        <v>685</v>
      </c>
      <c r="G491" t="s">
        <v>854</v>
      </c>
      <c r="H491" t="s">
        <v>7</v>
      </c>
      <c r="I491">
        <v>34</v>
      </c>
      <c r="J491" s="55">
        <v>6.97</v>
      </c>
      <c r="K491" s="64">
        <v>0</v>
      </c>
      <c r="L491" s="71">
        <v>9.99</v>
      </c>
      <c r="M491">
        <v>1</v>
      </c>
      <c r="N491" s="1">
        <v>45559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688</v>
      </c>
      <c r="C492" t="s">
        <v>683</v>
      </c>
      <c r="D492" t="s">
        <v>684</v>
      </c>
      <c r="E492" t="s">
        <v>6</v>
      </c>
      <c r="F492" t="s">
        <v>685</v>
      </c>
      <c r="G492" t="s">
        <v>716</v>
      </c>
      <c r="H492" t="s">
        <v>7</v>
      </c>
      <c r="I492">
        <v>34</v>
      </c>
      <c r="J492" s="55">
        <v>6.97</v>
      </c>
      <c r="K492" s="64">
        <v>0</v>
      </c>
      <c r="L492" s="71">
        <v>43.5</v>
      </c>
      <c r="M492">
        <v>1</v>
      </c>
      <c r="N492" s="1">
        <v>45559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688</v>
      </c>
      <c r="C493" t="s">
        <v>683</v>
      </c>
      <c r="D493" t="s">
        <v>684</v>
      </c>
      <c r="E493" t="s">
        <v>6</v>
      </c>
      <c r="F493" t="s">
        <v>685</v>
      </c>
      <c r="G493" t="s">
        <v>855</v>
      </c>
      <c r="H493" t="s">
        <v>7</v>
      </c>
      <c r="I493">
        <v>34</v>
      </c>
      <c r="J493" s="55">
        <v>6.97</v>
      </c>
      <c r="K493" s="64">
        <v>0</v>
      </c>
      <c r="L493" s="71">
        <v>1.95</v>
      </c>
      <c r="M493">
        <v>3</v>
      </c>
      <c r="N493" s="1">
        <v>45559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688</v>
      </c>
      <c r="C494" t="s">
        <v>683</v>
      </c>
      <c r="D494" t="s">
        <v>684</v>
      </c>
      <c r="E494" t="s">
        <v>6</v>
      </c>
      <c r="F494" t="s">
        <v>685</v>
      </c>
      <c r="G494" t="s">
        <v>4645</v>
      </c>
      <c r="H494" t="s">
        <v>7</v>
      </c>
      <c r="I494">
        <v>34</v>
      </c>
      <c r="J494" s="55">
        <v>6.97</v>
      </c>
      <c r="K494" s="64">
        <v>0</v>
      </c>
      <c r="L494" s="71">
        <v>29.95</v>
      </c>
      <c r="M494">
        <v>4</v>
      </c>
      <c r="N494" s="1">
        <v>45559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688</v>
      </c>
      <c r="C495" t="s">
        <v>683</v>
      </c>
      <c r="D495" t="s">
        <v>684</v>
      </c>
      <c r="E495" t="s">
        <v>6</v>
      </c>
      <c r="F495" t="s">
        <v>685</v>
      </c>
      <c r="G495" t="s">
        <v>4646</v>
      </c>
      <c r="H495" t="s">
        <v>7</v>
      </c>
      <c r="I495">
        <v>34</v>
      </c>
      <c r="J495" s="55">
        <v>6.97</v>
      </c>
      <c r="K495" s="64">
        <v>0</v>
      </c>
      <c r="L495" s="71">
        <v>46.52</v>
      </c>
      <c r="M495">
        <v>1</v>
      </c>
      <c r="N495" s="1">
        <v>45559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688</v>
      </c>
      <c r="C496" t="s">
        <v>683</v>
      </c>
      <c r="D496" t="s">
        <v>684</v>
      </c>
      <c r="E496" t="s">
        <v>6</v>
      </c>
      <c r="F496" t="s">
        <v>685</v>
      </c>
      <c r="G496" t="s">
        <v>856</v>
      </c>
      <c r="H496" t="s">
        <v>7</v>
      </c>
      <c r="I496">
        <v>34</v>
      </c>
      <c r="J496" s="55">
        <v>6.97</v>
      </c>
      <c r="K496" s="64">
        <v>0</v>
      </c>
      <c r="L496" s="71">
        <v>9.99</v>
      </c>
      <c r="M496">
        <v>1</v>
      </c>
      <c r="N496" s="1">
        <v>45559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688</v>
      </c>
      <c r="C497" t="s">
        <v>683</v>
      </c>
      <c r="D497" t="s">
        <v>684</v>
      </c>
      <c r="E497" t="s">
        <v>6</v>
      </c>
      <c r="F497" t="s">
        <v>685</v>
      </c>
      <c r="G497" t="s">
        <v>857</v>
      </c>
      <c r="H497" t="s">
        <v>7</v>
      </c>
      <c r="I497">
        <v>34</v>
      </c>
      <c r="J497" s="55">
        <v>6.97</v>
      </c>
      <c r="K497" s="64">
        <v>0</v>
      </c>
      <c r="L497" s="71">
        <v>65.22</v>
      </c>
      <c r="M497">
        <v>3</v>
      </c>
      <c r="N497" s="1">
        <v>45559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688</v>
      </c>
      <c r="C498" t="s">
        <v>683</v>
      </c>
      <c r="D498" t="s">
        <v>684</v>
      </c>
      <c r="E498" t="s">
        <v>6</v>
      </c>
      <c r="F498" t="s">
        <v>685</v>
      </c>
      <c r="G498" t="s">
        <v>4647</v>
      </c>
      <c r="H498" t="s">
        <v>7</v>
      </c>
      <c r="I498">
        <v>34</v>
      </c>
      <c r="J498" s="55">
        <v>6.97</v>
      </c>
      <c r="K498" s="64">
        <v>0</v>
      </c>
      <c r="L498" s="71">
        <v>6.99</v>
      </c>
      <c r="M498">
        <v>1</v>
      </c>
      <c r="N498" s="1">
        <v>45559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688</v>
      </c>
      <c r="C499" t="s">
        <v>683</v>
      </c>
      <c r="D499" t="s">
        <v>684</v>
      </c>
      <c r="E499" t="s">
        <v>6</v>
      </c>
      <c r="F499" t="s">
        <v>685</v>
      </c>
      <c r="G499" t="s">
        <v>858</v>
      </c>
      <c r="H499" t="s">
        <v>7</v>
      </c>
      <c r="I499">
        <v>34</v>
      </c>
      <c r="J499" s="55">
        <v>6.97</v>
      </c>
      <c r="K499" s="64">
        <v>0</v>
      </c>
      <c r="L499" s="71">
        <v>7.99</v>
      </c>
      <c r="M499">
        <v>1</v>
      </c>
      <c r="N499" s="1">
        <v>45559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688</v>
      </c>
      <c r="C500" t="s">
        <v>683</v>
      </c>
      <c r="D500" t="s">
        <v>684</v>
      </c>
      <c r="E500" t="s">
        <v>6</v>
      </c>
      <c r="F500" t="s">
        <v>685</v>
      </c>
      <c r="G500" t="s">
        <v>4648</v>
      </c>
      <c r="H500" t="s">
        <v>7</v>
      </c>
      <c r="I500">
        <v>34</v>
      </c>
      <c r="J500" s="55">
        <v>6.97</v>
      </c>
      <c r="K500" s="64">
        <v>0</v>
      </c>
      <c r="L500" s="71">
        <v>3.99</v>
      </c>
      <c r="M500">
        <v>1</v>
      </c>
      <c r="N500" s="1">
        <v>45559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688</v>
      </c>
      <c r="C501" t="s">
        <v>683</v>
      </c>
      <c r="D501" t="s">
        <v>684</v>
      </c>
      <c r="E501" t="s">
        <v>6</v>
      </c>
      <c r="F501" t="s">
        <v>685</v>
      </c>
      <c r="G501" t="s">
        <v>4649</v>
      </c>
      <c r="H501" t="s">
        <v>7</v>
      </c>
      <c r="I501">
        <v>34</v>
      </c>
      <c r="J501" s="55">
        <v>6.97</v>
      </c>
      <c r="K501" s="64">
        <v>0</v>
      </c>
      <c r="L501" s="71">
        <v>35.78</v>
      </c>
      <c r="M501">
        <v>7</v>
      </c>
      <c r="N501" s="1">
        <v>45559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688</v>
      </c>
      <c r="C502" t="s">
        <v>683</v>
      </c>
      <c r="D502" t="s">
        <v>684</v>
      </c>
      <c r="E502" t="s">
        <v>6</v>
      </c>
      <c r="F502" t="s">
        <v>685</v>
      </c>
      <c r="G502" t="s">
        <v>859</v>
      </c>
      <c r="H502" t="s">
        <v>7</v>
      </c>
      <c r="I502">
        <v>34</v>
      </c>
      <c r="J502" s="55">
        <v>6.97</v>
      </c>
      <c r="K502" s="64">
        <v>0</v>
      </c>
      <c r="L502" s="71">
        <v>10</v>
      </c>
      <c r="M502">
        <v>1</v>
      </c>
      <c r="N502" s="1">
        <v>45559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688</v>
      </c>
      <c r="C503" t="s">
        <v>683</v>
      </c>
      <c r="D503" t="s">
        <v>684</v>
      </c>
      <c r="E503" t="s">
        <v>6</v>
      </c>
      <c r="F503" t="s">
        <v>685</v>
      </c>
      <c r="G503" t="s">
        <v>4650</v>
      </c>
      <c r="H503" t="s">
        <v>7</v>
      </c>
      <c r="I503">
        <v>34</v>
      </c>
      <c r="J503" s="55">
        <v>6.97</v>
      </c>
      <c r="K503" s="64">
        <v>0</v>
      </c>
      <c r="L503" s="71">
        <v>42.45</v>
      </c>
      <c r="M503">
        <v>4</v>
      </c>
      <c r="N503" s="1">
        <v>45559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688</v>
      </c>
      <c r="C504" t="s">
        <v>683</v>
      </c>
      <c r="D504" t="s">
        <v>684</v>
      </c>
      <c r="E504" t="s">
        <v>6</v>
      </c>
      <c r="F504" t="s">
        <v>685</v>
      </c>
      <c r="G504" t="s">
        <v>860</v>
      </c>
      <c r="H504" t="s">
        <v>7</v>
      </c>
      <c r="I504">
        <v>34</v>
      </c>
      <c r="J504" s="55">
        <v>6.97</v>
      </c>
      <c r="K504" s="64">
        <v>0</v>
      </c>
      <c r="L504" s="71">
        <v>0.99</v>
      </c>
      <c r="M504">
        <v>1</v>
      </c>
      <c r="N504" s="1">
        <v>45559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688</v>
      </c>
      <c r="C505" t="s">
        <v>683</v>
      </c>
      <c r="D505" t="s">
        <v>684</v>
      </c>
      <c r="E505" t="s">
        <v>6</v>
      </c>
      <c r="F505" t="s">
        <v>685</v>
      </c>
      <c r="G505" t="s">
        <v>861</v>
      </c>
      <c r="H505" t="s">
        <v>7</v>
      </c>
      <c r="I505">
        <v>34</v>
      </c>
      <c r="J505" s="55">
        <v>6.97</v>
      </c>
      <c r="K505" s="64">
        <v>0</v>
      </c>
      <c r="L505" s="71">
        <v>4.99</v>
      </c>
      <c r="M505">
        <v>1</v>
      </c>
      <c r="N505" s="1">
        <v>45559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688</v>
      </c>
      <c r="C506" t="s">
        <v>683</v>
      </c>
      <c r="D506" t="s">
        <v>684</v>
      </c>
      <c r="E506" t="s">
        <v>6</v>
      </c>
      <c r="F506" t="s">
        <v>685</v>
      </c>
      <c r="G506" t="s">
        <v>4651</v>
      </c>
      <c r="H506" t="s">
        <v>7</v>
      </c>
      <c r="I506">
        <v>34</v>
      </c>
      <c r="J506" s="55">
        <v>6.97</v>
      </c>
      <c r="K506" s="64">
        <v>0</v>
      </c>
      <c r="L506" s="71">
        <v>2.99</v>
      </c>
      <c r="M506">
        <v>1</v>
      </c>
      <c r="N506" s="1">
        <v>45559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688</v>
      </c>
      <c r="C507" t="s">
        <v>683</v>
      </c>
      <c r="D507" t="s">
        <v>684</v>
      </c>
      <c r="E507" t="s">
        <v>6</v>
      </c>
      <c r="F507" t="s">
        <v>685</v>
      </c>
      <c r="G507" t="s">
        <v>862</v>
      </c>
      <c r="H507" t="s">
        <v>7</v>
      </c>
      <c r="I507">
        <v>34</v>
      </c>
      <c r="J507" s="55">
        <v>6.97</v>
      </c>
      <c r="K507" s="64">
        <v>0</v>
      </c>
      <c r="L507" s="71">
        <v>16.95</v>
      </c>
      <c r="M507">
        <v>1</v>
      </c>
      <c r="N507" s="1">
        <v>45559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688</v>
      </c>
      <c r="C508" t="s">
        <v>683</v>
      </c>
      <c r="D508" t="s">
        <v>684</v>
      </c>
      <c r="E508" t="s">
        <v>6</v>
      </c>
      <c r="F508" t="s">
        <v>685</v>
      </c>
      <c r="G508" t="s">
        <v>863</v>
      </c>
      <c r="H508" t="s">
        <v>7</v>
      </c>
      <c r="I508">
        <v>34</v>
      </c>
      <c r="J508" s="55">
        <v>6.97</v>
      </c>
      <c r="K508" s="64">
        <v>0</v>
      </c>
      <c r="L508" s="71">
        <v>14.95</v>
      </c>
      <c r="M508">
        <v>1</v>
      </c>
      <c r="N508" s="1">
        <v>45559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688</v>
      </c>
      <c r="C509" t="s">
        <v>683</v>
      </c>
      <c r="D509" t="s">
        <v>684</v>
      </c>
      <c r="E509" t="s">
        <v>6</v>
      </c>
      <c r="F509" t="s">
        <v>685</v>
      </c>
      <c r="G509" t="s">
        <v>864</v>
      </c>
      <c r="H509" t="s">
        <v>7</v>
      </c>
      <c r="I509">
        <v>34</v>
      </c>
      <c r="J509" s="55">
        <v>6.97</v>
      </c>
      <c r="K509" s="64">
        <v>0</v>
      </c>
      <c r="L509" s="71">
        <v>22.98</v>
      </c>
      <c r="M509">
        <v>2</v>
      </c>
      <c r="N509" s="1">
        <v>45559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688</v>
      </c>
      <c r="C510" t="s">
        <v>683</v>
      </c>
      <c r="D510" t="s">
        <v>684</v>
      </c>
      <c r="E510" t="s">
        <v>6</v>
      </c>
      <c r="F510" t="s">
        <v>685</v>
      </c>
      <c r="G510" t="s">
        <v>865</v>
      </c>
      <c r="H510" t="s">
        <v>7</v>
      </c>
      <c r="I510">
        <v>34</v>
      </c>
      <c r="J510" s="55">
        <v>6.97</v>
      </c>
      <c r="K510" s="64">
        <v>0</v>
      </c>
      <c r="L510" s="71">
        <v>20</v>
      </c>
      <c r="M510">
        <v>1</v>
      </c>
      <c r="N510" s="1">
        <v>45559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688</v>
      </c>
      <c r="C511" t="s">
        <v>683</v>
      </c>
      <c r="D511" t="s">
        <v>684</v>
      </c>
      <c r="E511" t="s">
        <v>6</v>
      </c>
      <c r="F511" t="s">
        <v>685</v>
      </c>
      <c r="G511" t="s">
        <v>866</v>
      </c>
      <c r="H511" t="s">
        <v>7</v>
      </c>
      <c r="I511">
        <v>34</v>
      </c>
      <c r="J511" s="55">
        <v>6.97</v>
      </c>
      <c r="K511" s="64">
        <v>0</v>
      </c>
      <c r="L511" s="71">
        <v>5.32</v>
      </c>
      <c r="M511">
        <v>1</v>
      </c>
      <c r="N511" s="1">
        <v>45559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688</v>
      </c>
      <c r="C512" t="s">
        <v>683</v>
      </c>
      <c r="D512" t="s">
        <v>684</v>
      </c>
      <c r="E512" t="s">
        <v>6</v>
      </c>
      <c r="F512" t="s">
        <v>685</v>
      </c>
      <c r="G512" t="s">
        <v>867</v>
      </c>
      <c r="H512" t="s">
        <v>7</v>
      </c>
      <c r="I512">
        <v>34</v>
      </c>
      <c r="J512" s="55">
        <v>6.97</v>
      </c>
      <c r="K512" s="64">
        <v>0</v>
      </c>
      <c r="L512" s="71">
        <v>39.43</v>
      </c>
      <c r="M512">
        <v>4</v>
      </c>
      <c r="N512" s="1">
        <v>45559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688</v>
      </c>
      <c r="C513" t="s">
        <v>683</v>
      </c>
      <c r="D513" t="s">
        <v>684</v>
      </c>
      <c r="E513" t="s">
        <v>6</v>
      </c>
      <c r="F513" t="s">
        <v>685</v>
      </c>
      <c r="G513" t="s">
        <v>868</v>
      </c>
      <c r="H513" t="s">
        <v>7</v>
      </c>
      <c r="I513">
        <v>34</v>
      </c>
      <c r="J513" s="55">
        <v>6.97</v>
      </c>
      <c r="K513" s="64">
        <v>0</v>
      </c>
      <c r="L513" s="71">
        <v>19.98</v>
      </c>
      <c r="M513">
        <v>2</v>
      </c>
      <c r="N513" s="1">
        <v>45559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688</v>
      </c>
      <c r="C514" t="s">
        <v>683</v>
      </c>
      <c r="D514" t="s">
        <v>684</v>
      </c>
      <c r="E514" t="s">
        <v>6</v>
      </c>
      <c r="F514" t="s">
        <v>685</v>
      </c>
      <c r="G514" t="s">
        <v>869</v>
      </c>
      <c r="H514" t="s">
        <v>7</v>
      </c>
      <c r="I514">
        <v>34</v>
      </c>
      <c r="J514" s="55">
        <v>6.97</v>
      </c>
      <c r="K514" s="64">
        <v>0</v>
      </c>
      <c r="L514" s="71">
        <v>7308.33</v>
      </c>
      <c r="M514">
        <v>643</v>
      </c>
      <c r="N514" s="1">
        <v>45559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688</v>
      </c>
      <c r="C515" t="s">
        <v>683</v>
      </c>
      <c r="D515" t="s">
        <v>684</v>
      </c>
      <c r="E515" t="s">
        <v>6</v>
      </c>
      <c r="F515" t="s">
        <v>685</v>
      </c>
      <c r="G515" t="s">
        <v>870</v>
      </c>
      <c r="H515" t="s">
        <v>7</v>
      </c>
      <c r="I515">
        <v>34</v>
      </c>
      <c r="J515" s="55">
        <v>6.97</v>
      </c>
      <c r="K515" s="64">
        <v>0</v>
      </c>
      <c r="L515" s="71">
        <v>951.65</v>
      </c>
      <c r="M515">
        <v>41</v>
      </c>
      <c r="N515" s="1">
        <v>45559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688</v>
      </c>
      <c r="C516" t="s">
        <v>683</v>
      </c>
      <c r="D516" t="s">
        <v>684</v>
      </c>
      <c r="E516" t="s">
        <v>6</v>
      </c>
      <c r="F516" t="s">
        <v>685</v>
      </c>
      <c r="G516" t="s">
        <v>871</v>
      </c>
      <c r="H516" t="s">
        <v>7</v>
      </c>
      <c r="I516">
        <v>34</v>
      </c>
      <c r="J516" s="55">
        <v>6.97</v>
      </c>
      <c r="K516" s="64">
        <v>0</v>
      </c>
      <c r="L516" s="71">
        <v>23.25</v>
      </c>
      <c r="M516">
        <v>1</v>
      </c>
      <c r="N516" s="1">
        <v>45559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688</v>
      </c>
      <c r="C517" t="s">
        <v>683</v>
      </c>
      <c r="D517" t="s">
        <v>684</v>
      </c>
      <c r="E517" t="s">
        <v>6</v>
      </c>
      <c r="F517" t="s">
        <v>685</v>
      </c>
      <c r="G517" t="s">
        <v>872</v>
      </c>
      <c r="H517" t="s">
        <v>7</v>
      </c>
      <c r="I517">
        <v>34</v>
      </c>
      <c r="J517" s="55">
        <v>6.97</v>
      </c>
      <c r="K517" s="64">
        <v>0</v>
      </c>
      <c r="L517" s="71">
        <v>9.99</v>
      </c>
      <c r="M517">
        <v>1</v>
      </c>
      <c r="N517" s="1">
        <v>45559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688</v>
      </c>
      <c r="C518" t="s">
        <v>683</v>
      </c>
      <c r="D518" t="s">
        <v>684</v>
      </c>
      <c r="E518" t="s">
        <v>6</v>
      </c>
      <c r="F518" t="s">
        <v>685</v>
      </c>
      <c r="G518" t="s">
        <v>4652</v>
      </c>
      <c r="H518" t="s">
        <v>7</v>
      </c>
      <c r="I518">
        <v>34</v>
      </c>
      <c r="J518" s="55">
        <v>6.97</v>
      </c>
      <c r="K518" s="64">
        <v>0</v>
      </c>
      <c r="L518" s="71">
        <v>4602.71</v>
      </c>
      <c r="M518">
        <v>295</v>
      </c>
      <c r="N518" s="1">
        <v>45559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688</v>
      </c>
      <c r="C519" t="s">
        <v>683</v>
      </c>
      <c r="D519" t="s">
        <v>684</v>
      </c>
      <c r="E519" t="s">
        <v>6</v>
      </c>
      <c r="F519" t="s">
        <v>685</v>
      </c>
      <c r="G519" t="s">
        <v>4653</v>
      </c>
      <c r="H519" t="s">
        <v>7</v>
      </c>
      <c r="I519">
        <v>34</v>
      </c>
      <c r="J519" s="55">
        <v>6.97</v>
      </c>
      <c r="K519" s="64">
        <v>0</v>
      </c>
      <c r="L519" s="71">
        <v>50</v>
      </c>
      <c r="M519">
        <v>1</v>
      </c>
      <c r="N519" s="1">
        <v>45559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688</v>
      </c>
      <c r="C520" t="s">
        <v>683</v>
      </c>
      <c r="D520" t="s">
        <v>684</v>
      </c>
      <c r="E520" t="s">
        <v>6</v>
      </c>
      <c r="F520" t="s">
        <v>685</v>
      </c>
      <c r="G520" t="s">
        <v>4654</v>
      </c>
      <c r="H520" t="s">
        <v>7</v>
      </c>
      <c r="I520">
        <v>34</v>
      </c>
      <c r="J520" s="55">
        <v>6.97</v>
      </c>
      <c r="K520" s="64">
        <v>0</v>
      </c>
      <c r="L520" s="71">
        <v>23.86</v>
      </c>
      <c r="M520">
        <v>6</v>
      </c>
      <c r="N520" s="1">
        <v>45559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688</v>
      </c>
      <c r="C521" t="s">
        <v>683</v>
      </c>
      <c r="D521" t="s">
        <v>684</v>
      </c>
      <c r="E521" t="s">
        <v>6</v>
      </c>
      <c r="F521" t="s">
        <v>685</v>
      </c>
      <c r="G521" t="s">
        <v>4655</v>
      </c>
      <c r="H521" t="s">
        <v>7</v>
      </c>
      <c r="I521">
        <v>34</v>
      </c>
      <c r="J521" s="55">
        <v>6.97</v>
      </c>
      <c r="K521" s="64">
        <v>0</v>
      </c>
      <c r="L521" s="71">
        <v>5.99</v>
      </c>
      <c r="M521">
        <v>1</v>
      </c>
      <c r="N521" s="1">
        <v>45559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688</v>
      </c>
      <c r="C522" t="s">
        <v>683</v>
      </c>
      <c r="D522" t="s">
        <v>684</v>
      </c>
      <c r="E522" t="s">
        <v>6</v>
      </c>
      <c r="F522" t="s">
        <v>685</v>
      </c>
      <c r="G522" t="s">
        <v>4656</v>
      </c>
      <c r="H522" t="s">
        <v>7</v>
      </c>
      <c r="I522">
        <v>34</v>
      </c>
      <c r="J522" s="55">
        <v>6.97</v>
      </c>
      <c r="K522" s="64">
        <v>0</v>
      </c>
      <c r="L522" s="71">
        <v>57376.58</v>
      </c>
      <c r="M522">
        <v>257</v>
      </c>
      <c r="N522" s="1">
        <v>45559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688</v>
      </c>
      <c r="C523" t="s">
        <v>683</v>
      </c>
      <c r="D523" t="s">
        <v>684</v>
      </c>
      <c r="E523" t="s">
        <v>6</v>
      </c>
      <c r="F523" t="s">
        <v>685</v>
      </c>
      <c r="G523" t="s">
        <v>4657</v>
      </c>
      <c r="H523" t="s">
        <v>7</v>
      </c>
      <c r="I523">
        <v>34</v>
      </c>
      <c r="J523" s="55">
        <v>6.97</v>
      </c>
      <c r="K523" s="64">
        <v>0</v>
      </c>
      <c r="L523" s="71">
        <v>158.19999999999999</v>
      </c>
      <c r="M523">
        <v>10</v>
      </c>
      <c r="N523" s="1">
        <v>45559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688</v>
      </c>
      <c r="C524" t="s">
        <v>683</v>
      </c>
      <c r="D524" t="s">
        <v>684</v>
      </c>
      <c r="E524" t="s">
        <v>6</v>
      </c>
      <c r="F524" t="s">
        <v>685</v>
      </c>
      <c r="G524" t="s">
        <v>4658</v>
      </c>
      <c r="H524" t="s">
        <v>7</v>
      </c>
      <c r="I524">
        <v>34</v>
      </c>
      <c r="J524" s="55">
        <v>6.97</v>
      </c>
      <c r="K524" s="64">
        <v>0</v>
      </c>
      <c r="L524" s="71">
        <v>227.79</v>
      </c>
      <c r="M524">
        <v>11</v>
      </c>
      <c r="N524" s="1">
        <v>45559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688</v>
      </c>
      <c r="C525" t="s">
        <v>683</v>
      </c>
      <c r="D525" t="s">
        <v>684</v>
      </c>
      <c r="E525" t="s">
        <v>6</v>
      </c>
      <c r="F525" t="s">
        <v>685</v>
      </c>
      <c r="G525" t="s">
        <v>4659</v>
      </c>
      <c r="H525" t="s">
        <v>7</v>
      </c>
      <c r="I525">
        <v>34</v>
      </c>
      <c r="J525" s="55">
        <v>6.97</v>
      </c>
      <c r="K525" s="64">
        <v>0</v>
      </c>
      <c r="L525" s="71">
        <v>13065</v>
      </c>
      <c r="M525">
        <v>281</v>
      </c>
      <c r="N525" s="1">
        <v>45559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688</v>
      </c>
      <c r="C526" t="s">
        <v>683</v>
      </c>
      <c r="D526" t="s">
        <v>684</v>
      </c>
      <c r="E526" t="s">
        <v>6</v>
      </c>
      <c r="F526" t="s">
        <v>685</v>
      </c>
      <c r="G526" t="s">
        <v>4660</v>
      </c>
      <c r="H526" t="s">
        <v>7</v>
      </c>
      <c r="I526">
        <v>34</v>
      </c>
      <c r="J526" s="55">
        <v>6.97</v>
      </c>
      <c r="K526" s="64">
        <v>0</v>
      </c>
      <c r="L526" s="71">
        <v>29.53</v>
      </c>
      <c r="M526">
        <v>1</v>
      </c>
      <c r="N526" s="1">
        <v>45559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688</v>
      </c>
      <c r="C527" t="s">
        <v>683</v>
      </c>
      <c r="D527" t="s">
        <v>684</v>
      </c>
      <c r="E527" t="s">
        <v>6</v>
      </c>
      <c r="F527" t="s">
        <v>685</v>
      </c>
      <c r="G527" t="s">
        <v>4661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45559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688</v>
      </c>
      <c r="C528" t="s">
        <v>683</v>
      </c>
      <c r="D528" t="s">
        <v>684</v>
      </c>
      <c r="E528" t="s">
        <v>6</v>
      </c>
      <c r="F528" t="s">
        <v>685</v>
      </c>
      <c r="G528" t="s">
        <v>4662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45559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688</v>
      </c>
      <c r="C529" t="s">
        <v>683</v>
      </c>
      <c r="D529" t="s">
        <v>684</v>
      </c>
      <c r="E529" t="s">
        <v>6</v>
      </c>
      <c r="F529" t="s">
        <v>685</v>
      </c>
      <c r="G529" t="s">
        <v>4663</v>
      </c>
      <c r="H529" t="s">
        <v>7</v>
      </c>
      <c r="I529">
        <v>34</v>
      </c>
      <c r="J529" s="55">
        <v>6.97</v>
      </c>
      <c r="K529" s="64">
        <v>0</v>
      </c>
      <c r="L529" s="71">
        <v>407.13</v>
      </c>
      <c r="M529">
        <v>25</v>
      </c>
      <c r="N529" s="1">
        <v>45559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688</v>
      </c>
      <c r="C530" t="s">
        <v>683</v>
      </c>
      <c r="D530" t="s">
        <v>684</v>
      </c>
      <c r="E530" t="s">
        <v>6</v>
      </c>
      <c r="F530" t="s">
        <v>685</v>
      </c>
      <c r="G530" t="s">
        <v>873</v>
      </c>
      <c r="H530" t="s">
        <v>7</v>
      </c>
      <c r="I530">
        <v>34</v>
      </c>
      <c r="J530" s="55">
        <v>6.97</v>
      </c>
      <c r="K530" s="64">
        <v>0</v>
      </c>
      <c r="L530" s="71">
        <v>10</v>
      </c>
      <c r="M530">
        <v>1</v>
      </c>
      <c r="N530" s="1">
        <v>45559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688</v>
      </c>
      <c r="C531" t="s">
        <v>683</v>
      </c>
      <c r="D531" t="s">
        <v>684</v>
      </c>
      <c r="E531" t="s">
        <v>26</v>
      </c>
      <c r="F531" t="s">
        <v>685</v>
      </c>
      <c r="G531" t="s">
        <v>4803</v>
      </c>
      <c r="H531" t="s">
        <v>8</v>
      </c>
      <c r="I531">
        <v>34</v>
      </c>
      <c r="J531" s="55">
        <v>6.97</v>
      </c>
      <c r="K531" s="64">
        <v>5214</v>
      </c>
      <c r="L531" s="71">
        <v>0</v>
      </c>
      <c r="M531">
        <v>1</v>
      </c>
      <c r="N531" s="1">
        <v>45559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688</v>
      </c>
      <c r="C532" t="s">
        <v>683</v>
      </c>
      <c r="D532" t="s">
        <v>684</v>
      </c>
      <c r="E532" t="s">
        <v>26</v>
      </c>
      <c r="F532" t="s">
        <v>685</v>
      </c>
      <c r="G532" t="s">
        <v>4804</v>
      </c>
      <c r="H532" t="s">
        <v>8</v>
      </c>
      <c r="I532">
        <v>34</v>
      </c>
      <c r="J532" s="55">
        <v>6.97</v>
      </c>
      <c r="K532" s="64">
        <v>927408.32</v>
      </c>
      <c r="L532" s="71">
        <v>0</v>
      </c>
      <c r="M532">
        <v>11</v>
      </c>
      <c r="N532" s="1">
        <v>45559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689</v>
      </c>
      <c r="C533" t="s">
        <v>683</v>
      </c>
      <c r="D533" t="s">
        <v>684</v>
      </c>
      <c r="E533" t="s">
        <v>6</v>
      </c>
      <c r="F533" t="s">
        <v>685</v>
      </c>
      <c r="G533" t="s">
        <v>4630</v>
      </c>
      <c r="H533" t="s">
        <v>7</v>
      </c>
      <c r="I533">
        <v>34</v>
      </c>
      <c r="J533" s="55">
        <v>6.97</v>
      </c>
      <c r="K533" s="64">
        <v>0</v>
      </c>
      <c r="L533" s="71">
        <v>32.5</v>
      </c>
      <c r="M533">
        <v>4</v>
      </c>
      <c r="N533" s="1">
        <v>45559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689</v>
      </c>
      <c r="C534" t="s">
        <v>683</v>
      </c>
      <c r="D534" t="s">
        <v>684</v>
      </c>
      <c r="E534" t="s">
        <v>6</v>
      </c>
      <c r="F534" t="s">
        <v>685</v>
      </c>
      <c r="G534" t="s">
        <v>4631</v>
      </c>
      <c r="H534" t="s">
        <v>7</v>
      </c>
      <c r="I534">
        <v>34</v>
      </c>
      <c r="J534" s="55">
        <v>6.97</v>
      </c>
      <c r="K534" s="64">
        <v>0</v>
      </c>
      <c r="L534" s="71">
        <v>42.98</v>
      </c>
      <c r="M534">
        <v>4</v>
      </c>
      <c r="N534" s="1">
        <v>45559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689</v>
      </c>
      <c r="C535" t="s">
        <v>683</v>
      </c>
      <c r="D535" t="s">
        <v>684</v>
      </c>
      <c r="E535" t="s">
        <v>6</v>
      </c>
      <c r="F535" t="s">
        <v>685</v>
      </c>
      <c r="G535" t="s">
        <v>4632</v>
      </c>
      <c r="H535" t="s">
        <v>7</v>
      </c>
      <c r="I535">
        <v>34</v>
      </c>
      <c r="J535" s="55">
        <v>6.97</v>
      </c>
      <c r="K535" s="64">
        <v>0</v>
      </c>
      <c r="L535" s="71">
        <v>134.41</v>
      </c>
      <c r="M535">
        <v>9</v>
      </c>
      <c r="N535" s="1">
        <v>45559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689</v>
      </c>
      <c r="C536" t="s">
        <v>683</v>
      </c>
      <c r="D536" t="s">
        <v>684</v>
      </c>
      <c r="E536" t="s">
        <v>6</v>
      </c>
      <c r="F536" t="s">
        <v>685</v>
      </c>
      <c r="G536" t="s">
        <v>4633</v>
      </c>
      <c r="H536" t="s">
        <v>7</v>
      </c>
      <c r="I536">
        <v>34</v>
      </c>
      <c r="J536" s="55">
        <v>6.97</v>
      </c>
      <c r="K536" s="64">
        <v>0</v>
      </c>
      <c r="L536" s="71">
        <v>9.99</v>
      </c>
      <c r="M536">
        <v>1</v>
      </c>
      <c r="N536" s="1">
        <v>45559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689</v>
      </c>
      <c r="C537" t="s">
        <v>683</v>
      </c>
      <c r="D537" t="s">
        <v>684</v>
      </c>
      <c r="E537" t="s">
        <v>6</v>
      </c>
      <c r="F537" t="s">
        <v>685</v>
      </c>
      <c r="G537" t="s">
        <v>4634</v>
      </c>
      <c r="H537" t="s">
        <v>7</v>
      </c>
      <c r="I537">
        <v>34</v>
      </c>
      <c r="J537" s="55">
        <v>6.97</v>
      </c>
      <c r="K537" s="64">
        <v>0</v>
      </c>
      <c r="L537" s="71">
        <v>100</v>
      </c>
      <c r="M537">
        <v>2</v>
      </c>
      <c r="N537" s="1">
        <v>45559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689</v>
      </c>
      <c r="C538" t="s">
        <v>683</v>
      </c>
      <c r="D538" t="s">
        <v>684</v>
      </c>
      <c r="E538" t="s">
        <v>6</v>
      </c>
      <c r="F538" t="s">
        <v>685</v>
      </c>
      <c r="G538" t="s">
        <v>827</v>
      </c>
      <c r="H538" t="s">
        <v>7</v>
      </c>
      <c r="I538">
        <v>34</v>
      </c>
      <c r="J538" s="55">
        <v>6.97</v>
      </c>
      <c r="K538" s="64">
        <v>0</v>
      </c>
      <c r="L538" s="71">
        <v>59.65</v>
      </c>
      <c r="M538">
        <v>5</v>
      </c>
      <c r="N538" s="1">
        <v>45559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689</v>
      </c>
      <c r="C539" t="s">
        <v>683</v>
      </c>
      <c r="D539" t="s">
        <v>684</v>
      </c>
      <c r="E539" t="s">
        <v>6</v>
      </c>
      <c r="F539" t="s">
        <v>685</v>
      </c>
      <c r="G539" t="s">
        <v>4635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45559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689</v>
      </c>
      <c r="C540" t="s">
        <v>683</v>
      </c>
      <c r="D540" t="s">
        <v>684</v>
      </c>
      <c r="E540" t="s">
        <v>6</v>
      </c>
      <c r="F540" t="s">
        <v>685</v>
      </c>
      <c r="G540" t="s">
        <v>4636</v>
      </c>
      <c r="H540" t="s">
        <v>7</v>
      </c>
      <c r="I540">
        <v>34</v>
      </c>
      <c r="J540" s="55">
        <v>6.97</v>
      </c>
      <c r="K540" s="64">
        <v>0</v>
      </c>
      <c r="L540" s="71">
        <v>8</v>
      </c>
      <c r="M540">
        <v>1</v>
      </c>
      <c r="N540" s="1">
        <v>45559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689</v>
      </c>
      <c r="C541" t="s">
        <v>683</v>
      </c>
      <c r="D541" t="s">
        <v>684</v>
      </c>
      <c r="E541" t="s">
        <v>6</v>
      </c>
      <c r="F541" t="s">
        <v>685</v>
      </c>
      <c r="G541" t="s">
        <v>828</v>
      </c>
      <c r="H541" t="s">
        <v>7</v>
      </c>
      <c r="I541">
        <v>34</v>
      </c>
      <c r="J541" s="55">
        <v>6.97</v>
      </c>
      <c r="K541" s="64">
        <v>0</v>
      </c>
      <c r="L541" s="71">
        <v>1.71</v>
      </c>
      <c r="M541">
        <v>1</v>
      </c>
      <c r="N541" s="1">
        <v>45559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689</v>
      </c>
      <c r="C542" t="s">
        <v>683</v>
      </c>
      <c r="D542" t="s">
        <v>684</v>
      </c>
      <c r="E542" t="s">
        <v>6</v>
      </c>
      <c r="F542" t="s">
        <v>685</v>
      </c>
      <c r="G542" t="s">
        <v>829</v>
      </c>
      <c r="H542" t="s">
        <v>7</v>
      </c>
      <c r="I542">
        <v>34</v>
      </c>
      <c r="J542" s="55">
        <v>6.97</v>
      </c>
      <c r="K542" s="64">
        <v>0</v>
      </c>
      <c r="L542" s="71">
        <v>5.99</v>
      </c>
      <c r="M542">
        <v>1</v>
      </c>
      <c r="N542" s="1">
        <v>45559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689</v>
      </c>
      <c r="C543" t="s">
        <v>683</v>
      </c>
      <c r="D543" t="s">
        <v>684</v>
      </c>
      <c r="E543" t="s">
        <v>6</v>
      </c>
      <c r="F543" t="s">
        <v>685</v>
      </c>
      <c r="G543" t="s">
        <v>4637</v>
      </c>
      <c r="H543" t="s">
        <v>7</v>
      </c>
      <c r="I543">
        <v>34</v>
      </c>
      <c r="J543" s="55">
        <v>6.97</v>
      </c>
      <c r="K543" s="64">
        <v>0</v>
      </c>
      <c r="L543" s="71">
        <v>47.99</v>
      </c>
      <c r="M543">
        <v>2</v>
      </c>
      <c r="N543" s="1">
        <v>45559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689</v>
      </c>
      <c r="C544" t="s">
        <v>683</v>
      </c>
      <c r="D544" t="s">
        <v>684</v>
      </c>
      <c r="E544" t="s">
        <v>6</v>
      </c>
      <c r="F544" t="s">
        <v>685</v>
      </c>
      <c r="G544" t="s">
        <v>830</v>
      </c>
      <c r="H544" t="s">
        <v>7</v>
      </c>
      <c r="I544">
        <v>34</v>
      </c>
      <c r="J544" s="55">
        <v>6.97</v>
      </c>
      <c r="K544" s="64">
        <v>0</v>
      </c>
      <c r="L544" s="71">
        <v>3.49</v>
      </c>
      <c r="M544">
        <v>1</v>
      </c>
      <c r="N544" s="1">
        <v>45559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689</v>
      </c>
      <c r="C545" t="s">
        <v>683</v>
      </c>
      <c r="D545" t="s">
        <v>684</v>
      </c>
      <c r="E545" t="s">
        <v>6</v>
      </c>
      <c r="F545" t="s">
        <v>685</v>
      </c>
      <c r="G545" t="s">
        <v>831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45559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689</v>
      </c>
      <c r="C546" t="s">
        <v>683</v>
      </c>
      <c r="D546" t="s">
        <v>684</v>
      </c>
      <c r="E546" t="s">
        <v>6</v>
      </c>
      <c r="F546" t="s">
        <v>685</v>
      </c>
      <c r="G546" t="s">
        <v>832</v>
      </c>
      <c r="H546" t="s">
        <v>7</v>
      </c>
      <c r="I546">
        <v>34</v>
      </c>
      <c r="J546" s="55">
        <v>6.97</v>
      </c>
      <c r="K546" s="64">
        <v>0</v>
      </c>
      <c r="L546" s="71">
        <v>40252.86</v>
      </c>
      <c r="M546">
        <v>249</v>
      </c>
      <c r="N546" s="1">
        <v>45559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689</v>
      </c>
      <c r="C547" t="s">
        <v>683</v>
      </c>
      <c r="D547" t="s">
        <v>684</v>
      </c>
      <c r="E547" t="s">
        <v>6</v>
      </c>
      <c r="F547" t="s">
        <v>685</v>
      </c>
      <c r="G547" t="s">
        <v>833</v>
      </c>
      <c r="H547" t="s">
        <v>7</v>
      </c>
      <c r="I547">
        <v>34</v>
      </c>
      <c r="J547" s="55">
        <v>6.97</v>
      </c>
      <c r="K547" s="64">
        <v>0</v>
      </c>
      <c r="L547" s="71">
        <v>43.5</v>
      </c>
      <c r="M547">
        <v>1</v>
      </c>
      <c r="N547" s="1">
        <v>45559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689</v>
      </c>
      <c r="C548" t="s">
        <v>683</v>
      </c>
      <c r="D548" t="s">
        <v>684</v>
      </c>
      <c r="E548" t="s">
        <v>6</v>
      </c>
      <c r="F548" t="s">
        <v>685</v>
      </c>
      <c r="G548" t="s">
        <v>834</v>
      </c>
      <c r="H548" t="s">
        <v>7</v>
      </c>
      <c r="I548">
        <v>34</v>
      </c>
      <c r="J548" s="55">
        <v>6.97</v>
      </c>
      <c r="K548" s="64">
        <v>0</v>
      </c>
      <c r="L548" s="71">
        <v>9.99</v>
      </c>
      <c r="M548">
        <v>1</v>
      </c>
      <c r="N548" s="1">
        <v>45559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689</v>
      </c>
      <c r="C549" t="s">
        <v>683</v>
      </c>
      <c r="D549" t="s">
        <v>684</v>
      </c>
      <c r="E549" t="s">
        <v>6</v>
      </c>
      <c r="F549" t="s">
        <v>685</v>
      </c>
      <c r="G549" t="s">
        <v>835</v>
      </c>
      <c r="H549" t="s">
        <v>7</v>
      </c>
      <c r="I549">
        <v>34</v>
      </c>
      <c r="J549" s="55">
        <v>6.97</v>
      </c>
      <c r="K549" s="64">
        <v>0</v>
      </c>
      <c r="L549" s="71">
        <v>24.99</v>
      </c>
      <c r="M549">
        <v>1</v>
      </c>
      <c r="N549" s="1">
        <v>45559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689</v>
      </c>
      <c r="C550" t="s">
        <v>683</v>
      </c>
      <c r="D550" t="s">
        <v>684</v>
      </c>
      <c r="E550" t="s">
        <v>6</v>
      </c>
      <c r="F550" t="s">
        <v>685</v>
      </c>
      <c r="G550" t="s">
        <v>836</v>
      </c>
      <c r="H550" t="s">
        <v>7</v>
      </c>
      <c r="I550">
        <v>34</v>
      </c>
      <c r="J550" s="55">
        <v>6.97</v>
      </c>
      <c r="K550" s="64">
        <v>0</v>
      </c>
      <c r="L550" s="71">
        <v>9.5</v>
      </c>
      <c r="M550">
        <v>1</v>
      </c>
      <c r="N550" s="1">
        <v>45559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689</v>
      </c>
      <c r="C551" t="s">
        <v>683</v>
      </c>
      <c r="D551" t="s">
        <v>684</v>
      </c>
      <c r="E551" t="s">
        <v>6</v>
      </c>
      <c r="F551" t="s">
        <v>685</v>
      </c>
      <c r="G551" t="s">
        <v>837</v>
      </c>
      <c r="H551" t="s">
        <v>7</v>
      </c>
      <c r="I551">
        <v>34</v>
      </c>
      <c r="J551" s="55">
        <v>6.97</v>
      </c>
      <c r="K551" s="64">
        <v>0</v>
      </c>
      <c r="L551" s="71">
        <v>6.49</v>
      </c>
      <c r="M551">
        <v>1</v>
      </c>
      <c r="N551" s="1">
        <v>45559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689</v>
      </c>
      <c r="C552" t="s">
        <v>683</v>
      </c>
      <c r="D552" t="s">
        <v>684</v>
      </c>
      <c r="E552" t="s">
        <v>6</v>
      </c>
      <c r="F552" t="s">
        <v>685</v>
      </c>
      <c r="G552" t="s">
        <v>838</v>
      </c>
      <c r="H552" t="s">
        <v>7</v>
      </c>
      <c r="I552">
        <v>34</v>
      </c>
      <c r="J552" s="55">
        <v>6.97</v>
      </c>
      <c r="K552" s="64">
        <v>0</v>
      </c>
      <c r="L552" s="71">
        <v>13.98</v>
      </c>
      <c r="M552">
        <v>2</v>
      </c>
      <c r="N552" s="1">
        <v>45559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689</v>
      </c>
      <c r="C553" t="s">
        <v>683</v>
      </c>
      <c r="D553" t="s">
        <v>684</v>
      </c>
      <c r="E553" t="s">
        <v>6</v>
      </c>
      <c r="F553" t="s">
        <v>685</v>
      </c>
      <c r="G553" t="s">
        <v>839</v>
      </c>
      <c r="H553" t="s">
        <v>7</v>
      </c>
      <c r="I553">
        <v>34</v>
      </c>
      <c r="J553" s="55">
        <v>6.97</v>
      </c>
      <c r="K553" s="64">
        <v>0</v>
      </c>
      <c r="L553" s="71">
        <v>658.74</v>
      </c>
      <c r="M553">
        <v>13</v>
      </c>
      <c r="N553" s="1">
        <v>45559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689</v>
      </c>
      <c r="C554" t="s">
        <v>683</v>
      </c>
      <c r="D554" t="s">
        <v>684</v>
      </c>
      <c r="E554" t="s">
        <v>6</v>
      </c>
      <c r="F554" t="s">
        <v>685</v>
      </c>
      <c r="G554" t="s">
        <v>840</v>
      </c>
      <c r="H554" t="s">
        <v>7</v>
      </c>
      <c r="I554">
        <v>34</v>
      </c>
      <c r="J554" s="55">
        <v>6.97</v>
      </c>
      <c r="K554" s="64">
        <v>0</v>
      </c>
      <c r="L554" s="71">
        <v>10.98</v>
      </c>
      <c r="M554">
        <v>1</v>
      </c>
      <c r="N554" s="1">
        <v>45559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689</v>
      </c>
      <c r="C555" t="s">
        <v>683</v>
      </c>
      <c r="D555" t="s">
        <v>684</v>
      </c>
      <c r="E555" t="s">
        <v>6</v>
      </c>
      <c r="F555" t="s">
        <v>685</v>
      </c>
      <c r="G555" t="s">
        <v>4638</v>
      </c>
      <c r="H555" t="s">
        <v>7</v>
      </c>
      <c r="I555">
        <v>34</v>
      </c>
      <c r="J555" s="55">
        <v>6.97</v>
      </c>
      <c r="K555" s="64">
        <v>0</v>
      </c>
      <c r="L555" s="71">
        <v>64.510000000000005</v>
      </c>
      <c r="M555">
        <v>2</v>
      </c>
      <c r="N555" s="1">
        <v>45559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689</v>
      </c>
      <c r="C556" t="s">
        <v>683</v>
      </c>
      <c r="D556" t="s">
        <v>684</v>
      </c>
      <c r="E556" t="s">
        <v>6</v>
      </c>
      <c r="F556" t="s">
        <v>685</v>
      </c>
      <c r="G556" t="s">
        <v>4664</v>
      </c>
      <c r="H556" t="s">
        <v>7</v>
      </c>
      <c r="I556">
        <v>34</v>
      </c>
      <c r="J556" s="55">
        <v>6.97</v>
      </c>
      <c r="K556" s="64">
        <v>0</v>
      </c>
      <c r="L556" s="71">
        <v>40.99</v>
      </c>
      <c r="M556">
        <v>1</v>
      </c>
      <c r="N556" s="1">
        <v>45559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689</v>
      </c>
      <c r="C557" t="s">
        <v>683</v>
      </c>
      <c r="D557" t="s">
        <v>684</v>
      </c>
      <c r="E557" t="s">
        <v>6</v>
      </c>
      <c r="F557" t="s">
        <v>685</v>
      </c>
      <c r="G557" t="s">
        <v>841</v>
      </c>
      <c r="H557" t="s">
        <v>7</v>
      </c>
      <c r="I557">
        <v>34</v>
      </c>
      <c r="J557" s="55">
        <v>6.97</v>
      </c>
      <c r="K557" s="64">
        <v>0</v>
      </c>
      <c r="L557" s="71">
        <v>3763.1</v>
      </c>
      <c r="M557">
        <v>244</v>
      </c>
      <c r="N557" s="1">
        <v>45559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689</v>
      </c>
      <c r="C558" t="s">
        <v>683</v>
      </c>
      <c r="D558" t="s">
        <v>684</v>
      </c>
      <c r="E558" t="s">
        <v>6</v>
      </c>
      <c r="F558" t="s">
        <v>685</v>
      </c>
      <c r="G558" t="s">
        <v>4665</v>
      </c>
      <c r="H558" t="s">
        <v>7</v>
      </c>
      <c r="I558">
        <v>34</v>
      </c>
      <c r="J558" s="55">
        <v>6.97</v>
      </c>
      <c r="K558" s="64">
        <v>0</v>
      </c>
      <c r="L558" s="71">
        <v>53.98</v>
      </c>
      <c r="M558">
        <v>2</v>
      </c>
      <c r="N558" s="1">
        <v>45559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689</v>
      </c>
      <c r="C559" t="s">
        <v>683</v>
      </c>
      <c r="D559" t="s">
        <v>684</v>
      </c>
      <c r="E559" t="s">
        <v>6</v>
      </c>
      <c r="F559" t="s">
        <v>685</v>
      </c>
      <c r="G559" t="s">
        <v>4666</v>
      </c>
      <c r="H559" t="s">
        <v>7</v>
      </c>
      <c r="I559">
        <v>34</v>
      </c>
      <c r="J559" s="55">
        <v>6.97</v>
      </c>
      <c r="K559" s="64">
        <v>0</v>
      </c>
      <c r="L559" s="71">
        <v>58.32</v>
      </c>
      <c r="M559">
        <v>1</v>
      </c>
      <c r="N559" s="1">
        <v>45559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689</v>
      </c>
      <c r="C560" t="s">
        <v>683</v>
      </c>
      <c r="D560" t="s">
        <v>684</v>
      </c>
      <c r="E560" t="s">
        <v>6</v>
      </c>
      <c r="F560" t="s">
        <v>685</v>
      </c>
      <c r="G560" t="s">
        <v>842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45559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689</v>
      </c>
      <c r="C561" t="s">
        <v>683</v>
      </c>
      <c r="D561" t="s">
        <v>684</v>
      </c>
      <c r="E561" t="s">
        <v>6</v>
      </c>
      <c r="F561" t="s">
        <v>685</v>
      </c>
      <c r="G561" t="s">
        <v>4667</v>
      </c>
      <c r="H561" t="s">
        <v>7</v>
      </c>
      <c r="I561">
        <v>34</v>
      </c>
      <c r="J561" s="55">
        <v>6.97</v>
      </c>
      <c r="K561" s="64">
        <v>0</v>
      </c>
      <c r="L561" s="71">
        <v>2.99</v>
      </c>
      <c r="M561">
        <v>1</v>
      </c>
      <c r="N561" s="1">
        <v>45559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689</v>
      </c>
      <c r="C562" t="s">
        <v>683</v>
      </c>
      <c r="D562" t="s">
        <v>684</v>
      </c>
      <c r="E562" t="s">
        <v>6</v>
      </c>
      <c r="F562" t="s">
        <v>685</v>
      </c>
      <c r="G562" t="s">
        <v>4678</v>
      </c>
      <c r="H562" t="s">
        <v>7</v>
      </c>
      <c r="I562">
        <v>34</v>
      </c>
      <c r="J562" s="55">
        <v>6.97</v>
      </c>
      <c r="K562" s="64">
        <v>0</v>
      </c>
      <c r="L562" s="71">
        <v>46.33</v>
      </c>
      <c r="M562">
        <v>2</v>
      </c>
      <c r="N562" s="1">
        <v>45559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689</v>
      </c>
      <c r="C563" t="s">
        <v>683</v>
      </c>
      <c r="D563" t="s">
        <v>684</v>
      </c>
      <c r="E563" t="s">
        <v>6</v>
      </c>
      <c r="F563" t="s">
        <v>685</v>
      </c>
      <c r="G563" t="s">
        <v>4679</v>
      </c>
      <c r="H563" t="s">
        <v>7</v>
      </c>
      <c r="I563">
        <v>34</v>
      </c>
      <c r="J563" s="55">
        <v>6.97</v>
      </c>
      <c r="K563" s="64">
        <v>0</v>
      </c>
      <c r="L563" s="71">
        <v>114.35</v>
      </c>
      <c r="M563">
        <v>3</v>
      </c>
      <c r="N563" s="1">
        <v>45559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689</v>
      </c>
      <c r="C564" t="s">
        <v>683</v>
      </c>
      <c r="D564" t="s">
        <v>684</v>
      </c>
      <c r="E564" t="s">
        <v>6</v>
      </c>
      <c r="F564" t="s">
        <v>685</v>
      </c>
      <c r="G564" t="s">
        <v>4680</v>
      </c>
      <c r="H564" t="s">
        <v>7</v>
      </c>
      <c r="I564">
        <v>34</v>
      </c>
      <c r="J564" s="55">
        <v>6.97</v>
      </c>
      <c r="K564" s="64">
        <v>0</v>
      </c>
      <c r="L564" s="71">
        <v>6.99</v>
      </c>
      <c r="M564">
        <v>1</v>
      </c>
      <c r="N564" s="1">
        <v>45559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689</v>
      </c>
      <c r="C565" t="s">
        <v>683</v>
      </c>
      <c r="D565" t="s">
        <v>684</v>
      </c>
      <c r="E565" t="s">
        <v>6</v>
      </c>
      <c r="F565" t="s">
        <v>685</v>
      </c>
      <c r="G565" t="s">
        <v>845</v>
      </c>
      <c r="H565" t="s">
        <v>7</v>
      </c>
      <c r="I565">
        <v>34</v>
      </c>
      <c r="J565" s="55">
        <v>6.97</v>
      </c>
      <c r="K565" s="64">
        <v>0</v>
      </c>
      <c r="L565" s="71">
        <v>46.69</v>
      </c>
      <c r="M565">
        <v>1</v>
      </c>
      <c r="N565" s="1">
        <v>45559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689</v>
      </c>
      <c r="C566" t="s">
        <v>683</v>
      </c>
      <c r="D566" t="s">
        <v>684</v>
      </c>
      <c r="E566" t="s">
        <v>6</v>
      </c>
      <c r="F566" t="s">
        <v>685</v>
      </c>
      <c r="G566" t="s">
        <v>4681</v>
      </c>
      <c r="H566" t="s">
        <v>7</v>
      </c>
      <c r="I566">
        <v>34</v>
      </c>
      <c r="J566" s="55">
        <v>6.97</v>
      </c>
      <c r="K566" s="64">
        <v>0</v>
      </c>
      <c r="L566" s="71">
        <v>4576.53</v>
      </c>
      <c r="M566">
        <v>1</v>
      </c>
      <c r="N566" s="1">
        <v>45559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689</v>
      </c>
      <c r="C567" t="s">
        <v>683</v>
      </c>
      <c r="D567" t="s">
        <v>684</v>
      </c>
      <c r="E567" t="s">
        <v>6</v>
      </c>
      <c r="F567" t="s">
        <v>685</v>
      </c>
      <c r="G567" t="s">
        <v>4682</v>
      </c>
      <c r="H567" t="s">
        <v>7</v>
      </c>
      <c r="I567">
        <v>34</v>
      </c>
      <c r="J567" s="55">
        <v>6.97</v>
      </c>
      <c r="K567" s="64">
        <v>0</v>
      </c>
      <c r="L567" s="71">
        <v>34.24</v>
      </c>
      <c r="M567">
        <v>1</v>
      </c>
      <c r="N567" s="1">
        <v>45559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689</v>
      </c>
      <c r="C568" t="s">
        <v>683</v>
      </c>
      <c r="D568" t="s">
        <v>684</v>
      </c>
      <c r="E568" t="s">
        <v>6</v>
      </c>
      <c r="F568" t="s">
        <v>685</v>
      </c>
      <c r="G568" t="s">
        <v>717</v>
      </c>
      <c r="H568" t="s">
        <v>7</v>
      </c>
      <c r="I568">
        <v>34</v>
      </c>
      <c r="J568" s="55">
        <v>6.97</v>
      </c>
      <c r="K568" s="64">
        <v>0</v>
      </c>
      <c r="L568" s="71">
        <v>16.989999999999998</v>
      </c>
      <c r="M568">
        <v>1</v>
      </c>
      <c r="N568" s="1">
        <v>45559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689</v>
      </c>
      <c r="C569" t="s">
        <v>683</v>
      </c>
      <c r="D569" t="s">
        <v>684</v>
      </c>
      <c r="E569" t="s">
        <v>6</v>
      </c>
      <c r="F569" t="s">
        <v>685</v>
      </c>
      <c r="G569" t="s">
        <v>4683</v>
      </c>
      <c r="H569" t="s">
        <v>7</v>
      </c>
      <c r="I569">
        <v>34</v>
      </c>
      <c r="J569" s="55">
        <v>6.97</v>
      </c>
      <c r="K569" s="64">
        <v>0</v>
      </c>
      <c r="L569" s="71">
        <v>48.5</v>
      </c>
      <c r="M569">
        <v>1</v>
      </c>
      <c r="N569" s="1">
        <v>45559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689</v>
      </c>
      <c r="C570" t="s">
        <v>683</v>
      </c>
      <c r="D570" t="s">
        <v>684</v>
      </c>
      <c r="E570" t="s">
        <v>6</v>
      </c>
      <c r="F570" t="s">
        <v>685</v>
      </c>
      <c r="G570" t="s">
        <v>4684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45559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689</v>
      </c>
      <c r="C571" t="s">
        <v>683</v>
      </c>
      <c r="D571" t="s">
        <v>684</v>
      </c>
      <c r="E571" t="s">
        <v>6</v>
      </c>
      <c r="F571" t="s">
        <v>685</v>
      </c>
      <c r="G571" t="s">
        <v>4685</v>
      </c>
      <c r="H571" t="s">
        <v>7</v>
      </c>
      <c r="I571">
        <v>34</v>
      </c>
      <c r="J571" s="55">
        <v>6.97</v>
      </c>
      <c r="K571" s="64">
        <v>0</v>
      </c>
      <c r="L571" s="71">
        <v>9.99</v>
      </c>
      <c r="M571">
        <v>1</v>
      </c>
      <c r="N571" s="1">
        <v>45559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689</v>
      </c>
      <c r="C572" t="s">
        <v>683</v>
      </c>
      <c r="D572" t="s">
        <v>684</v>
      </c>
      <c r="E572" t="s">
        <v>6</v>
      </c>
      <c r="F572" t="s">
        <v>685</v>
      </c>
      <c r="G572" t="s">
        <v>874</v>
      </c>
      <c r="H572" t="s">
        <v>7</v>
      </c>
      <c r="I572">
        <v>34</v>
      </c>
      <c r="J572" s="55">
        <v>6.97</v>
      </c>
      <c r="K572" s="64">
        <v>0</v>
      </c>
      <c r="L572" s="71">
        <v>48.75</v>
      </c>
      <c r="M572">
        <v>1</v>
      </c>
      <c r="N572" s="1">
        <v>45559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689</v>
      </c>
      <c r="C573" t="s">
        <v>683</v>
      </c>
      <c r="D573" t="s">
        <v>684</v>
      </c>
      <c r="E573" t="s">
        <v>6</v>
      </c>
      <c r="F573" t="s">
        <v>685</v>
      </c>
      <c r="G573" t="s">
        <v>875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45559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689</v>
      </c>
      <c r="C574" t="s">
        <v>683</v>
      </c>
      <c r="D574" t="s">
        <v>684</v>
      </c>
      <c r="E574" t="s">
        <v>6</v>
      </c>
      <c r="F574" t="s">
        <v>685</v>
      </c>
      <c r="G574" t="s">
        <v>4686</v>
      </c>
      <c r="H574" t="s">
        <v>7</v>
      </c>
      <c r="I574">
        <v>34</v>
      </c>
      <c r="J574" s="55">
        <v>6.97</v>
      </c>
      <c r="K574" s="64">
        <v>0</v>
      </c>
      <c r="L574" s="71">
        <v>16.940000000000001</v>
      </c>
      <c r="M574">
        <v>2</v>
      </c>
      <c r="N574" s="1">
        <v>45559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689</v>
      </c>
      <c r="C575" t="s">
        <v>683</v>
      </c>
      <c r="D575" t="s">
        <v>684</v>
      </c>
      <c r="E575" t="s">
        <v>6</v>
      </c>
      <c r="F575" t="s">
        <v>685</v>
      </c>
      <c r="G575" t="s">
        <v>4687</v>
      </c>
      <c r="H575" t="s">
        <v>7</v>
      </c>
      <c r="I575">
        <v>34</v>
      </c>
      <c r="J575" s="55">
        <v>6.97</v>
      </c>
      <c r="K575" s="64">
        <v>0</v>
      </c>
      <c r="L575" s="71">
        <v>18.98</v>
      </c>
      <c r="M575">
        <v>2</v>
      </c>
      <c r="N575" s="1">
        <v>45559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689</v>
      </c>
      <c r="C576" t="s">
        <v>683</v>
      </c>
      <c r="D576" t="s">
        <v>684</v>
      </c>
      <c r="E576" t="s">
        <v>6</v>
      </c>
      <c r="F576" t="s">
        <v>685</v>
      </c>
      <c r="G576" t="s">
        <v>4688</v>
      </c>
      <c r="H576" t="s">
        <v>7</v>
      </c>
      <c r="I576">
        <v>34</v>
      </c>
      <c r="J576" s="55">
        <v>6.97</v>
      </c>
      <c r="K576" s="64">
        <v>0</v>
      </c>
      <c r="L576" s="71">
        <v>541217.41</v>
      </c>
      <c r="M576">
        <v>4</v>
      </c>
      <c r="N576" s="1">
        <v>45559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689</v>
      </c>
      <c r="C577" t="s">
        <v>683</v>
      </c>
      <c r="D577" t="s">
        <v>684</v>
      </c>
      <c r="E577" t="s">
        <v>6</v>
      </c>
      <c r="F577" t="s">
        <v>685</v>
      </c>
      <c r="G577" t="s">
        <v>876</v>
      </c>
      <c r="H577" t="s">
        <v>7</v>
      </c>
      <c r="I577">
        <v>34</v>
      </c>
      <c r="J577" s="55">
        <v>6.97</v>
      </c>
      <c r="K577" s="64">
        <v>0</v>
      </c>
      <c r="L577" s="71">
        <v>10666.95</v>
      </c>
      <c r="M577">
        <v>760</v>
      </c>
      <c r="N577" s="1">
        <v>45559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689</v>
      </c>
      <c r="C578" t="s">
        <v>683</v>
      </c>
      <c r="D578" t="s">
        <v>684</v>
      </c>
      <c r="E578" t="s">
        <v>6</v>
      </c>
      <c r="F578" t="s">
        <v>685</v>
      </c>
      <c r="G578" t="s">
        <v>4690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45559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689</v>
      </c>
      <c r="C579" t="s">
        <v>683</v>
      </c>
      <c r="D579" t="s">
        <v>684</v>
      </c>
      <c r="E579" t="s">
        <v>6</v>
      </c>
      <c r="F579" t="s">
        <v>685</v>
      </c>
      <c r="G579" t="s">
        <v>4691</v>
      </c>
      <c r="H579" t="s">
        <v>7</v>
      </c>
      <c r="I579">
        <v>34</v>
      </c>
      <c r="J579" s="55">
        <v>6.97</v>
      </c>
      <c r="K579" s="64">
        <v>0</v>
      </c>
      <c r="L579" s="71">
        <v>394.06</v>
      </c>
      <c r="M579">
        <v>18</v>
      </c>
      <c r="N579" s="1">
        <v>45559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689</v>
      </c>
      <c r="C580" t="s">
        <v>683</v>
      </c>
      <c r="D580" t="s">
        <v>684</v>
      </c>
      <c r="E580" t="s">
        <v>6</v>
      </c>
      <c r="F580" t="s">
        <v>685</v>
      </c>
      <c r="G580" t="s">
        <v>4692</v>
      </c>
      <c r="H580" t="s">
        <v>7</v>
      </c>
      <c r="I580">
        <v>34</v>
      </c>
      <c r="J580" s="55">
        <v>6.97</v>
      </c>
      <c r="K580" s="64">
        <v>0</v>
      </c>
      <c r="L580" s="71">
        <v>2.97</v>
      </c>
      <c r="M580">
        <v>3</v>
      </c>
      <c r="N580" s="1">
        <v>45559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689</v>
      </c>
      <c r="C581" t="s">
        <v>683</v>
      </c>
      <c r="D581" t="s">
        <v>684</v>
      </c>
      <c r="E581" t="s">
        <v>6</v>
      </c>
      <c r="F581" t="s">
        <v>685</v>
      </c>
      <c r="G581" t="s">
        <v>4693</v>
      </c>
      <c r="H581" t="s">
        <v>7</v>
      </c>
      <c r="I581">
        <v>34</v>
      </c>
      <c r="J581" s="55">
        <v>6.97</v>
      </c>
      <c r="K581" s="64">
        <v>0</v>
      </c>
      <c r="L581" s="71">
        <v>68.44</v>
      </c>
      <c r="M581">
        <v>5</v>
      </c>
      <c r="N581" s="1">
        <v>45559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689</v>
      </c>
      <c r="C582" t="s">
        <v>683</v>
      </c>
      <c r="D582" t="s">
        <v>684</v>
      </c>
      <c r="E582" t="s">
        <v>6</v>
      </c>
      <c r="F582" t="s">
        <v>685</v>
      </c>
      <c r="G582" t="s">
        <v>4694</v>
      </c>
      <c r="H582" t="s">
        <v>7</v>
      </c>
      <c r="I582">
        <v>34</v>
      </c>
      <c r="J582" s="55">
        <v>6.97</v>
      </c>
      <c r="K582" s="64">
        <v>0</v>
      </c>
      <c r="L582" s="71">
        <v>359.13</v>
      </c>
      <c r="M582">
        <v>14</v>
      </c>
      <c r="N582" s="1">
        <v>45559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689</v>
      </c>
      <c r="C583" t="s">
        <v>683</v>
      </c>
      <c r="D583" t="s">
        <v>684</v>
      </c>
      <c r="E583" t="s">
        <v>6</v>
      </c>
      <c r="F583" t="s">
        <v>685</v>
      </c>
      <c r="G583" t="s">
        <v>4695</v>
      </c>
      <c r="H583" t="s">
        <v>7</v>
      </c>
      <c r="I583">
        <v>34</v>
      </c>
      <c r="J583" s="55">
        <v>6.97</v>
      </c>
      <c r="K583" s="64">
        <v>0</v>
      </c>
      <c r="L583" s="71">
        <v>50</v>
      </c>
      <c r="M583">
        <v>1</v>
      </c>
      <c r="N583" s="1">
        <v>45559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689</v>
      </c>
      <c r="C584" t="s">
        <v>683</v>
      </c>
      <c r="D584" t="s">
        <v>684</v>
      </c>
      <c r="E584" t="s">
        <v>6</v>
      </c>
      <c r="F584" t="s">
        <v>685</v>
      </c>
      <c r="G584" t="s">
        <v>877</v>
      </c>
      <c r="H584" t="s">
        <v>7</v>
      </c>
      <c r="I584">
        <v>34</v>
      </c>
      <c r="J584" s="55">
        <v>6.97</v>
      </c>
      <c r="K584" s="64">
        <v>0</v>
      </c>
      <c r="L584" s="71">
        <v>57.06</v>
      </c>
      <c r="M584">
        <v>2</v>
      </c>
      <c r="N584" s="1">
        <v>45559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689</v>
      </c>
      <c r="C585" t="s">
        <v>683</v>
      </c>
      <c r="D585" t="s">
        <v>684</v>
      </c>
      <c r="E585" t="s">
        <v>6</v>
      </c>
      <c r="F585" t="s">
        <v>685</v>
      </c>
      <c r="G585" t="s">
        <v>4696</v>
      </c>
      <c r="H585" t="s">
        <v>7</v>
      </c>
      <c r="I585">
        <v>34</v>
      </c>
      <c r="J585" s="55">
        <v>6.97</v>
      </c>
      <c r="K585" s="64">
        <v>0</v>
      </c>
      <c r="L585" s="71">
        <v>6634.22</v>
      </c>
      <c r="M585">
        <v>311</v>
      </c>
      <c r="N585" s="1">
        <v>45559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689</v>
      </c>
      <c r="C586" t="s">
        <v>683</v>
      </c>
      <c r="D586" t="s">
        <v>684</v>
      </c>
      <c r="E586" t="s">
        <v>6</v>
      </c>
      <c r="F586" t="s">
        <v>685</v>
      </c>
      <c r="G586" t="s">
        <v>4697</v>
      </c>
      <c r="H586" t="s">
        <v>7</v>
      </c>
      <c r="I586">
        <v>34</v>
      </c>
      <c r="J586" s="55">
        <v>6.97</v>
      </c>
      <c r="K586" s="64">
        <v>0</v>
      </c>
      <c r="L586" s="71">
        <v>14.99</v>
      </c>
      <c r="M586">
        <v>1</v>
      </c>
      <c r="N586" s="1">
        <v>45559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689</v>
      </c>
      <c r="C587" t="s">
        <v>683</v>
      </c>
      <c r="D587" t="s">
        <v>684</v>
      </c>
      <c r="E587" t="s">
        <v>26</v>
      </c>
      <c r="F587" t="s">
        <v>685</v>
      </c>
      <c r="G587" t="s">
        <v>4816</v>
      </c>
      <c r="H587" t="s">
        <v>8</v>
      </c>
      <c r="I587">
        <v>34</v>
      </c>
      <c r="J587" s="55">
        <v>6.97</v>
      </c>
      <c r="K587" s="64">
        <v>37720.57</v>
      </c>
      <c r="L587" s="71">
        <v>0</v>
      </c>
      <c r="M587">
        <v>1</v>
      </c>
      <c r="N587" s="1">
        <v>45559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683</v>
      </c>
      <c r="D588" t="s">
        <v>684</v>
      </c>
      <c r="E588" t="s">
        <v>6</v>
      </c>
      <c r="F588" t="s">
        <v>685</v>
      </c>
      <c r="G588" t="s">
        <v>878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45559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683</v>
      </c>
      <c r="D589" t="s">
        <v>684</v>
      </c>
      <c r="E589" t="s">
        <v>6</v>
      </c>
      <c r="F589" t="s">
        <v>685</v>
      </c>
      <c r="G589" t="s">
        <v>879</v>
      </c>
      <c r="H589" t="s">
        <v>7</v>
      </c>
      <c r="I589">
        <v>34</v>
      </c>
      <c r="J589" s="55">
        <v>6.97</v>
      </c>
      <c r="K589" s="64">
        <v>0</v>
      </c>
      <c r="L589" s="71">
        <v>1.99</v>
      </c>
      <c r="M589">
        <v>1</v>
      </c>
      <c r="N589" s="1">
        <v>45559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683</v>
      </c>
      <c r="D590" t="s">
        <v>684</v>
      </c>
      <c r="E590" t="s">
        <v>6</v>
      </c>
      <c r="F590" t="s">
        <v>685</v>
      </c>
      <c r="G590" t="s">
        <v>4700</v>
      </c>
      <c r="H590" t="s">
        <v>7</v>
      </c>
      <c r="I590">
        <v>34</v>
      </c>
      <c r="J590" s="55">
        <v>6.97</v>
      </c>
      <c r="K590" s="64">
        <v>0</v>
      </c>
      <c r="L590" s="71">
        <v>1237.3499999999999</v>
      </c>
      <c r="M590">
        <v>143</v>
      </c>
      <c r="N590" s="1">
        <v>45559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683</v>
      </c>
      <c r="D591" t="s">
        <v>684</v>
      </c>
      <c r="E591" t="s">
        <v>6</v>
      </c>
      <c r="F591" t="s">
        <v>685</v>
      </c>
      <c r="G591" t="s">
        <v>885</v>
      </c>
      <c r="H591" t="s">
        <v>7</v>
      </c>
      <c r="I591">
        <v>34</v>
      </c>
      <c r="J591" s="55">
        <v>6.97</v>
      </c>
      <c r="K591" s="64">
        <v>0</v>
      </c>
      <c r="L591" s="71">
        <v>8.98</v>
      </c>
      <c r="M591">
        <v>1</v>
      </c>
      <c r="N591" s="1">
        <v>45559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683</v>
      </c>
      <c r="D592" t="s">
        <v>684</v>
      </c>
      <c r="E592" t="s">
        <v>6</v>
      </c>
      <c r="F592" t="s">
        <v>685</v>
      </c>
      <c r="G592" t="s">
        <v>4703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45559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683</v>
      </c>
      <c r="D593" t="s">
        <v>684</v>
      </c>
      <c r="E593" t="s">
        <v>6</v>
      </c>
      <c r="F593" t="s">
        <v>685</v>
      </c>
      <c r="G593" t="s">
        <v>4704</v>
      </c>
      <c r="H593" t="s">
        <v>7</v>
      </c>
      <c r="I593">
        <v>34</v>
      </c>
      <c r="J593" s="55">
        <v>6.97</v>
      </c>
      <c r="K593" s="64">
        <v>0</v>
      </c>
      <c r="L593" s="71">
        <v>1.06</v>
      </c>
      <c r="M593">
        <v>1</v>
      </c>
      <c r="N593" s="1">
        <v>45559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683</v>
      </c>
      <c r="D594" t="s">
        <v>684</v>
      </c>
      <c r="E594" t="s">
        <v>6</v>
      </c>
      <c r="F594" t="s">
        <v>685</v>
      </c>
      <c r="G594" t="s">
        <v>4705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45559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683</v>
      </c>
      <c r="D595" t="s">
        <v>684</v>
      </c>
      <c r="E595" t="s">
        <v>6</v>
      </c>
      <c r="F595" t="s">
        <v>685</v>
      </c>
      <c r="G595" t="s">
        <v>4706</v>
      </c>
      <c r="H595" t="s">
        <v>7</v>
      </c>
      <c r="I595">
        <v>34</v>
      </c>
      <c r="J595" s="55">
        <v>6.97</v>
      </c>
      <c r="K595" s="64">
        <v>0</v>
      </c>
      <c r="L595" s="71">
        <v>333.01</v>
      </c>
      <c r="M595">
        <v>32</v>
      </c>
      <c r="N595" s="1">
        <v>45559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683</v>
      </c>
      <c r="D596" t="s">
        <v>684</v>
      </c>
      <c r="E596" t="s">
        <v>6</v>
      </c>
      <c r="F596" t="s">
        <v>685</v>
      </c>
      <c r="G596" t="s">
        <v>4707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45559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683</v>
      </c>
      <c r="D597" t="s">
        <v>684</v>
      </c>
      <c r="E597" t="s">
        <v>6</v>
      </c>
      <c r="F597" t="s">
        <v>685</v>
      </c>
      <c r="G597" t="s">
        <v>4708</v>
      </c>
      <c r="H597" t="s">
        <v>7</v>
      </c>
      <c r="I597">
        <v>34</v>
      </c>
      <c r="J597" s="55">
        <v>6.97</v>
      </c>
      <c r="K597" s="64">
        <v>0</v>
      </c>
      <c r="L597" s="71">
        <v>636.64</v>
      </c>
      <c r="M597">
        <v>36</v>
      </c>
      <c r="N597" s="1">
        <v>45559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683</v>
      </c>
      <c r="D598" t="s">
        <v>684</v>
      </c>
      <c r="E598" t="s">
        <v>6</v>
      </c>
      <c r="F598" t="s">
        <v>685</v>
      </c>
      <c r="G598" t="s">
        <v>4709</v>
      </c>
      <c r="H598" t="s">
        <v>7</v>
      </c>
      <c r="I598">
        <v>34</v>
      </c>
      <c r="J598" s="55">
        <v>6.97</v>
      </c>
      <c r="K598" s="64">
        <v>0</v>
      </c>
      <c r="L598" s="71">
        <v>36.049999999999997</v>
      </c>
      <c r="M598">
        <v>1</v>
      </c>
      <c r="N598" s="1">
        <v>45559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683</v>
      </c>
      <c r="D599" t="s">
        <v>684</v>
      </c>
      <c r="E599" t="s">
        <v>6</v>
      </c>
      <c r="F599" t="s">
        <v>685</v>
      </c>
      <c r="G599" t="s">
        <v>4710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45559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683</v>
      </c>
      <c r="D600" t="s">
        <v>684</v>
      </c>
      <c r="E600" t="s">
        <v>6</v>
      </c>
      <c r="F600" t="s">
        <v>685</v>
      </c>
      <c r="G600" t="s">
        <v>4711</v>
      </c>
      <c r="H600" t="s">
        <v>7</v>
      </c>
      <c r="I600">
        <v>34</v>
      </c>
      <c r="J600" s="55">
        <v>6.97</v>
      </c>
      <c r="K600" s="64">
        <v>0</v>
      </c>
      <c r="L600" s="71">
        <v>0</v>
      </c>
      <c r="M600">
        <v>2</v>
      </c>
      <c r="N600" s="1">
        <v>45559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683</v>
      </c>
      <c r="D601" t="s">
        <v>684</v>
      </c>
      <c r="E601" t="s">
        <v>6</v>
      </c>
      <c r="F601" t="s">
        <v>685</v>
      </c>
      <c r="G601" t="s">
        <v>4712</v>
      </c>
      <c r="H601" t="s">
        <v>7</v>
      </c>
      <c r="I601">
        <v>34</v>
      </c>
      <c r="J601" s="55">
        <v>6.97</v>
      </c>
      <c r="K601" s="64">
        <v>0</v>
      </c>
      <c r="L601" s="71">
        <v>37.96</v>
      </c>
      <c r="M601">
        <v>3</v>
      </c>
      <c r="N601" s="1">
        <v>45559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683</v>
      </c>
      <c r="D602" t="s">
        <v>684</v>
      </c>
      <c r="E602" t="s">
        <v>6</v>
      </c>
      <c r="F602" t="s">
        <v>685</v>
      </c>
      <c r="G602" t="s">
        <v>4713</v>
      </c>
      <c r="H602" t="s">
        <v>7</v>
      </c>
      <c r="I602">
        <v>34</v>
      </c>
      <c r="J602" s="55">
        <v>6.97</v>
      </c>
      <c r="K602" s="64">
        <v>0</v>
      </c>
      <c r="L602" s="71">
        <v>325.02</v>
      </c>
      <c r="M602">
        <v>35</v>
      </c>
      <c r="N602" s="1">
        <v>45559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683</v>
      </c>
      <c r="D603" t="s">
        <v>684</v>
      </c>
      <c r="E603" t="s">
        <v>6</v>
      </c>
      <c r="F603" t="s">
        <v>685</v>
      </c>
      <c r="G603" t="s">
        <v>4714</v>
      </c>
      <c r="H603" t="s">
        <v>7</v>
      </c>
      <c r="I603">
        <v>34</v>
      </c>
      <c r="J603" s="55">
        <v>6.97</v>
      </c>
      <c r="K603" s="64">
        <v>0</v>
      </c>
      <c r="L603" s="71">
        <v>4.4800000000000004</v>
      </c>
      <c r="M603">
        <v>2</v>
      </c>
      <c r="N603" s="1">
        <v>45559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683</v>
      </c>
      <c r="D604" t="s">
        <v>684</v>
      </c>
      <c r="E604" t="s">
        <v>6</v>
      </c>
      <c r="F604" t="s">
        <v>685</v>
      </c>
      <c r="G604" t="s">
        <v>4715</v>
      </c>
      <c r="H604" t="s">
        <v>7</v>
      </c>
      <c r="I604">
        <v>34</v>
      </c>
      <c r="J604" s="55">
        <v>6.97</v>
      </c>
      <c r="K604" s="64">
        <v>0</v>
      </c>
      <c r="L604" s="71">
        <v>25.5</v>
      </c>
      <c r="M604">
        <v>1</v>
      </c>
      <c r="N604" s="1">
        <v>45559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683</v>
      </c>
      <c r="D605" t="s">
        <v>684</v>
      </c>
      <c r="E605" t="s">
        <v>26</v>
      </c>
      <c r="F605" t="s">
        <v>685</v>
      </c>
      <c r="G605" t="s">
        <v>987</v>
      </c>
      <c r="H605" t="s">
        <v>8</v>
      </c>
      <c r="I605">
        <v>34</v>
      </c>
      <c r="J605" s="55">
        <v>6.97</v>
      </c>
      <c r="K605" s="64">
        <v>1164.1099999999999</v>
      </c>
      <c r="L605" s="71">
        <v>0</v>
      </c>
      <c r="M605">
        <v>1</v>
      </c>
      <c r="N605" s="1">
        <v>45559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691</v>
      </c>
      <c r="C606" t="s">
        <v>683</v>
      </c>
      <c r="D606" t="s">
        <v>684</v>
      </c>
      <c r="E606" t="s">
        <v>6</v>
      </c>
      <c r="F606" t="s">
        <v>685</v>
      </c>
      <c r="G606" t="s">
        <v>4716</v>
      </c>
      <c r="H606" t="s">
        <v>7</v>
      </c>
      <c r="I606">
        <v>34</v>
      </c>
      <c r="J606" s="55">
        <v>6.97</v>
      </c>
      <c r="K606" s="64">
        <v>0</v>
      </c>
      <c r="L606" s="71">
        <v>269547.90999999997</v>
      </c>
      <c r="M606">
        <v>1</v>
      </c>
      <c r="N606" s="1">
        <v>45559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691</v>
      </c>
      <c r="C607" t="s">
        <v>683</v>
      </c>
      <c r="D607" t="s">
        <v>684</v>
      </c>
      <c r="E607" t="s">
        <v>6</v>
      </c>
      <c r="F607" t="s">
        <v>685</v>
      </c>
      <c r="G607" t="s">
        <v>4721</v>
      </c>
      <c r="H607" t="s">
        <v>7</v>
      </c>
      <c r="I607">
        <v>34</v>
      </c>
      <c r="J607" s="55">
        <v>6.97</v>
      </c>
      <c r="K607" s="64">
        <v>0</v>
      </c>
      <c r="L607" s="71">
        <v>628.41999999999996</v>
      </c>
      <c r="M607">
        <v>71</v>
      </c>
      <c r="N607" s="1">
        <v>45559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691</v>
      </c>
      <c r="C608" t="s">
        <v>683</v>
      </c>
      <c r="D608" t="s">
        <v>684</v>
      </c>
      <c r="E608" t="s">
        <v>6</v>
      </c>
      <c r="F608" t="s">
        <v>685</v>
      </c>
      <c r="G608" t="s">
        <v>4722</v>
      </c>
      <c r="H608" t="s">
        <v>7</v>
      </c>
      <c r="I608">
        <v>34</v>
      </c>
      <c r="J608" s="55">
        <v>6.97</v>
      </c>
      <c r="K608" s="64">
        <v>0</v>
      </c>
      <c r="L608" s="71">
        <v>9.25</v>
      </c>
      <c r="M608">
        <v>1</v>
      </c>
      <c r="N608" s="1">
        <v>45559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691</v>
      </c>
      <c r="C609" t="s">
        <v>683</v>
      </c>
      <c r="D609" t="s">
        <v>684</v>
      </c>
      <c r="E609" t="s">
        <v>6</v>
      </c>
      <c r="F609" t="s">
        <v>685</v>
      </c>
      <c r="G609" t="s">
        <v>887</v>
      </c>
      <c r="H609" t="s">
        <v>7</v>
      </c>
      <c r="I609">
        <v>34</v>
      </c>
      <c r="J609" s="55">
        <v>6.97</v>
      </c>
      <c r="K609" s="64">
        <v>0</v>
      </c>
      <c r="L609" s="71">
        <v>10.98</v>
      </c>
      <c r="M609">
        <v>1</v>
      </c>
      <c r="N609" s="1">
        <v>45559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691</v>
      </c>
      <c r="C610" t="s">
        <v>683</v>
      </c>
      <c r="D610" t="s">
        <v>684</v>
      </c>
      <c r="E610" t="s">
        <v>6</v>
      </c>
      <c r="F610" t="s">
        <v>685</v>
      </c>
      <c r="G610" t="s">
        <v>4723</v>
      </c>
      <c r="H610" t="s">
        <v>7</v>
      </c>
      <c r="I610">
        <v>34</v>
      </c>
      <c r="J610" s="55">
        <v>6.97</v>
      </c>
      <c r="K610" s="64">
        <v>0</v>
      </c>
      <c r="L610" s="71">
        <v>8</v>
      </c>
      <c r="M610">
        <v>1</v>
      </c>
      <c r="N610" s="1">
        <v>45559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691</v>
      </c>
      <c r="C611" t="s">
        <v>683</v>
      </c>
      <c r="D611" t="s">
        <v>684</v>
      </c>
      <c r="E611" t="s">
        <v>6</v>
      </c>
      <c r="F611" t="s">
        <v>685</v>
      </c>
      <c r="G611" t="s">
        <v>4724</v>
      </c>
      <c r="H611" t="s">
        <v>7</v>
      </c>
      <c r="I611">
        <v>34</v>
      </c>
      <c r="J611" s="55">
        <v>6.97</v>
      </c>
      <c r="K611" s="64">
        <v>0</v>
      </c>
      <c r="L611" s="71">
        <v>53.47</v>
      </c>
      <c r="M611">
        <v>2</v>
      </c>
      <c r="N611" s="1">
        <v>45559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691</v>
      </c>
      <c r="C612" t="s">
        <v>683</v>
      </c>
      <c r="D612" t="s">
        <v>684</v>
      </c>
      <c r="E612" t="s">
        <v>6</v>
      </c>
      <c r="F612" t="s">
        <v>685</v>
      </c>
      <c r="G612" t="s">
        <v>4725</v>
      </c>
      <c r="H612" t="s">
        <v>7</v>
      </c>
      <c r="I612">
        <v>34</v>
      </c>
      <c r="J612" s="55">
        <v>6.97</v>
      </c>
      <c r="K612" s="64">
        <v>0</v>
      </c>
      <c r="L612" s="71">
        <v>10.98</v>
      </c>
      <c r="M612">
        <v>1</v>
      </c>
      <c r="N612" s="1">
        <v>45559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691</v>
      </c>
      <c r="C613" t="s">
        <v>683</v>
      </c>
      <c r="D613" t="s">
        <v>684</v>
      </c>
      <c r="E613" t="s">
        <v>6</v>
      </c>
      <c r="F613" t="s">
        <v>685</v>
      </c>
      <c r="G613" t="s">
        <v>4726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45559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691</v>
      </c>
      <c r="C614" t="s">
        <v>683</v>
      </c>
      <c r="D614" t="s">
        <v>684</v>
      </c>
      <c r="E614" t="s">
        <v>6</v>
      </c>
      <c r="F614" t="s">
        <v>685</v>
      </c>
      <c r="G614" t="s">
        <v>4727</v>
      </c>
      <c r="H614" t="s">
        <v>7</v>
      </c>
      <c r="I614">
        <v>34</v>
      </c>
      <c r="J614" s="55">
        <v>6.97</v>
      </c>
      <c r="K614" s="64">
        <v>0</v>
      </c>
      <c r="L614" s="71">
        <v>4.3</v>
      </c>
      <c r="M614">
        <v>1</v>
      </c>
      <c r="N614" s="1">
        <v>45559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691</v>
      </c>
      <c r="C615" t="s">
        <v>683</v>
      </c>
      <c r="D615" t="s">
        <v>684</v>
      </c>
      <c r="E615" t="s">
        <v>6</v>
      </c>
      <c r="F615" t="s">
        <v>685</v>
      </c>
      <c r="G615" t="s">
        <v>888</v>
      </c>
      <c r="H615" t="s">
        <v>7</v>
      </c>
      <c r="I615">
        <v>34</v>
      </c>
      <c r="J615" s="55">
        <v>6.97</v>
      </c>
      <c r="K615" s="64">
        <v>0</v>
      </c>
      <c r="L615" s="71">
        <v>215.97</v>
      </c>
      <c r="M615">
        <v>20</v>
      </c>
      <c r="N615" s="1">
        <v>45559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691</v>
      </c>
      <c r="C616" t="s">
        <v>683</v>
      </c>
      <c r="D616" t="s">
        <v>684</v>
      </c>
      <c r="E616" t="s">
        <v>6</v>
      </c>
      <c r="F616" t="s">
        <v>685</v>
      </c>
      <c r="G616" t="s">
        <v>889</v>
      </c>
      <c r="H616" t="s">
        <v>7</v>
      </c>
      <c r="I616">
        <v>34</v>
      </c>
      <c r="J616" s="55">
        <v>6.97</v>
      </c>
      <c r="K616" s="64">
        <v>0</v>
      </c>
      <c r="L616" s="71">
        <v>0</v>
      </c>
      <c r="M616">
        <v>2</v>
      </c>
      <c r="N616" s="1">
        <v>45559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691</v>
      </c>
      <c r="C617" t="s">
        <v>683</v>
      </c>
      <c r="D617" t="s">
        <v>684</v>
      </c>
      <c r="E617" t="s">
        <v>6</v>
      </c>
      <c r="F617" t="s">
        <v>685</v>
      </c>
      <c r="G617" t="s">
        <v>4728</v>
      </c>
      <c r="H617" t="s">
        <v>7</v>
      </c>
      <c r="I617">
        <v>34</v>
      </c>
      <c r="J617" s="55">
        <v>6.97</v>
      </c>
      <c r="K617" s="64">
        <v>0</v>
      </c>
      <c r="L617" s="71">
        <v>113040.23</v>
      </c>
      <c r="M617">
        <v>22</v>
      </c>
      <c r="N617" s="1">
        <v>45559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691</v>
      </c>
      <c r="C618" t="s">
        <v>683</v>
      </c>
      <c r="D618" t="s">
        <v>684</v>
      </c>
      <c r="E618" t="s">
        <v>6</v>
      </c>
      <c r="F618" t="s">
        <v>685</v>
      </c>
      <c r="G618" t="s">
        <v>890</v>
      </c>
      <c r="H618" t="s">
        <v>7</v>
      </c>
      <c r="I618">
        <v>34</v>
      </c>
      <c r="J618" s="55">
        <v>6.97</v>
      </c>
      <c r="K618" s="64">
        <v>0</v>
      </c>
      <c r="L618" s="71">
        <v>3.6</v>
      </c>
      <c r="M618">
        <v>1</v>
      </c>
      <c r="N618" s="1">
        <v>45559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691</v>
      </c>
      <c r="C619" t="s">
        <v>683</v>
      </c>
      <c r="D619" t="s">
        <v>684</v>
      </c>
      <c r="E619" t="s">
        <v>6</v>
      </c>
      <c r="F619" t="s">
        <v>685</v>
      </c>
      <c r="G619" t="s">
        <v>4729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45559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691</v>
      </c>
      <c r="C620" t="s">
        <v>683</v>
      </c>
      <c r="D620" t="s">
        <v>684</v>
      </c>
      <c r="E620" t="s">
        <v>6</v>
      </c>
      <c r="F620" t="s">
        <v>685</v>
      </c>
      <c r="G620" t="s">
        <v>4730</v>
      </c>
      <c r="H620" t="s">
        <v>7</v>
      </c>
      <c r="I620">
        <v>34</v>
      </c>
      <c r="J620" s="55">
        <v>6.97</v>
      </c>
      <c r="K620" s="64">
        <v>0</v>
      </c>
      <c r="L620" s="71">
        <v>288.77999999999997</v>
      </c>
      <c r="M620">
        <v>18</v>
      </c>
      <c r="N620" s="1">
        <v>45559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691</v>
      </c>
      <c r="C621" t="s">
        <v>683</v>
      </c>
      <c r="D621" t="s">
        <v>684</v>
      </c>
      <c r="E621" t="s">
        <v>6</v>
      </c>
      <c r="F621" t="s">
        <v>685</v>
      </c>
      <c r="G621" t="s">
        <v>4731</v>
      </c>
      <c r="H621" t="s">
        <v>7</v>
      </c>
      <c r="I621">
        <v>34</v>
      </c>
      <c r="J621" s="55">
        <v>6.97</v>
      </c>
      <c r="K621" s="64">
        <v>0</v>
      </c>
      <c r="L621" s="71">
        <v>22.99</v>
      </c>
      <c r="M621">
        <v>1</v>
      </c>
      <c r="N621" s="1">
        <v>45559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691</v>
      </c>
      <c r="C622" t="s">
        <v>683</v>
      </c>
      <c r="D622" t="s">
        <v>684</v>
      </c>
      <c r="E622" t="s">
        <v>26</v>
      </c>
      <c r="F622" t="s">
        <v>685</v>
      </c>
      <c r="G622" t="s">
        <v>4820</v>
      </c>
      <c r="H622" t="s">
        <v>8</v>
      </c>
      <c r="I622">
        <v>34</v>
      </c>
      <c r="J622" s="55">
        <v>6.97</v>
      </c>
      <c r="K622" s="64">
        <v>577418.72</v>
      </c>
      <c r="L622" s="71">
        <v>0</v>
      </c>
      <c r="M622">
        <v>3</v>
      </c>
      <c r="N622" s="1">
        <v>45559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692</v>
      </c>
      <c r="C623" t="s">
        <v>683</v>
      </c>
      <c r="D623" t="s">
        <v>684</v>
      </c>
      <c r="E623" t="s">
        <v>6</v>
      </c>
      <c r="F623" t="s">
        <v>685</v>
      </c>
      <c r="G623" t="s">
        <v>4735</v>
      </c>
      <c r="H623" t="s">
        <v>7</v>
      </c>
      <c r="I623">
        <v>34</v>
      </c>
      <c r="J623" s="55">
        <v>6.97</v>
      </c>
      <c r="K623" s="64">
        <v>0</v>
      </c>
      <c r="L623" s="71">
        <v>355.46</v>
      </c>
      <c r="M623">
        <v>17</v>
      </c>
      <c r="N623" s="1">
        <v>45559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692</v>
      </c>
      <c r="C624" t="s">
        <v>683</v>
      </c>
      <c r="D624" t="s">
        <v>684</v>
      </c>
      <c r="E624" t="s">
        <v>6</v>
      </c>
      <c r="F624" t="s">
        <v>685</v>
      </c>
      <c r="G624" t="s">
        <v>4736</v>
      </c>
      <c r="H624" t="s">
        <v>7</v>
      </c>
      <c r="I624">
        <v>34</v>
      </c>
      <c r="J624" s="55">
        <v>6.97</v>
      </c>
      <c r="K624" s="64">
        <v>0</v>
      </c>
      <c r="L624" s="71">
        <v>0</v>
      </c>
      <c r="M624">
        <v>2</v>
      </c>
      <c r="N624" s="1">
        <v>45559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692</v>
      </c>
      <c r="C625" t="s">
        <v>683</v>
      </c>
      <c r="D625" t="s">
        <v>684</v>
      </c>
      <c r="E625" t="s">
        <v>6</v>
      </c>
      <c r="F625" t="s">
        <v>685</v>
      </c>
      <c r="G625" t="s">
        <v>4737</v>
      </c>
      <c r="H625" t="s">
        <v>7</v>
      </c>
      <c r="I625">
        <v>34</v>
      </c>
      <c r="J625" s="55">
        <v>6.97</v>
      </c>
      <c r="K625" s="64">
        <v>0</v>
      </c>
      <c r="L625" s="71">
        <v>1235.6400000000001</v>
      </c>
      <c r="M625">
        <v>90</v>
      </c>
      <c r="N625" s="1">
        <v>45559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692</v>
      </c>
      <c r="C626" t="s">
        <v>683</v>
      </c>
      <c r="D626" t="s">
        <v>684</v>
      </c>
      <c r="E626" t="s">
        <v>6</v>
      </c>
      <c r="F626" t="s">
        <v>685</v>
      </c>
      <c r="G626" t="s">
        <v>4738</v>
      </c>
      <c r="H626" t="s">
        <v>7</v>
      </c>
      <c r="I626">
        <v>34</v>
      </c>
      <c r="J626" s="55">
        <v>6.97</v>
      </c>
      <c r="K626" s="64">
        <v>0</v>
      </c>
      <c r="L626" s="64">
        <v>16.97</v>
      </c>
      <c r="M626">
        <v>3</v>
      </c>
      <c r="N626" s="1">
        <v>45559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692</v>
      </c>
      <c r="C627" t="s">
        <v>683</v>
      </c>
      <c r="D627" t="s">
        <v>684</v>
      </c>
      <c r="E627" t="s">
        <v>6</v>
      </c>
      <c r="F627" t="s">
        <v>685</v>
      </c>
      <c r="G627" t="s">
        <v>4739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45559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692</v>
      </c>
      <c r="C628" t="s">
        <v>683</v>
      </c>
      <c r="D628" t="s">
        <v>684</v>
      </c>
      <c r="E628" t="s">
        <v>6</v>
      </c>
      <c r="F628" t="s">
        <v>685</v>
      </c>
      <c r="G628" t="s">
        <v>892</v>
      </c>
      <c r="H628" t="s">
        <v>7</v>
      </c>
      <c r="I628">
        <v>34</v>
      </c>
      <c r="J628" s="55">
        <v>6.97</v>
      </c>
      <c r="K628" s="64">
        <v>0</v>
      </c>
      <c r="L628" s="71">
        <v>92</v>
      </c>
      <c r="M628">
        <v>2</v>
      </c>
      <c r="N628" s="1">
        <v>45559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692</v>
      </c>
      <c r="C629" t="s">
        <v>683</v>
      </c>
      <c r="D629" t="s">
        <v>684</v>
      </c>
      <c r="E629" t="s">
        <v>6</v>
      </c>
      <c r="F629" t="s">
        <v>685</v>
      </c>
      <c r="G629" t="s">
        <v>4740</v>
      </c>
      <c r="H629" t="s">
        <v>7</v>
      </c>
      <c r="I629">
        <v>34</v>
      </c>
      <c r="J629" s="55">
        <v>6.97</v>
      </c>
      <c r="K629" s="64">
        <v>0</v>
      </c>
      <c r="L629" s="71">
        <v>50</v>
      </c>
      <c r="M629">
        <v>1</v>
      </c>
      <c r="N629" s="1">
        <v>45559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692</v>
      </c>
      <c r="C630" t="s">
        <v>683</v>
      </c>
      <c r="D630" t="s">
        <v>684</v>
      </c>
      <c r="E630" t="s">
        <v>6</v>
      </c>
      <c r="F630" t="s">
        <v>685</v>
      </c>
      <c r="G630" t="s">
        <v>4741</v>
      </c>
      <c r="H630" t="s">
        <v>7</v>
      </c>
      <c r="I630">
        <v>34</v>
      </c>
      <c r="J630" s="55">
        <v>6.97</v>
      </c>
      <c r="K630" s="64">
        <v>0</v>
      </c>
      <c r="L630" s="71">
        <v>40</v>
      </c>
      <c r="M630">
        <v>1</v>
      </c>
      <c r="N630" s="1">
        <v>45559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692</v>
      </c>
      <c r="C631" t="s">
        <v>683</v>
      </c>
      <c r="D631" t="s">
        <v>684</v>
      </c>
      <c r="E631" t="s">
        <v>6</v>
      </c>
      <c r="F631" t="s">
        <v>685</v>
      </c>
      <c r="G631" t="s">
        <v>4742</v>
      </c>
      <c r="H631" t="s">
        <v>7</v>
      </c>
      <c r="I631">
        <v>34</v>
      </c>
      <c r="J631" s="55">
        <v>6.97</v>
      </c>
      <c r="K631" s="64">
        <v>0</v>
      </c>
      <c r="L631" s="71">
        <v>7.99</v>
      </c>
      <c r="M631">
        <v>1</v>
      </c>
      <c r="N631" s="1">
        <v>45559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692</v>
      </c>
      <c r="C632" t="s">
        <v>683</v>
      </c>
      <c r="D632" t="s">
        <v>684</v>
      </c>
      <c r="E632" t="s">
        <v>6</v>
      </c>
      <c r="F632" t="s">
        <v>685</v>
      </c>
      <c r="G632" t="s">
        <v>4743</v>
      </c>
      <c r="H632" t="s">
        <v>7</v>
      </c>
      <c r="I632">
        <v>34</v>
      </c>
      <c r="J632" s="55">
        <v>6.97</v>
      </c>
      <c r="K632" s="64">
        <v>0</v>
      </c>
      <c r="L632" s="71">
        <v>0.99</v>
      </c>
      <c r="M632">
        <v>1</v>
      </c>
      <c r="N632" s="1">
        <v>45559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692</v>
      </c>
      <c r="C633" t="s">
        <v>683</v>
      </c>
      <c r="D633" t="s">
        <v>684</v>
      </c>
      <c r="E633" t="s">
        <v>6</v>
      </c>
      <c r="F633" t="s">
        <v>685</v>
      </c>
      <c r="G633" t="s">
        <v>893</v>
      </c>
      <c r="H633" t="s">
        <v>7</v>
      </c>
      <c r="I633">
        <v>34</v>
      </c>
      <c r="J633" s="55">
        <v>6.97</v>
      </c>
      <c r="K633" s="64">
        <v>0</v>
      </c>
      <c r="L633" s="71">
        <v>1.99</v>
      </c>
      <c r="M633">
        <v>1</v>
      </c>
      <c r="N633" s="1">
        <v>45559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692</v>
      </c>
      <c r="C634" t="s">
        <v>683</v>
      </c>
      <c r="D634" t="s">
        <v>684</v>
      </c>
      <c r="E634" t="s">
        <v>6</v>
      </c>
      <c r="F634" t="s">
        <v>685</v>
      </c>
      <c r="G634" t="s">
        <v>4744</v>
      </c>
      <c r="H634" t="s">
        <v>7</v>
      </c>
      <c r="I634">
        <v>34</v>
      </c>
      <c r="J634" s="55">
        <v>6.97</v>
      </c>
      <c r="K634" s="64">
        <v>0</v>
      </c>
      <c r="L634" s="71">
        <v>9.99</v>
      </c>
      <c r="M634">
        <v>1</v>
      </c>
      <c r="N634" s="1">
        <v>45559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692</v>
      </c>
      <c r="C635" t="s">
        <v>683</v>
      </c>
      <c r="D635" t="s">
        <v>684</v>
      </c>
      <c r="E635" t="s">
        <v>6</v>
      </c>
      <c r="F635" t="s">
        <v>685</v>
      </c>
      <c r="G635" t="s">
        <v>4745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45559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692</v>
      </c>
      <c r="C636" t="s">
        <v>683</v>
      </c>
      <c r="D636" t="s">
        <v>684</v>
      </c>
      <c r="E636" t="s">
        <v>6</v>
      </c>
      <c r="F636" t="s">
        <v>685</v>
      </c>
      <c r="G636" t="s">
        <v>4746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45559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692</v>
      </c>
      <c r="C637" t="s">
        <v>683</v>
      </c>
      <c r="D637" t="s">
        <v>684</v>
      </c>
      <c r="E637" t="s">
        <v>6</v>
      </c>
      <c r="F637" t="s">
        <v>685</v>
      </c>
      <c r="G637" t="s">
        <v>4747</v>
      </c>
      <c r="H637" t="s">
        <v>7</v>
      </c>
      <c r="I637">
        <v>34</v>
      </c>
      <c r="J637" s="55">
        <v>6.97</v>
      </c>
      <c r="K637" s="64">
        <v>0</v>
      </c>
      <c r="L637" s="71">
        <v>6.79</v>
      </c>
      <c r="M637">
        <v>1</v>
      </c>
      <c r="N637" s="1">
        <v>45559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692</v>
      </c>
      <c r="C638" t="s">
        <v>683</v>
      </c>
      <c r="D638" t="s">
        <v>684</v>
      </c>
      <c r="E638" t="s">
        <v>6</v>
      </c>
      <c r="F638" t="s">
        <v>685</v>
      </c>
      <c r="G638" t="s">
        <v>4748</v>
      </c>
      <c r="H638" t="s">
        <v>7</v>
      </c>
      <c r="I638">
        <v>34</v>
      </c>
      <c r="J638" s="55">
        <v>6.97</v>
      </c>
      <c r="K638" s="64">
        <v>0</v>
      </c>
      <c r="L638" s="71">
        <v>19.989999999999998</v>
      </c>
      <c r="M638">
        <v>1</v>
      </c>
      <c r="N638" s="1">
        <v>45559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692</v>
      </c>
      <c r="C639" t="s">
        <v>683</v>
      </c>
      <c r="D639" t="s">
        <v>684</v>
      </c>
      <c r="E639" t="s">
        <v>6</v>
      </c>
      <c r="F639" t="s">
        <v>685</v>
      </c>
      <c r="G639" t="s">
        <v>4749</v>
      </c>
      <c r="H639" t="s">
        <v>7</v>
      </c>
      <c r="I639">
        <v>34</v>
      </c>
      <c r="J639" s="55">
        <v>6.97</v>
      </c>
      <c r="K639" s="64">
        <v>0</v>
      </c>
      <c r="L639" s="71">
        <v>2.99</v>
      </c>
      <c r="M639">
        <v>1</v>
      </c>
      <c r="N639" s="1">
        <v>45559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692</v>
      </c>
      <c r="C640" t="s">
        <v>683</v>
      </c>
      <c r="D640" t="s">
        <v>684</v>
      </c>
      <c r="E640" t="s">
        <v>6</v>
      </c>
      <c r="F640" t="s">
        <v>685</v>
      </c>
      <c r="G640" t="s">
        <v>4750</v>
      </c>
      <c r="H640" t="s">
        <v>7</v>
      </c>
      <c r="I640">
        <v>34</v>
      </c>
      <c r="J640" s="55">
        <v>6.97</v>
      </c>
      <c r="K640" s="64">
        <v>0</v>
      </c>
      <c r="L640" s="71">
        <v>16.989999999999998</v>
      </c>
      <c r="M640">
        <v>1</v>
      </c>
      <c r="N640" s="1">
        <v>45559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692</v>
      </c>
      <c r="C641" t="s">
        <v>683</v>
      </c>
      <c r="D641" t="s">
        <v>684</v>
      </c>
      <c r="E641" t="s">
        <v>6</v>
      </c>
      <c r="F641" t="s">
        <v>685</v>
      </c>
      <c r="G641" t="s">
        <v>4751</v>
      </c>
      <c r="H641" t="s">
        <v>7</v>
      </c>
      <c r="I641">
        <v>34</v>
      </c>
      <c r="J641" s="55">
        <v>6.97</v>
      </c>
      <c r="K641" s="64">
        <v>0</v>
      </c>
      <c r="L641" s="71">
        <v>471.51</v>
      </c>
      <c r="M641">
        <v>30</v>
      </c>
      <c r="N641" s="1">
        <v>45559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692</v>
      </c>
      <c r="C642" t="s">
        <v>683</v>
      </c>
      <c r="D642" t="s">
        <v>684</v>
      </c>
      <c r="E642" t="s">
        <v>6</v>
      </c>
      <c r="F642" t="s">
        <v>685</v>
      </c>
      <c r="G642" t="s">
        <v>4752</v>
      </c>
      <c r="H642" t="s">
        <v>7</v>
      </c>
      <c r="I642">
        <v>34</v>
      </c>
      <c r="J642" s="55">
        <v>6.97</v>
      </c>
      <c r="K642" s="64">
        <v>0</v>
      </c>
      <c r="L642" s="71">
        <v>20</v>
      </c>
      <c r="M642">
        <v>1</v>
      </c>
      <c r="N642" s="1">
        <v>45559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692</v>
      </c>
      <c r="C643" t="s">
        <v>683</v>
      </c>
      <c r="D643" t="s">
        <v>684</v>
      </c>
      <c r="E643" t="s">
        <v>6</v>
      </c>
      <c r="F643" t="s">
        <v>685</v>
      </c>
      <c r="G643" t="s">
        <v>4753</v>
      </c>
      <c r="H643" t="s">
        <v>7</v>
      </c>
      <c r="I643">
        <v>34</v>
      </c>
      <c r="J643" s="55">
        <v>6.97</v>
      </c>
      <c r="K643" s="64">
        <v>0</v>
      </c>
      <c r="L643" s="71">
        <v>0</v>
      </c>
      <c r="M643">
        <v>2</v>
      </c>
      <c r="N643" s="1">
        <v>45559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692</v>
      </c>
      <c r="C644" t="s">
        <v>683</v>
      </c>
      <c r="D644" t="s">
        <v>684</v>
      </c>
      <c r="E644" t="s">
        <v>6</v>
      </c>
      <c r="F644" t="s">
        <v>685</v>
      </c>
      <c r="G644" t="s">
        <v>4754</v>
      </c>
      <c r="H644" t="s">
        <v>7</v>
      </c>
      <c r="I644">
        <v>34</v>
      </c>
      <c r="J644" s="55">
        <v>6.97</v>
      </c>
      <c r="K644" s="64">
        <v>0</v>
      </c>
      <c r="L644" s="71">
        <v>10.98</v>
      </c>
      <c r="M644">
        <v>1</v>
      </c>
      <c r="N644" s="1">
        <v>45559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692</v>
      </c>
      <c r="C645" t="s">
        <v>683</v>
      </c>
      <c r="D645" t="s">
        <v>684</v>
      </c>
      <c r="E645" t="s">
        <v>6</v>
      </c>
      <c r="F645" t="s">
        <v>685</v>
      </c>
      <c r="G645" t="s">
        <v>4755</v>
      </c>
      <c r="H645" t="s">
        <v>7</v>
      </c>
      <c r="I645">
        <v>34</v>
      </c>
      <c r="J645" s="55">
        <v>6.97</v>
      </c>
      <c r="K645" s="64">
        <v>0</v>
      </c>
      <c r="L645" s="71">
        <v>732.63</v>
      </c>
      <c r="M645">
        <v>51</v>
      </c>
      <c r="N645" s="1">
        <v>45559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693</v>
      </c>
      <c r="C646" t="s">
        <v>683</v>
      </c>
      <c r="D646" t="s">
        <v>684</v>
      </c>
      <c r="E646" t="s">
        <v>6</v>
      </c>
      <c r="F646" t="s">
        <v>685</v>
      </c>
      <c r="G646" t="s">
        <v>4756</v>
      </c>
      <c r="H646" t="s">
        <v>7</v>
      </c>
      <c r="I646">
        <v>34</v>
      </c>
      <c r="J646" s="55">
        <v>6.97</v>
      </c>
      <c r="K646" s="64">
        <v>0</v>
      </c>
      <c r="L646" s="71">
        <v>19.98</v>
      </c>
      <c r="M646">
        <v>2</v>
      </c>
      <c r="N646" s="1">
        <v>45559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693</v>
      </c>
      <c r="C647" t="s">
        <v>683</v>
      </c>
      <c r="D647" t="s">
        <v>684</v>
      </c>
      <c r="E647" t="s">
        <v>6</v>
      </c>
      <c r="F647" t="s">
        <v>685</v>
      </c>
      <c r="G647" t="s">
        <v>718</v>
      </c>
      <c r="H647" t="s">
        <v>7</v>
      </c>
      <c r="I647">
        <v>34</v>
      </c>
      <c r="J647" s="55">
        <v>6.97</v>
      </c>
      <c r="K647" s="64">
        <v>0</v>
      </c>
      <c r="L647" s="71">
        <v>13.48</v>
      </c>
      <c r="M647">
        <v>2</v>
      </c>
      <c r="N647" s="1">
        <v>45559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693</v>
      </c>
      <c r="C648" t="s">
        <v>683</v>
      </c>
      <c r="D648" t="s">
        <v>684</v>
      </c>
      <c r="E648" t="s">
        <v>6</v>
      </c>
      <c r="F648" t="s">
        <v>685</v>
      </c>
      <c r="G648" t="s">
        <v>4757</v>
      </c>
      <c r="H648" t="s">
        <v>7</v>
      </c>
      <c r="I648">
        <v>34</v>
      </c>
      <c r="J648" s="55">
        <v>6.97</v>
      </c>
      <c r="K648" s="64">
        <v>0</v>
      </c>
      <c r="L648" s="71">
        <v>0.49</v>
      </c>
      <c r="M648">
        <v>1</v>
      </c>
      <c r="N648" s="1">
        <v>45559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693</v>
      </c>
      <c r="C649" t="s">
        <v>683</v>
      </c>
      <c r="D649" t="s">
        <v>684</v>
      </c>
      <c r="E649" t="s">
        <v>6</v>
      </c>
      <c r="F649" t="s">
        <v>685</v>
      </c>
      <c r="G649" t="s">
        <v>4758</v>
      </c>
      <c r="H649" t="s">
        <v>7</v>
      </c>
      <c r="I649">
        <v>34</v>
      </c>
      <c r="J649" s="55">
        <v>6.97</v>
      </c>
      <c r="K649" s="64">
        <v>0</v>
      </c>
      <c r="L649" s="71">
        <v>24.98</v>
      </c>
      <c r="M649">
        <v>2</v>
      </c>
      <c r="N649" s="1">
        <v>45559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693</v>
      </c>
      <c r="C650" t="s">
        <v>683</v>
      </c>
      <c r="D650" t="s">
        <v>684</v>
      </c>
      <c r="E650" t="s">
        <v>6</v>
      </c>
      <c r="F650" t="s">
        <v>685</v>
      </c>
      <c r="G650" t="s">
        <v>719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45559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693</v>
      </c>
      <c r="C651" t="s">
        <v>683</v>
      </c>
      <c r="D651" t="s">
        <v>684</v>
      </c>
      <c r="E651" t="s">
        <v>6</v>
      </c>
      <c r="F651" t="s">
        <v>685</v>
      </c>
      <c r="G651" t="s">
        <v>894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4</v>
      </c>
      <c r="N651" s="1">
        <v>45559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693</v>
      </c>
      <c r="C652" t="s">
        <v>683</v>
      </c>
      <c r="D652" t="s">
        <v>684</v>
      </c>
      <c r="E652" t="s">
        <v>6</v>
      </c>
      <c r="F652" t="s">
        <v>685</v>
      </c>
      <c r="G652" t="s">
        <v>895</v>
      </c>
      <c r="H652" t="s">
        <v>7</v>
      </c>
      <c r="I652">
        <v>34</v>
      </c>
      <c r="J652" s="55">
        <v>6.97</v>
      </c>
      <c r="K652" s="64">
        <v>0</v>
      </c>
      <c r="L652" s="71">
        <v>7.97</v>
      </c>
      <c r="M652">
        <v>2</v>
      </c>
      <c r="N652" s="1">
        <v>45559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693</v>
      </c>
      <c r="C653" t="s">
        <v>683</v>
      </c>
      <c r="D653" t="s">
        <v>684</v>
      </c>
      <c r="E653" t="s">
        <v>6</v>
      </c>
      <c r="F653" t="s">
        <v>685</v>
      </c>
      <c r="G653" t="s">
        <v>896</v>
      </c>
      <c r="H653" t="s">
        <v>7</v>
      </c>
      <c r="I653">
        <v>34</v>
      </c>
      <c r="J653" s="55">
        <v>6.97</v>
      </c>
      <c r="K653" s="64">
        <v>0</v>
      </c>
      <c r="L653" s="71">
        <v>6.48</v>
      </c>
      <c r="M653">
        <v>2</v>
      </c>
      <c r="N653" s="1">
        <v>45559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693</v>
      </c>
      <c r="C654" t="s">
        <v>683</v>
      </c>
      <c r="D654" t="s">
        <v>684</v>
      </c>
      <c r="E654" t="s">
        <v>6</v>
      </c>
      <c r="F654" t="s">
        <v>685</v>
      </c>
      <c r="G654" t="s">
        <v>897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45559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693</v>
      </c>
      <c r="C655" t="s">
        <v>683</v>
      </c>
      <c r="D655" t="s">
        <v>684</v>
      </c>
      <c r="E655" t="s">
        <v>6</v>
      </c>
      <c r="F655" t="s">
        <v>685</v>
      </c>
      <c r="G655" t="s">
        <v>898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45559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693</v>
      </c>
      <c r="C656" t="s">
        <v>683</v>
      </c>
      <c r="D656" t="s">
        <v>684</v>
      </c>
      <c r="E656" t="s">
        <v>6</v>
      </c>
      <c r="F656" t="s">
        <v>685</v>
      </c>
      <c r="G656" t="s">
        <v>4759</v>
      </c>
      <c r="H656" t="s">
        <v>7</v>
      </c>
      <c r="I656">
        <v>34</v>
      </c>
      <c r="J656" s="55">
        <v>6.97</v>
      </c>
      <c r="K656" s="64">
        <v>0</v>
      </c>
      <c r="L656" s="71">
        <v>50</v>
      </c>
      <c r="M656">
        <v>1</v>
      </c>
      <c r="N656" s="1">
        <v>45559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693</v>
      </c>
      <c r="C657" t="s">
        <v>683</v>
      </c>
      <c r="D657" t="s">
        <v>684</v>
      </c>
      <c r="E657" t="s">
        <v>6</v>
      </c>
      <c r="F657" t="s">
        <v>685</v>
      </c>
      <c r="G657" t="s">
        <v>720</v>
      </c>
      <c r="H657" t="s">
        <v>7</v>
      </c>
      <c r="I657">
        <v>34</v>
      </c>
      <c r="J657" s="55">
        <v>6.97</v>
      </c>
      <c r="K657" s="64">
        <v>0</v>
      </c>
      <c r="L657" s="71">
        <v>8080.23</v>
      </c>
      <c r="M657">
        <v>424</v>
      </c>
      <c r="N657" s="1">
        <v>45559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693</v>
      </c>
      <c r="C658" t="s">
        <v>683</v>
      </c>
      <c r="D658" t="s">
        <v>684</v>
      </c>
      <c r="E658" t="s">
        <v>6</v>
      </c>
      <c r="F658" t="s">
        <v>685</v>
      </c>
      <c r="G658" t="s">
        <v>721</v>
      </c>
      <c r="H658" t="s">
        <v>7</v>
      </c>
      <c r="I658">
        <v>34</v>
      </c>
      <c r="J658" s="55">
        <v>6.97</v>
      </c>
      <c r="K658" s="64">
        <v>0</v>
      </c>
      <c r="L658" s="71">
        <v>20.97</v>
      </c>
      <c r="M658">
        <v>2</v>
      </c>
      <c r="N658" s="1">
        <v>45559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693</v>
      </c>
      <c r="C659" t="s">
        <v>683</v>
      </c>
      <c r="D659" t="s">
        <v>684</v>
      </c>
      <c r="E659" t="s">
        <v>6</v>
      </c>
      <c r="F659" t="s">
        <v>685</v>
      </c>
      <c r="G659" t="s">
        <v>722</v>
      </c>
      <c r="H659" t="s">
        <v>7</v>
      </c>
      <c r="I659">
        <v>34</v>
      </c>
      <c r="J659" s="55">
        <v>6.97</v>
      </c>
      <c r="K659" s="64">
        <v>0</v>
      </c>
      <c r="L659" s="71">
        <v>16.989999999999998</v>
      </c>
      <c r="M659">
        <v>1</v>
      </c>
      <c r="N659" s="1">
        <v>45559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693</v>
      </c>
      <c r="C660" t="s">
        <v>683</v>
      </c>
      <c r="D660" t="s">
        <v>684</v>
      </c>
      <c r="E660" t="s">
        <v>6</v>
      </c>
      <c r="F660" t="s">
        <v>685</v>
      </c>
      <c r="G660" t="s">
        <v>899</v>
      </c>
      <c r="H660" t="s">
        <v>7</v>
      </c>
      <c r="I660">
        <v>34</v>
      </c>
      <c r="J660" s="55">
        <v>6.97</v>
      </c>
      <c r="K660" s="64">
        <v>0</v>
      </c>
      <c r="L660" s="71">
        <v>4.99</v>
      </c>
      <c r="M660">
        <v>1</v>
      </c>
      <c r="N660" s="1">
        <v>45559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693</v>
      </c>
      <c r="C661" t="s">
        <v>683</v>
      </c>
      <c r="D661" t="s">
        <v>684</v>
      </c>
      <c r="E661" t="s">
        <v>6</v>
      </c>
      <c r="F661" t="s">
        <v>685</v>
      </c>
      <c r="G661" t="s">
        <v>900</v>
      </c>
      <c r="H661" t="s">
        <v>7</v>
      </c>
      <c r="I661">
        <v>34</v>
      </c>
      <c r="J661" s="55">
        <v>6.97</v>
      </c>
      <c r="K661" s="64">
        <v>0</v>
      </c>
      <c r="L661" s="71">
        <v>20</v>
      </c>
      <c r="M661">
        <v>3</v>
      </c>
      <c r="N661" s="1">
        <v>45559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693</v>
      </c>
      <c r="C662" t="s">
        <v>683</v>
      </c>
      <c r="D662" t="s">
        <v>684</v>
      </c>
      <c r="E662" t="s">
        <v>6</v>
      </c>
      <c r="F662" t="s">
        <v>685</v>
      </c>
      <c r="G662" t="s">
        <v>4760</v>
      </c>
      <c r="H662" t="s">
        <v>7</v>
      </c>
      <c r="I662">
        <v>34</v>
      </c>
      <c r="J662" s="55">
        <v>6.97</v>
      </c>
      <c r="K662" s="64">
        <v>0</v>
      </c>
      <c r="L662" s="71">
        <v>648.59</v>
      </c>
      <c r="M662">
        <v>30</v>
      </c>
      <c r="N662" s="1">
        <v>45559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693</v>
      </c>
      <c r="C663" t="s">
        <v>683</v>
      </c>
      <c r="D663" t="s">
        <v>684</v>
      </c>
      <c r="E663" t="s">
        <v>6</v>
      </c>
      <c r="F663" t="s">
        <v>685</v>
      </c>
      <c r="G663" t="s">
        <v>4761</v>
      </c>
      <c r="H663" t="s">
        <v>7</v>
      </c>
      <c r="I663">
        <v>34</v>
      </c>
      <c r="J663" s="55">
        <v>6.97</v>
      </c>
      <c r="K663" s="64">
        <v>0</v>
      </c>
      <c r="L663" s="71">
        <v>12.99</v>
      </c>
      <c r="M663">
        <v>1</v>
      </c>
      <c r="N663" s="1">
        <v>45559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693</v>
      </c>
      <c r="C664" t="s">
        <v>683</v>
      </c>
      <c r="D664" t="s">
        <v>684</v>
      </c>
      <c r="E664" t="s">
        <v>6</v>
      </c>
      <c r="F664" t="s">
        <v>685</v>
      </c>
      <c r="G664" t="s">
        <v>4762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45559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693</v>
      </c>
      <c r="C665" t="s">
        <v>683</v>
      </c>
      <c r="D665" t="s">
        <v>684</v>
      </c>
      <c r="E665" t="s">
        <v>6</v>
      </c>
      <c r="F665" t="s">
        <v>685</v>
      </c>
      <c r="G665" t="s">
        <v>4763</v>
      </c>
      <c r="H665" t="s">
        <v>7</v>
      </c>
      <c r="I665">
        <v>34</v>
      </c>
      <c r="J665" s="55">
        <v>6.97</v>
      </c>
      <c r="K665" s="64">
        <v>0</v>
      </c>
      <c r="L665" s="71">
        <v>159.01</v>
      </c>
      <c r="M665">
        <v>10</v>
      </c>
      <c r="N665" s="1">
        <v>45559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693</v>
      </c>
      <c r="C666" t="s">
        <v>683</v>
      </c>
      <c r="D666" t="s">
        <v>684</v>
      </c>
      <c r="E666" t="s">
        <v>6</v>
      </c>
      <c r="F666" t="s">
        <v>685</v>
      </c>
      <c r="G666" t="s">
        <v>723</v>
      </c>
      <c r="H666" t="s">
        <v>7</v>
      </c>
      <c r="I666">
        <v>34</v>
      </c>
      <c r="J666" s="55">
        <v>6.97</v>
      </c>
      <c r="K666" s="64">
        <v>0</v>
      </c>
      <c r="L666" s="71">
        <v>61.46</v>
      </c>
      <c r="M666">
        <v>3</v>
      </c>
      <c r="N666" s="1">
        <v>45559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693</v>
      </c>
      <c r="C667" t="s">
        <v>683</v>
      </c>
      <c r="D667" t="s">
        <v>684</v>
      </c>
      <c r="E667" t="s">
        <v>6</v>
      </c>
      <c r="F667" t="s">
        <v>685</v>
      </c>
      <c r="G667" t="s">
        <v>4764</v>
      </c>
      <c r="H667" t="s">
        <v>7</v>
      </c>
      <c r="I667">
        <v>34</v>
      </c>
      <c r="J667" s="55">
        <v>6.97</v>
      </c>
      <c r="K667" s="64">
        <v>0</v>
      </c>
      <c r="L667" s="71">
        <v>0.99</v>
      </c>
      <c r="M667">
        <v>1</v>
      </c>
      <c r="N667" s="1">
        <v>45559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693</v>
      </c>
      <c r="C668" t="s">
        <v>683</v>
      </c>
      <c r="D668" t="s">
        <v>684</v>
      </c>
      <c r="E668" t="s">
        <v>6</v>
      </c>
      <c r="F668" t="s">
        <v>685</v>
      </c>
      <c r="G668" t="s">
        <v>901</v>
      </c>
      <c r="H668" t="s">
        <v>7</v>
      </c>
      <c r="I668">
        <v>34</v>
      </c>
      <c r="J668" s="55">
        <v>6.97</v>
      </c>
      <c r="K668" s="64">
        <v>0</v>
      </c>
      <c r="L668" s="71">
        <v>1046.02</v>
      </c>
      <c r="M668">
        <v>30</v>
      </c>
      <c r="N668" s="1">
        <v>45559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693</v>
      </c>
      <c r="C669" t="s">
        <v>683</v>
      </c>
      <c r="D669" t="s">
        <v>684</v>
      </c>
      <c r="E669" t="s">
        <v>6</v>
      </c>
      <c r="F669" t="s">
        <v>685</v>
      </c>
      <c r="G669" t="s">
        <v>724</v>
      </c>
      <c r="H669" t="s">
        <v>7</v>
      </c>
      <c r="I669">
        <v>34</v>
      </c>
      <c r="J669" s="55">
        <v>6.97</v>
      </c>
      <c r="K669" s="64">
        <v>0</v>
      </c>
      <c r="L669" s="71">
        <v>27.99</v>
      </c>
      <c r="M669">
        <v>2</v>
      </c>
      <c r="N669" s="1">
        <v>45559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693</v>
      </c>
      <c r="C670" t="s">
        <v>683</v>
      </c>
      <c r="D670" t="s">
        <v>684</v>
      </c>
      <c r="E670" t="s">
        <v>6</v>
      </c>
      <c r="F670" t="s">
        <v>685</v>
      </c>
      <c r="G670" t="s">
        <v>907</v>
      </c>
      <c r="H670" t="s">
        <v>7</v>
      </c>
      <c r="I670">
        <v>34</v>
      </c>
      <c r="J670" s="55">
        <v>6.97</v>
      </c>
      <c r="K670" s="64">
        <v>0</v>
      </c>
      <c r="L670" s="71">
        <v>50</v>
      </c>
      <c r="M670">
        <v>1</v>
      </c>
      <c r="N670" s="1">
        <v>45559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693</v>
      </c>
      <c r="C671" t="s">
        <v>683</v>
      </c>
      <c r="D671" t="s">
        <v>684</v>
      </c>
      <c r="E671" t="s">
        <v>6</v>
      </c>
      <c r="F671" t="s">
        <v>685</v>
      </c>
      <c r="G671" t="s">
        <v>4768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45559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693</v>
      </c>
      <c r="C672" t="s">
        <v>683</v>
      </c>
      <c r="D672" t="s">
        <v>684</v>
      </c>
      <c r="E672" t="s">
        <v>6</v>
      </c>
      <c r="F672" t="s">
        <v>685</v>
      </c>
      <c r="G672" t="s">
        <v>4769</v>
      </c>
      <c r="H672" t="s">
        <v>7</v>
      </c>
      <c r="I672">
        <v>34</v>
      </c>
      <c r="J672" s="55">
        <v>6.97</v>
      </c>
      <c r="K672" s="64">
        <v>0</v>
      </c>
      <c r="L672" s="71">
        <v>11.98</v>
      </c>
      <c r="M672">
        <v>2</v>
      </c>
      <c r="N672" s="1">
        <v>45559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693</v>
      </c>
      <c r="C673" t="s">
        <v>683</v>
      </c>
      <c r="D673" t="s">
        <v>684</v>
      </c>
      <c r="E673" t="s">
        <v>6</v>
      </c>
      <c r="F673" t="s">
        <v>685</v>
      </c>
      <c r="G673" t="s">
        <v>908</v>
      </c>
      <c r="H673" t="s">
        <v>7</v>
      </c>
      <c r="I673">
        <v>34</v>
      </c>
      <c r="J673" s="55">
        <v>6.97</v>
      </c>
      <c r="K673" s="64">
        <v>0</v>
      </c>
      <c r="L673" s="71">
        <v>8889.5400000000009</v>
      </c>
      <c r="M673">
        <v>620</v>
      </c>
      <c r="N673" s="1">
        <v>45559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693</v>
      </c>
      <c r="C674" t="s">
        <v>683</v>
      </c>
      <c r="D674" t="s">
        <v>684</v>
      </c>
      <c r="E674" t="s">
        <v>6</v>
      </c>
      <c r="F674" t="s">
        <v>685</v>
      </c>
      <c r="G674" t="s">
        <v>909</v>
      </c>
      <c r="H674" t="s">
        <v>7</v>
      </c>
      <c r="I674">
        <v>34</v>
      </c>
      <c r="J674" s="55">
        <v>6.97</v>
      </c>
      <c r="K674" s="64">
        <v>0</v>
      </c>
      <c r="L674" s="71">
        <v>270.64999999999998</v>
      </c>
      <c r="M674">
        <v>11</v>
      </c>
      <c r="N674" s="1">
        <v>45559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693</v>
      </c>
      <c r="C675" t="s">
        <v>683</v>
      </c>
      <c r="D675" t="s">
        <v>684</v>
      </c>
      <c r="E675" t="s">
        <v>6</v>
      </c>
      <c r="F675" t="s">
        <v>685</v>
      </c>
      <c r="G675" t="s">
        <v>910</v>
      </c>
      <c r="H675" t="s">
        <v>7</v>
      </c>
      <c r="I675">
        <v>34</v>
      </c>
      <c r="J675" s="55">
        <v>6.97</v>
      </c>
      <c r="K675" s="64">
        <v>0</v>
      </c>
      <c r="L675" s="71">
        <v>6553.37</v>
      </c>
      <c r="M675">
        <v>365</v>
      </c>
      <c r="N675" s="1">
        <v>45559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693</v>
      </c>
      <c r="C676" t="s">
        <v>683</v>
      </c>
      <c r="D676" t="s">
        <v>684</v>
      </c>
      <c r="E676" t="s">
        <v>6</v>
      </c>
      <c r="F676" t="s">
        <v>685</v>
      </c>
      <c r="G676" t="s">
        <v>911</v>
      </c>
      <c r="H676" t="s">
        <v>7</v>
      </c>
      <c r="I676">
        <v>34</v>
      </c>
      <c r="J676" s="55">
        <v>6.97</v>
      </c>
      <c r="K676" s="64">
        <v>0</v>
      </c>
      <c r="L676" s="71">
        <v>23.48</v>
      </c>
      <c r="M676">
        <v>1</v>
      </c>
      <c r="N676" s="1">
        <v>45559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693</v>
      </c>
      <c r="C677" t="s">
        <v>683</v>
      </c>
      <c r="D677" t="s">
        <v>684</v>
      </c>
      <c r="E677" t="s">
        <v>6</v>
      </c>
      <c r="F677" t="s">
        <v>685</v>
      </c>
      <c r="G677" t="s">
        <v>912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45559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693</v>
      </c>
      <c r="C678" t="s">
        <v>683</v>
      </c>
      <c r="D678" t="s">
        <v>684</v>
      </c>
      <c r="E678" t="s">
        <v>6</v>
      </c>
      <c r="F678" t="s">
        <v>685</v>
      </c>
      <c r="G678" t="s">
        <v>913</v>
      </c>
      <c r="H678" t="s">
        <v>7</v>
      </c>
      <c r="I678">
        <v>34</v>
      </c>
      <c r="J678" s="55">
        <v>6.97</v>
      </c>
      <c r="K678" s="64">
        <v>0</v>
      </c>
      <c r="L678" s="71">
        <v>4648.58</v>
      </c>
      <c r="M678">
        <v>271</v>
      </c>
      <c r="N678" s="1">
        <v>45559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693</v>
      </c>
      <c r="C679" t="s">
        <v>683</v>
      </c>
      <c r="D679" t="s">
        <v>684</v>
      </c>
      <c r="E679" t="s">
        <v>6</v>
      </c>
      <c r="F679" t="s">
        <v>685</v>
      </c>
      <c r="G679" t="s">
        <v>914</v>
      </c>
      <c r="H679" t="s">
        <v>7</v>
      </c>
      <c r="I679">
        <v>34</v>
      </c>
      <c r="J679" s="55">
        <v>6.97</v>
      </c>
      <c r="K679" s="64">
        <v>0</v>
      </c>
      <c r="L679" s="71">
        <v>129.22</v>
      </c>
      <c r="M679">
        <v>7</v>
      </c>
      <c r="N679" s="1">
        <v>45559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693</v>
      </c>
      <c r="C680" t="s">
        <v>683</v>
      </c>
      <c r="D680" t="s">
        <v>684</v>
      </c>
      <c r="E680" t="s">
        <v>6</v>
      </c>
      <c r="F680" t="s">
        <v>685</v>
      </c>
      <c r="G680" t="s">
        <v>915</v>
      </c>
      <c r="H680" t="s">
        <v>7</v>
      </c>
      <c r="I680">
        <v>34</v>
      </c>
      <c r="J680" s="55">
        <v>6.97</v>
      </c>
      <c r="K680" s="64">
        <v>0</v>
      </c>
      <c r="L680" s="71">
        <v>49.8</v>
      </c>
      <c r="M680">
        <v>1</v>
      </c>
      <c r="N680" s="1">
        <v>45559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693</v>
      </c>
      <c r="C681" t="s">
        <v>683</v>
      </c>
      <c r="D681" t="s">
        <v>684</v>
      </c>
      <c r="E681" t="s">
        <v>6</v>
      </c>
      <c r="F681" t="s">
        <v>685</v>
      </c>
      <c r="G681" t="s">
        <v>4770</v>
      </c>
      <c r="H681" t="s">
        <v>7</v>
      </c>
      <c r="I681">
        <v>34</v>
      </c>
      <c r="J681" s="55">
        <v>6.97</v>
      </c>
      <c r="K681" s="64">
        <v>0</v>
      </c>
      <c r="L681" s="71">
        <v>50</v>
      </c>
      <c r="M681">
        <v>2</v>
      </c>
      <c r="N681" s="1">
        <v>45559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693</v>
      </c>
      <c r="C682" t="s">
        <v>683</v>
      </c>
      <c r="D682" t="s">
        <v>684</v>
      </c>
      <c r="E682" t="s">
        <v>6</v>
      </c>
      <c r="F682" t="s">
        <v>685</v>
      </c>
      <c r="G682" t="s">
        <v>917</v>
      </c>
      <c r="H682" t="s">
        <v>7</v>
      </c>
      <c r="I682">
        <v>34</v>
      </c>
      <c r="J682" s="55">
        <v>6.97</v>
      </c>
      <c r="K682" s="64">
        <v>0</v>
      </c>
      <c r="L682" s="71">
        <v>4.99</v>
      </c>
      <c r="M682">
        <v>1</v>
      </c>
      <c r="N682" s="1">
        <v>45559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693</v>
      </c>
      <c r="C683" t="s">
        <v>683</v>
      </c>
      <c r="D683" t="s">
        <v>684</v>
      </c>
      <c r="E683" t="s">
        <v>6</v>
      </c>
      <c r="F683" t="s">
        <v>685</v>
      </c>
      <c r="G683" t="s">
        <v>918</v>
      </c>
      <c r="H683" t="s">
        <v>7</v>
      </c>
      <c r="I683">
        <v>34</v>
      </c>
      <c r="J683" s="55">
        <v>6.97</v>
      </c>
      <c r="K683" s="64">
        <v>0</v>
      </c>
      <c r="L683" s="71">
        <v>20</v>
      </c>
      <c r="M683">
        <v>1</v>
      </c>
      <c r="N683" s="1">
        <v>45559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693</v>
      </c>
      <c r="C684" t="s">
        <v>683</v>
      </c>
      <c r="D684" t="s">
        <v>684</v>
      </c>
      <c r="E684" t="s">
        <v>6</v>
      </c>
      <c r="F684" t="s">
        <v>685</v>
      </c>
      <c r="G684" t="s">
        <v>919</v>
      </c>
      <c r="H684" t="s">
        <v>7</v>
      </c>
      <c r="I684">
        <v>34</v>
      </c>
      <c r="J684" s="55">
        <v>6.97</v>
      </c>
      <c r="K684" s="64">
        <v>0</v>
      </c>
      <c r="L684" s="71">
        <v>55.99</v>
      </c>
      <c r="M684">
        <v>2</v>
      </c>
      <c r="N684" s="1">
        <v>45559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693</v>
      </c>
      <c r="C685" t="s">
        <v>683</v>
      </c>
      <c r="D685" t="s">
        <v>684</v>
      </c>
      <c r="E685" t="s">
        <v>6</v>
      </c>
      <c r="F685" t="s">
        <v>685</v>
      </c>
      <c r="G685" t="s">
        <v>920</v>
      </c>
      <c r="H685" t="s">
        <v>7</v>
      </c>
      <c r="I685">
        <v>34</v>
      </c>
      <c r="J685" s="55">
        <v>6.97</v>
      </c>
      <c r="K685" s="64">
        <v>0</v>
      </c>
      <c r="L685" s="71">
        <v>6.49</v>
      </c>
      <c r="M685">
        <v>1</v>
      </c>
      <c r="N685" s="1">
        <v>45559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693</v>
      </c>
      <c r="C686" t="s">
        <v>683</v>
      </c>
      <c r="D686" t="s">
        <v>684</v>
      </c>
      <c r="E686" t="s">
        <v>6</v>
      </c>
      <c r="F686" t="s">
        <v>685</v>
      </c>
      <c r="G686" t="s">
        <v>4771</v>
      </c>
      <c r="H686" t="s">
        <v>7</v>
      </c>
      <c r="I686">
        <v>34</v>
      </c>
      <c r="J686" s="55">
        <v>6.97</v>
      </c>
      <c r="K686" s="64">
        <v>0</v>
      </c>
      <c r="L686" s="71">
        <v>9.49</v>
      </c>
      <c r="M686">
        <v>1</v>
      </c>
      <c r="N686" s="1">
        <v>45559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693</v>
      </c>
      <c r="C687" t="s">
        <v>683</v>
      </c>
      <c r="D687" t="s">
        <v>684</v>
      </c>
      <c r="E687" t="s">
        <v>6</v>
      </c>
      <c r="F687" t="s">
        <v>685</v>
      </c>
      <c r="G687" t="s">
        <v>921</v>
      </c>
      <c r="H687" t="s">
        <v>7</v>
      </c>
      <c r="I687">
        <v>34</v>
      </c>
      <c r="J687" s="55">
        <v>6.97</v>
      </c>
      <c r="K687" s="64">
        <v>0</v>
      </c>
      <c r="L687" s="71">
        <v>47</v>
      </c>
      <c r="M687">
        <v>1</v>
      </c>
      <c r="N687" s="1">
        <v>45559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693</v>
      </c>
      <c r="C688" t="s">
        <v>683</v>
      </c>
      <c r="D688" t="s">
        <v>684</v>
      </c>
      <c r="E688" t="s">
        <v>6</v>
      </c>
      <c r="F688" t="s">
        <v>685</v>
      </c>
      <c r="G688" t="s">
        <v>922</v>
      </c>
      <c r="H688" t="s">
        <v>7</v>
      </c>
      <c r="I688">
        <v>34</v>
      </c>
      <c r="J688" s="55">
        <v>6.97</v>
      </c>
      <c r="K688" s="64">
        <v>0</v>
      </c>
      <c r="L688" s="71">
        <v>20</v>
      </c>
      <c r="M688">
        <v>1</v>
      </c>
      <c r="N688" s="1">
        <v>45559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693</v>
      </c>
      <c r="C689" t="s">
        <v>683</v>
      </c>
      <c r="D689" t="s">
        <v>684</v>
      </c>
      <c r="E689" t="s">
        <v>6</v>
      </c>
      <c r="F689" t="s">
        <v>685</v>
      </c>
      <c r="G689" t="s">
        <v>923</v>
      </c>
      <c r="H689" t="s">
        <v>7</v>
      </c>
      <c r="I689">
        <v>34</v>
      </c>
      <c r="J689" s="55">
        <v>6.97</v>
      </c>
      <c r="K689" s="64">
        <v>0</v>
      </c>
      <c r="L689" s="71">
        <v>46.79</v>
      </c>
      <c r="M689">
        <v>1</v>
      </c>
      <c r="N689" s="1">
        <v>45559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693</v>
      </c>
      <c r="C690" t="s">
        <v>683</v>
      </c>
      <c r="D690" t="s">
        <v>684</v>
      </c>
      <c r="E690" t="s">
        <v>6</v>
      </c>
      <c r="F690" t="s">
        <v>685</v>
      </c>
      <c r="G690" t="s">
        <v>924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45559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693</v>
      </c>
      <c r="C691" t="s">
        <v>683</v>
      </c>
      <c r="D691" t="s">
        <v>684</v>
      </c>
      <c r="E691" t="s">
        <v>6</v>
      </c>
      <c r="F691" t="s">
        <v>685</v>
      </c>
      <c r="G691" t="s">
        <v>731</v>
      </c>
      <c r="H691" t="s">
        <v>7</v>
      </c>
      <c r="I691">
        <v>34</v>
      </c>
      <c r="J691" s="55">
        <v>6.97</v>
      </c>
      <c r="K691" s="64">
        <v>0</v>
      </c>
      <c r="L691" s="71">
        <v>49.99</v>
      </c>
      <c r="M691">
        <v>1</v>
      </c>
      <c r="N691" s="1">
        <v>45559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693</v>
      </c>
      <c r="C692" t="s">
        <v>683</v>
      </c>
      <c r="D692" t="s">
        <v>684</v>
      </c>
      <c r="E692" t="s">
        <v>6</v>
      </c>
      <c r="F692" t="s">
        <v>685</v>
      </c>
      <c r="G692" t="s">
        <v>925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45559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693</v>
      </c>
      <c r="C693" t="s">
        <v>683</v>
      </c>
      <c r="D693" t="s">
        <v>684</v>
      </c>
      <c r="E693" t="s">
        <v>6</v>
      </c>
      <c r="F693" t="s">
        <v>685</v>
      </c>
      <c r="G693" t="s">
        <v>926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45559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693</v>
      </c>
      <c r="C694" t="s">
        <v>683</v>
      </c>
      <c r="D694" t="s">
        <v>684</v>
      </c>
      <c r="E694" t="s">
        <v>6</v>
      </c>
      <c r="F694" t="s">
        <v>685</v>
      </c>
      <c r="G694" t="s">
        <v>927</v>
      </c>
      <c r="H694" t="s">
        <v>7</v>
      </c>
      <c r="I694">
        <v>34</v>
      </c>
      <c r="J694" s="55">
        <v>6.97</v>
      </c>
      <c r="K694" s="64">
        <v>0</v>
      </c>
      <c r="L694" s="71">
        <v>15.78</v>
      </c>
      <c r="M694">
        <v>1</v>
      </c>
      <c r="N694" s="1">
        <v>45559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693</v>
      </c>
      <c r="C695" t="s">
        <v>683</v>
      </c>
      <c r="D695" t="s">
        <v>684</v>
      </c>
      <c r="E695" t="s">
        <v>6</v>
      </c>
      <c r="F695" t="s">
        <v>685</v>
      </c>
      <c r="G695" t="s">
        <v>928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45559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693</v>
      </c>
      <c r="C696" t="s">
        <v>683</v>
      </c>
      <c r="D696" t="s">
        <v>684</v>
      </c>
      <c r="E696" t="s">
        <v>6</v>
      </c>
      <c r="F696" t="s">
        <v>685</v>
      </c>
      <c r="G696" t="s">
        <v>929</v>
      </c>
      <c r="H696" t="s">
        <v>7</v>
      </c>
      <c r="I696">
        <v>34</v>
      </c>
      <c r="J696" s="55">
        <v>6.97</v>
      </c>
      <c r="K696" s="64">
        <v>0</v>
      </c>
      <c r="L696" s="71">
        <v>1</v>
      </c>
      <c r="M696">
        <v>1</v>
      </c>
      <c r="N696" s="1">
        <v>45559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693</v>
      </c>
      <c r="C697" t="s">
        <v>683</v>
      </c>
      <c r="D697" t="s">
        <v>684</v>
      </c>
      <c r="E697" t="s">
        <v>6</v>
      </c>
      <c r="F697" t="s">
        <v>685</v>
      </c>
      <c r="G697" t="s">
        <v>930</v>
      </c>
      <c r="H697" t="s">
        <v>7</v>
      </c>
      <c r="I697">
        <v>34</v>
      </c>
      <c r="J697" s="55">
        <v>6.97</v>
      </c>
      <c r="K697" s="64">
        <v>0</v>
      </c>
      <c r="L697" s="71">
        <v>0.99</v>
      </c>
      <c r="M697">
        <v>1</v>
      </c>
      <c r="N697" s="1">
        <v>45559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693</v>
      </c>
      <c r="C698" t="s">
        <v>683</v>
      </c>
      <c r="D698" t="s">
        <v>684</v>
      </c>
      <c r="E698" t="s">
        <v>6</v>
      </c>
      <c r="F698" t="s">
        <v>685</v>
      </c>
      <c r="G698" t="s">
        <v>931</v>
      </c>
      <c r="H698" t="s">
        <v>7</v>
      </c>
      <c r="I698">
        <v>34</v>
      </c>
      <c r="J698" s="55">
        <v>6.97</v>
      </c>
      <c r="K698" s="64">
        <v>0</v>
      </c>
      <c r="L698" s="71">
        <v>7.81</v>
      </c>
      <c r="M698">
        <v>1</v>
      </c>
      <c r="N698" s="1">
        <v>45559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693</v>
      </c>
      <c r="C699" t="s">
        <v>683</v>
      </c>
      <c r="D699" t="s">
        <v>684</v>
      </c>
      <c r="E699" t="s">
        <v>6</v>
      </c>
      <c r="F699" t="s">
        <v>685</v>
      </c>
      <c r="G699" t="s">
        <v>932</v>
      </c>
      <c r="H699" t="s">
        <v>7</v>
      </c>
      <c r="I699">
        <v>34</v>
      </c>
      <c r="J699" s="55">
        <v>6.97</v>
      </c>
      <c r="K699" s="64">
        <v>0</v>
      </c>
      <c r="L699" s="71">
        <v>11.98</v>
      </c>
      <c r="M699">
        <v>2</v>
      </c>
      <c r="N699" s="1">
        <v>45559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693</v>
      </c>
      <c r="C700" t="s">
        <v>683</v>
      </c>
      <c r="D700" t="s">
        <v>684</v>
      </c>
      <c r="E700" t="s">
        <v>6</v>
      </c>
      <c r="F700" t="s">
        <v>685</v>
      </c>
      <c r="G700" t="s">
        <v>933</v>
      </c>
      <c r="H700" t="s">
        <v>7</v>
      </c>
      <c r="I700">
        <v>34</v>
      </c>
      <c r="J700" s="55">
        <v>6.97</v>
      </c>
      <c r="K700" s="64">
        <v>0</v>
      </c>
      <c r="L700" s="71">
        <v>162.59</v>
      </c>
      <c r="M700">
        <v>4</v>
      </c>
      <c r="N700" s="1">
        <v>45559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693</v>
      </c>
      <c r="C701" t="s">
        <v>683</v>
      </c>
      <c r="D701" t="s">
        <v>684</v>
      </c>
      <c r="E701" t="s">
        <v>6</v>
      </c>
      <c r="F701" t="s">
        <v>685</v>
      </c>
      <c r="G701" t="s">
        <v>934</v>
      </c>
      <c r="H701" t="s">
        <v>7</v>
      </c>
      <c r="I701">
        <v>34</v>
      </c>
      <c r="J701" s="55">
        <v>6.97</v>
      </c>
      <c r="K701" s="64">
        <v>0</v>
      </c>
      <c r="L701" s="71">
        <v>99.38</v>
      </c>
      <c r="M701">
        <v>2</v>
      </c>
      <c r="N701" s="1">
        <v>45559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693</v>
      </c>
      <c r="C702" t="s">
        <v>683</v>
      </c>
      <c r="D702" t="s">
        <v>684</v>
      </c>
      <c r="E702" t="s">
        <v>6</v>
      </c>
      <c r="F702" t="s">
        <v>685</v>
      </c>
      <c r="G702" t="s">
        <v>935</v>
      </c>
      <c r="H702" t="s">
        <v>7</v>
      </c>
      <c r="I702">
        <v>34</v>
      </c>
      <c r="J702" s="55">
        <v>6.97</v>
      </c>
      <c r="K702" s="64">
        <v>0</v>
      </c>
      <c r="L702" s="71">
        <v>44</v>
      </c>
      <c r="M702">
        <v>1</v>
      </c>
      <c r="N702" s="1">
        <v>45559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693</v>
      </c>
      <c r="C703" t="s">
        <v>683</v>
      </c>
      <c r="D703" t="s">
        <v>684</v>
      </c>
      <c r="E703" t="s">
        <v>6</v>
      </c>
      <c r="F703" t="s">
        <v>685</v>
      </c>
      <c r="G703" t="s">
        <v>4772</v>
      </c>
      <c r="H703" t="s">
        <v>7</v>
      </c>
      <c r="I703">
        <v>34</v>
      </c>
      <c r="J703" s="55">
        <v>6.97</v>
      </c>
      <c r="K703" s="64">
        <v>0</v>
      </c>
      <c r="L703" s="71">
        <v>3.99</v>
      </c>
      <c r="M703">
        <v>1</v>
      </c>
      <c r="N703" s="1">
        <v>45559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683</v>
      </c>
      <c r="D704" t="s">
        <v>684</v>
      </c>
      <c r="E704" t="s">
        <v>6</v>
      </c>
      <c r="F704" t="s">
        <v>685</v>
      </c>
      <c r="G704" t="s">
        <v>936</v>
      </c>
      <c r="H704" t="s">
        <v>7</v>
      </c>
      <c r="I704">
        <v>34</v>
      </c>
      <c r="J704" s="55">
        <v>6.97</v>
      </c>
      <c r="K704" s="64">
        <v>0</v>
      </c>
      <c r="L704" s="71">
        <v>16.989999999999998</v>
      </c>
      <c r="M704">
        <v>1</v>
      </c>
      <c r="N704" s="1">
        <v>45559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693</v>
      </c>
      <c r="C705" t="s">
        <v>683</v>
      </c>
      <c r="D705" t="s">
        <v>684</v>
      </c>
      <c r="E705" t="s">
        <v>6</v>
      </c>
      <c r="F705" t="s">
        <v>685</v>
      </c>
      <c r="G705" t="s">
        <v>937</v>
      </c>
      <c r="H705" t="s">
        <v>7</v>
      </c>
      <c r="I705">
        <v>34</v>
      </c>
      <c r="J705" s="55">
        <v>6.97</v>
      </c>
      <c r="K705" s="64">
        <v>0</v>
      </c>
      <c r="L705" s="71">
        <v>23.97</v>
      </c>
      <c r="M705">
        <v>3</v>
      </c>
      <c r="N705" s="1">
        <v>45559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693</v>
      </c>
      <c r="C706" t="s">
        <v>683</v>
      </c>
      <c r="D706" t="s">
        <v>684</v>
      </c>
      <c r="E706" t="s">
        <v>6</v>
      </c>
      <c r="F706" t="s">
        <v>685</v>
      </c>
      <c r="G706" t="s">
        <v>938</v>
      </c>
      <c r="H706" t="s">
        <v>7</v>
      </c>
      <c r="I706">
        <v>34</v>
      </c>
      <c r="J706" s="55">
        <v>6.97</v>
      </c>
      <c r="K706" s="64">
        <v>0</v>
      </c>
      <c r="L706" s="71">
        <v>21.92</v>
      </c>
      <c r="M706">
        <v>4</v>
      </c>
      <c r="N706" s="1">
        <v>45559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693</v>
      </c>
      <c r="C707" t="s">
        <v>683</v>
      </c>
      <c r="D707" t="s">
        <v>684</v>
      </c>
      <c r="E707" t="s">
        <v>6</v>
      </c>
      <c r="F707" t="s">
        <v>685</v>
      </c>
      <c r="G707" t="s">
        <v>939</v>
      </c>
      <c r="H707" t="s">
        <v>7</v>
      </c>
      <c r="I707">
        <v>34</v>
      </c>
      <c r="J707" s="55">
        <v>6.97</v>
      </c>
      <c r="K707" s="64">
        <v>0</v>
      </c>
      <c r="L707" s="71">
        <v>10.98</v>
      </c>
      <c r="M707">
        <v>1</v>
      </c>
      <c r="N707" s="1">
        <v>45559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693</v>
      </c>
      <c r="C708" t="s">
        <v>683</v>
      </c>
      <c r="D708" t="s">
        <v>684</v>
      </c>
      <c r="E708" t="s">
        <v>6</v>
      </c>
      <c r="F708" t="s">
        <v>685</v>
      </c>
      <c r="G708" t="s">
        <v>940</v>
      </c>
      <c r="H708" t="s">
        <v>7</v>
      </c>
      <c r="I708">
        <v>34</v>
      </c>
      <c r="J708" s="55">
        <v>6.97</v>
      </c>
      <c r="K708" s="64">
        <v>0</v>
      </c>
      <c r="L708" s="71">
        <v>24.97</v>
      </c>
      <c r="M708">
        <v>3</v>
      </c>
      <c r="N708" s="1">
        <v>45559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693</v>
      </c>
      <c r="C709" t="s">
        <v>683</v>
      </c>
      <c r="D709" t="s">
        <v>684</v>
      </c>
      <c r="E709" t="s">
        <v>6</v>
      </c>
      <c r="F709" t="s">
        <v>685</v>
      </c>
      <c r="G709" t="s">
        <v>941</v>
      </c>
      <c r="H709" t="s">
        <v>7</v>
      </c>
      <c r="I709">
        <v>34</v>
      </c>
      <c r="J709" s="55">
        <v>6.97</v>
      </c>
      <c r="K709" s="64">
        <v>0</v>
      </c>
      <c r="L709" s="71">
        <v>16.989999999999998</v>
      </c>
      <c r="M709">
        <v>1</v>
      </c>
      <c r="N709" s="1">
        <v>45559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693</v>
      </c>
      <c r="C710" t="s">
        <v>683</v>
      </c>
      <c r="D710" t="s">
        <v>684</v>
      </c>
      <c r="E710" t="s">
        <v>6</v>
      </c>
      <c r="F710" t="s">
        <v>685</v>
      </c>
      <c r="G710" t="s">
        <v>942</v>
      </c>
      <c r="H710" t="s">
        <v>7</v>
      </c>
      <c r="I710">
        <v>34</v>
      </c>
      <c r="J710" s="55">
        <v>6.97</v>
      </c>
      <c r="K710" s="64">
        <v>0</v>
      </c>
      <c r="L710" s="71">
        <v>0.99</v>
      </c>
      <c r="M710">
        <v>1</v>
      </c>
      <c r="N710" s="1">
        <v>45559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693</v>
      </c>
      <c r="C711" t="s">
        <v>683</v>
      </c>
      <c r="D711" t="s">
        <v>684</v>
      </c>
      <c r="E711" t="s">
        <v>6</v>
      </c>
      <c r="F711" t="s">
        <v>685</v>
      </c>
      <c r="G711" t="s">
        <v>943</v>
      </c>
      <c r="H711" t="s">
        <v>7</v>
      </c>
      <c r="I711">
        <v>34</v>
      </c>
      <c r="J711" s="55">
        <v>6.97</v>
      </c>
      <c r="K711" s="64">
        <v>0</v>
      </c>
      <c r="L711" s="71">
        <v>50</v>
      </c>
      <c r="M711">
        <v>1</v>
      </c>
      <c r="N711" s="1">
        <v>45559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693</v>
      </c>
      <c r="C712" t="s">
        <v>683</v>
      </c>
      <c r="D712" t="s">
        <v>684</v>
      </c>
      <c r="E712" t="s">
        <v>6</v>
      </c>
      <c r="F712" t="s">
        <v>685</v>
      </c>
      <c r="G712" t="s">
        <v>944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45559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693</v>
      </c>
      <c r="C713" t="s">
        <v>683</v>
      </c>
      <c r="D713" t="s">
        <v>684</v>
      </c>
      <c r="E713" t="s">
        <v>6</v>
      </c>
      <c r="F713" t="s">
        <v>685</v>
      </c>
      <c r="G713" t="s">
        <v>945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45559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693</v>
      </c>
      <c r="C714" t="s">
        <v>683</v>
      </c>
      <c r="D714" t="s">
        <v>684</v>
      </c>
      <c r="E714" t="s">
        <v>6</v>
      </c>
      <c r="F714" t="s">
        <v>685</v>
      </c>
      <c r="G714" t="s">
        <v>946</v>
      </c>
      <c r="H714" t="s">
        <v>7</v>
      </c>
      <c r="I714">
        <v>34</v>
      </c>
      <c r="J714" s="55">
        <v>6.97</v>
      </c>
      <c r="K714" s="64">
        <v>0</v>
      </c>
      <c r="L714" s="71">
        <v>6.99</v>
      </c>
      <c r="M714">
        <v>1</v>
      </c>
      <c r="N714" s="1">
        <v>45559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693</v>
      </c>
      <c r="C715" t="s">
        <v>683</v>
      </c>
      <c r="D715" t="s">
        <v>684</v>
      </c>
      <c r="E715" t="s">
        <v>6</v>
      </c>
      <c r="F715" t="s">
        <v>685</v>
      </c>
      <c r="G715" t="s">
        <v>947</v>
      </c>
      <c r="H715" t="s">
        <v>7</v>
      </c>
      <c r="I715">
        <v>34</v>
      </c>
      <c r="J715" s="55">
        <v>6.97</v>
      </c>
      <c r="K715" s="64">
        <v>0</v>
      </c>
      <c r="L715" s="71">
        <v>11.99</v>
      </c>
      <c r="M715">
        <v>1</v>
      </c>
      <c r="N715" s="1">
        <v>45559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693</v>
      </c>
      <c r="C716" t="s">
        <v>683</v>
      </c>
      <c r="D716" t="s">
        <v>684</v>
      </c>
      <c r="E716" t="s">
        <v>6</v>
      </c>
      <c r="F716" t="s">
        <v>685</v>
      </c>
      <c r="G716" t="s">
        <v>948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45559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693</v>
      </c>
      <c r="C717" t="s">
        <v>683</v>
      </c>
      <c r="D717" t="s">
        <v>684</v>
      </c>
      <c r="E717" t="s">
        <v>6</v>
      </c>
      <c r="F717" t="s">
        <v>685</v>
      </c>
      <c r="G717" t="s">
        <v>949</v>
      </c>
      <c r="H717" t="s">
        <v>7</v>
      </c>
      <c r="I717">
        <v>34</v>
      </c>
      <c r="J717" s="55">
        <v>6.97</v>
      </c>
      <c r="K717" s="64">
        <v>0</v>
      </c>
      <c r="L717" s="71">
        <v>9.99</v>
      </c>
      <c r="M717">
        <v>1</v>
      </c>
      <c r="N717" s="1">
        <v>45559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693</v>
      </c>
      <c r="C718" t="s">
        <v>683</v>
      </c>
      <c r="D718" t="s">
        <v>684</v>
      </c>
      <c r="E718" t="s">
        <v>6</v>
      </c>
      <c r="F718" t="s">
        <v>685</v>
      </c>
      <c r="G718" t="s">
        <v>950</v>
      </c>
      <c r="H718" t="s">
        <v>7</v>
      </c>
      <c r="I718">
        <v>34</v>
      </c>
      <c r="J718" s="55">
        <v>6.97</v>
      </c>
      <c r="K718" s="64">
        <v>0</v>
      </c>
      <c r="L718" s="71">
        <v>19.16</v>
      </c>
      <c r="M718">
        <v>2</v>
      </c>
      <c r="N718" s="1">
        <v>45559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693</v>
      </c>
      <c r="C719" t="s">
        <v>683</v>
      </c>
      <c r="D719" t="s">
        <v>684</v>
      </c>
      <c r="E719" t="s">
        <v>6</v>
      </c>
      <c r="F719" t="s">
        <v>685</v>
      </c>
      <c r="G719" t="s">
        <v>951</v>
      </c>
      <c r="H719" t="s">
        <v>7</v>
      </c>
      <c r="I719">
        <v>34</v>
      </c>
      <c r="J719" s="55">
        <v>6.97</v>
      </c>
      <c r="K719" s="64">
        <v>0</v>
      </c>
      <c r="L719" s="71">
        <v>62.41</v>
      </c>
      <c r="M719">
        <v>5</v>
      </c>
      <c r="N719" s="1">
        <v>45559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693</v>
      </c>
      <c r="C720" t="s">
        <v>683</v>
      </c>
      <c r="D720" t="s">
        <v>684</v>
      </c>
      <c r="E720" t="s">
        <v>6</v>
      </c>
      <c r="F720" t="s">
        <v>685</v>
      </c>
      <c r="G720" t="s">
        <v>952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45559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693</v>
      </c>
      <c r="C721" t="s">
        <v>683</v>
      </c>
      <c r="D721" t="s">
        <v>684</v>
      </c>
      <c r="E721" t="s">
        <v>6</v>
      </c>
      <c r="F721" t="s">
        <v>685</v>
      </c>
      <c r="G721" t="s">
        <v>953</v>
      </c>
      <c r="H721" t="s">
        <v>7</v>
      </c>
      <c r="I721">
        <v>34</v>
      </c>
      <c r="J721" s="55">
        <v>6.97</v>
      </c>
      <c r="K721" s="64">
        <v>0</v>
      </c>
      <c r="L721" s="71">
        <v>9.98</v>
      </c>
      <c r="M721">
        <v>2</v>
      </c>
      <c r="N721" s="1">
        <v>45559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693</v>
      </c>
      <c r="C722" t="s">
        <v>683</v>
      </c>
      <c r="D722" t="s">
        <v>684</v>
      </c>
      <c r="E722" t="s">
        <v>6</v>
      </c>
      <c r="F722" t="s">
        <v>685</v>
      </c>
      <c r="G722" t="s">
        <v>4773</v>
      </c>
      <c r="H722" t="s">
        <v>7</v>
      </c>
      <c r="I722">
        <v>34</v>
      </c>
      <c r="J722" s="55">
        <v>6.97</v>
      </c>
      <c r="K722" s="64">
        <v>0</v>
      </c>
      <c r="L722" s="71">
        <v>4.9800000000000004</v>
      </c>
      <c r="M722">
        <v>2</v>
      </c>
      <c r="N722" s="1">
        <v>45559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693</v>
      </c>
      <c r="C723" t="s">
        <v>683</v>
      </c>
      <c r="D723" t="s">
        <v>684</v>
      </c>
      <c r="E723" t="s">
        <v>6</v>
      </c>
      <c r="F723" t="s">
        <v>685</v>
      </c>
      <c r="G723" t="s">
        <v>954</v>
      </c>
      <c r="H723" t="s">
        <v>7</v>
      </c>
      <c r="I723">
        <v>34</v>
      </c>
      <c r="J723" s="55">
        <v>6.97</v>
      </c>
      <c r="K723" s="64">
        <v>0</v>
      </c>
      <c r="L723" s="71">
        <v>59.99</v>
      </c>
      <c r="M723">
        <v>2</v>
      </c>
      <c r="N723" s="1">
        <v>45559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693</v>
      </c>
      <c r="C724" t="s">
        <v>683</v>
      </c>
      <c r="D724" t="s">
        <v>684</v>
      </c>
      <c r="E724" t="s">
        <v>6</v>
      </c>
      <c r="F724" t="s">
        <v>685</v>
      </c>
      <c r="G724" t="s">
        <v>955</v>
      </c>
      <c r="H724" t="s">
        <v>7</v>
      </c>
      <c r="I724">
        <v>34</v>
      </c>
      <c r="J724" s="55">
        <v>6.97</v>
      </c>
      <c r="K724" s="64">
        <v>0</v>
      </c>
      <c r="L724" s="71">
        <v>50</v>
      </c>
      <c r="M724">
        <v>1</v>
      </c>
      <c r="N724" s="1">
        <v>45559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693</v>
      </c>
      <c r="C725" t="s">
        <v>683</v>
      </c>
      <c r="D725" t="s">
        <v>684</v>
      </c>
      <c r="E725" t="s">
        <v>6</v>
      </c>
      <c r="F725" t="s">
        <v>685</v>
      </c>
      <c r="G725" t="s">
        <v>4774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45559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693</v>
      </c>
      <c r="C726" t="s">
        <v>683</v>
      </c>
      <c r="D726" t="s">
        <v>684</v>
      </c>
      <c r="E726" t="s">
        <v>6</v>
      </c>
      <c r="F726" t="s">
        <v>685</v>
      </c>
      <c r="G726" t="s">
        <v>956</v>
      </c>
      <c r="H726" t="s">
        <v>7</v>
      </c>
      <c r="I726">
        <v>34</v>
      </c>
      <c r="J726" s="55">
        <v>6.97</v>
      </c>
      <c r="K726" s="64">
        <v>0</v>
      </c>
      <c r="L726" s="71">
        <v>50.43</v>
      </c>
      <c r="M726">
        <v>6</v>
      </c>
      <c r="N726" s="1">
        <v>45559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693</v>
      </c>
      <c r="C727" t="s">
        <v>683</v>
      </c>
      <c r="D727" t="s">
        <v>684</v>
      </c>
      <c r="E727" t="s">
        <v>6</v>
      </c>
      <c r="F727" t="s">
        <v>685</v>
      </c>
      <c r="G727" t="s">
        <v>957</v>
      </c>
      <c r="H727" t="s">
        <v>7</v>
      </c>
      <c r="I727">
        <v>34</v>
      </c>
      <c r="J727" s="55">
        <v>6.97</v>
      </c>
      <c r="K727" s="64">
        <v>0</v>
      </c>
      <c r="L727" s="71">
        <v>8.98</v>
      </c>
      <c r="M727">
        <v>1</v>
      </c>
      <c r="N727" s="1">
        <v>45559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693</v>
      </c>
      <c r="C728" t="s">
        <v>683</v>
      </c>
      <c r="D728" t="s">
        <v>684</v>
      </c>
      <c r="E728" t="s">
        <v>6</v>
      </c>
      <c r="F728" t="s">
        <v>685</v>
      </c>
      <c r="G728" t="s">
        <v>958</v>
      </c>
      <c r="H728" t="s">
        <v>7</v>
      </c>
      <c r="I728">
        <v>34</v>
      </c>
      <c r="J728" s="55">
        <v>6.97</v>
      </c>
      <c r="K728" s="64">
        <v>0</v>
      </c>
      <c r="L728" s="71">
        <v>45.44</v>
      </c>
      <c r="M728">
        <v>2</v>
      </c>
      <c r="N728" s="1">
        <v>45559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693</v>
      </c>
      <c r="C729" t="s">
        <v>683</v>
      </c>
      <c r="D729" t="s">
        <v>684</v>
      </c>
      <c r="E729" t="s">
        <v>6</v>
      </c>
      <c r="F729" t="s">
        <v>685</v>
      </c>
      <c r="G729" t="s">
        <v>4775</v>
      </c>
      <c r="H729" t="s">
        <v>7</v>
      </c>
      <c r="I729">
        <v>34</v>
      </c>
      <c r="J729" s="55">
        <v>6.97</v>
      </c>
      <c r="K729" s="64">
        <v>0</v>
      </c>
      <c r="L729" s="71">
        <v>49.25</v>
      </c>
      <c r="M729">
        <v>1</v>
      </c>
      <c r="N729" s="1">
        <v>45559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693</v>
      </c>
      <c r="C730" t="s">
        <v>683</v>
      </c>
      <c r="D730" t="s">
        <v>684</v>
      </c>
      <c r="E730" t="s">
        <v>6</v>
      </c>
      <c r="F730" t="s">
        <v>685</v>
      </c>
      <c r="G730" t="s">
        <v>959</v>
      </c>
      <c r="H730" t="s">
        <v>7</v>
      </c>
      <c r="I730">
        <v>34</v>
      </c>
      <c r="J730" s="55">
        <v>6.97</v>
      </c>
      <c r="K730" s="64">
        <v>0</v>
      </c>
      <c r="L730" s="71">
        <v>44.99</v>
      </c>
      <c r="M730">
        <v>1</v>
      </c>
      <c r="N730" s="1">
        <v>45559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693</v>
      </c>
      <c r="C731" t="s">
        <v>683</v>
      </c>
      <c r="D731" t="s">
        <v>684</v>
      </c>
      <c r="E731" t="s">
        <v>6</v>
      </c>
      <c r="F731" t="s">
        <v>685</v>
      </c>
      <c r="G731" t="s">
        <v>960</v>
      </c>
      <c r="H731" t="s">
        <v>7</v>
      </c>
      <c r="I731">
        <v>34</v>
      </c>
      <c r="J731" s="55">
        <v>6.97</v>
      </c>
      <c r="K731" s="64">
        <v>0</v>
      </c>
      <c r="L731" s="71">
        <v>27.96</v>
      </c>
      <c r="M731">
        <v>2</v>
      </c>
      <c r="N731" s="1">
        <v>45559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693</v>
      </c>
      <c r="C732" t="s">
        <v>683</v>
      </c>
      <c r="D732" t="s">
        <v>684</v>
      </c>
      <c r="E732" t="s">
        <v>6</v>
      </c>
      <c r="F732" t="s">
        <v>685</v>
      </c>
      <c r="G732" t="s">
        <v>961</v>
      </c>
      <c r="H732" t="s">
        <v>7</v>
      </c>
      <c r="I732">
        <v>34</v>
      </c>
      <c r="J732" s="55">
        <v>6.97</v>
      </c>
      <c r="K732" s="64">
        <v>0</v>
      </c>
      <c r="L732" s="71">
        <v>22.97</v>
      </c>
      <c r="M732">
        <v>3</v>
      </c>
      <c r="N732" s="1">
        <v>45559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693</v>
      </c>
      <c r="C733" t="s">
        <v>683</v>
      </c>
      <c r="D733" t="s">
        <v>684</v>
      </c>
      <c r="E733" t="s">
        <v>6</v>
      </c>
      <c r="F733" t="s">
        <v>685</v>
      </c>
      <c r="G733" t="s">
        <v>962</v>
      </c>
      <c r="H733" t="s">
        <v>7</v>
      </c>
      <c r="I733">
        <v>34</v>
      </c>
      <c r="J733" s="55">
        <v>6.97</v>
      </c>
      <c r="K733" s="64">
        <v>0</v>
      </c>
      <c r="L733" s="71">
        <v>15.48</v>
      </c>
      <c r="M733">
        <v>3</v>
      </c>
      <c r="N733" s="1">
        <v>45559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693</v>
      </c>
      <c r="C734" t="s">
        <v>683</v>
      </c>
      <c r="D734" t="s">
        <v>684</v>
      </c>
      <c r="E734" t="s">
        <v>6</v>
      </c>
      <c r="F734" t="s">
        <v>685</v>
      </c>
      <c r="G734" t="s">
        <v>963</v>
      </c>
      <c r="H734" t="s">
        <v>7</v>
      </c>
      <c r="I734">
        <v>34</v>
      </c>
      <c r="J734" s="55">
        <v>6.97</v>
      </c>
      <c r="K734" s="64">
        <v>0</v>
      </c>
      <c r="L734" s="71">
        <v>11.98</v>
      </c>
      <c r="M734">
        <v>2</v>
      </c>
      <c r="N734" s="1">
        <v>45559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693</v>
      </c>
      <c r="C735" t="s">
        <v>683</v>
      </c>
      <c r="D735" t="s">
        <v>684</v>
      </c>
      <c r="E735" t="s">
        <v>6</v>
      </c>
      <c r="F735" t="s">
        <v>685</v>
      </c>
      <c r="G735" t="s">
        <v>964</v>
      </c>
      <c r="H735" t="s">
        <v>7</v>
      </c>
      <c r="I735">
        <v>34</v>
      </c>
      <c r="J735" s="55">
        <v>6.97</v>
      </c>
      <c r="K735" s="64">
        <v>0</v>
      </c>
      <c r="L735" s="71">
        <v>20.74</v>
      </c>
      <c r="M735">
        <v>2</v>
      </c>
      <c r="N735" s="1">
        <v>45559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693</v>
      </c>
      <c r="C736" t="s">
        <v>683</v>
      </c>
      <c r="D736" t="s">
        <v>684</v>
      </c>
      <c r="E736" t="s">
        <v>6</v>
      </c>
      <c r="F736" t="s">
        <v>685</v>
      </c>
      <c r="G736" t="s">
        <v>965</v>
      </c>
      <c r="H736" t="s">
        <v>7</v>
      </c>
      <c r="I736">
        <v>34</v>
      </c>
      <c r="J736" s="55">
        <v>6.97</v>
      </c>
      <c r="K736" s="64">
        <v>0</v>
      </c>
      <c r="L736" s="71">
        <v>3.99</v>
      </c>
      <c r="M736">
        <v>1</v>
      </c>
      <c r="N736" s="1">
        <v>45559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693</v>
      </c>
      <c r="C737" t="s">
        <v>683</v>
      </c>
      <c r="D737" t="s">
        <v>684</v>
      </c>
      <c r="E737" t="s">
        <v>6</v>
      </c>
      <c r="F737" t="s">
        <v>685</v>
      </c>
      <c r="G737" t="s">
        <v>4776</v>
      </c>
      <c r="H737" t="s">
        <v>7</v>
      </c>
      <c r="I737">
        <v>34</v>
      </c>
      <c r="J737" s="55">
        <v>6.97</v>
      </c>
      <c r="K737" s="64">
        <v>0</v>
      </c>
      <c r="L737" s="71">
        <v>49.99</v>
      </c>
      <c r="M737">
        <v>1</v>
      </c>
      <c r="N737" s="1">
        <v>45559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693</v>
      </c>
      <c r="C738" t="s">
        <v>683</v>
      </c>
      <c r="D738" t="s">
        <v>684</v>
      </c>
      <c r="E738" t="s">
        <v>6</v>
      </c>
      <c r="F738" t="s">
        <v>685</v>
      </c>
      <c r="G738" t="s">
        <v>4777</v>
      </c>
      <c r="H738" t="s">
        <v>7</v>
      </c>
      <c r="I738">
        <v>34</v>
      </c>
      <c r="J738" s="55">
        <v>6.97</v>
      </c>
      <c r="K738" s="64">
        <v>0</v>
      </c>
      <c r="L738" s="71">
        <v>11.99</v>
      </c>
      <c r="M738">
        <v>1</v>
      </c>
      <c r="N738" s="1">
        <v>45559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693</v>
      </c>
      <c r="C739" t="s">
        <v>683</v>
      </c>
      <c r="D739" t="s">
        <v>684</v>
      </c>
      <c r="E739" t="s">
        <v>6</v>
      </c>
      <c r="F739" t="s">
        <v>685</v>
      </c>
      <c r="G739" t="s">
        <v>966</v>
      </c>
      <c r="H739" t="s">
        <v>7</v>
      </c>
      <c r="I739">
        <v>34</v>
      </c>
      <c r="J739" s="55">
        <v>6.97</v>
      </c>
      <c r="K739" s="64">
        <v>0</v>
      </c>
      <c r="L739" s="71">
        <v>44.28</v>
      </c>
      <c r="M739">
        <v>2</v>
      </c>
      <c r="N739" s="1">
        <v>45559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693</v>
      </c>
      <c r="C740" t="s">
        <v>683</v>
      </c>
      <c r="D740" t="s">
        <v>684</v>
      </c>
      <c r="E740" t="s">
        <v>6</v>
      </c>
      <c r="F740" t="s">
        <v>685</v>
      </c>
      <c r="G740" t="s">
        <v>967</v>
      </c>
      <c r="H740" t="s">
        <v>7</v>
      </c>
      <c r="I740">
        <v>34</v>
      </c>
      <c r="J740" s="55">
        <v>6.97</v>
      </c>
      <c r="K740" s="64">
        <v>0</v>
      </c>
      <c r="L740" s="71">
        <v>0</v>
      </c>
      <c r="M740">
        <v>2</v>
      </c>
      <c r="N740" s="1">
        <v>45559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694</v>
      </c>
      <c r="C741" t="s">
        <v>683</v>
      </c>
      <c r="D741" t="s">
        <v>684</v>
      </c>
      <c r="E741" t="s">
        <v>6</v>
      </c>
      <c r="F741" t="s">
        <v>685</v>
      </c>
      <c r="G741" t="s">
        <v>4778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45559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694</v>
      </c>
      <c r="C742" t="s">
        <v>683</v>
      </c>
      <c r="D742" t="s">
        <v>684</v>
      </c>
      <c r="E742" t="s">
        <v>6</v>
      </c>
      <c r="F742" t="s">
        <v>685</v>
      </c>
      <c r="G742" t="s">
        <v>4779</v>
      </c>
      <c r="H742" t="s">
        <v>7</v>
      </c>
      <c r="I742">
        <v>34</v>
      </c>
      <c r="J742" s="55">
        <v>6.97</v>
      </c>
      <c r="K742" s="64">
        <v>0</v>
      </c>
      <c r="L742" s="71">
        <v>14.99</v>
      </c>
      <c r="M742">
        <v>1</v>
      </c>
      <c r="N742" s="1">
        <v>45559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694</v>
      </c>
      <c r="C743" t="s">
        <v>683</v>
      </c>
      <c r="D743" t="s">
        <v>684</v>
      </c>
      <c r="E743" t="s">
        <v>6</v>
      </c>
      <c r="F743" t="s">
        <v>685</v>
      </c>
      <c r="G743" t="s">
        <v>968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45559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694</v>
      </c>
      <c r="C744" t="s">
        <v>683</v>
      </c>
      <c r="D744" t="s">
        <v>684</v>
      </c>
      <c r="E744" t="s">
        <v>6</v>
      </c>
      <c r="F744" t="s">
        <v>685</v>
      </c>
      <c r="G744" t="s">
        <v>969</v>
      </c>
      <c r="H744" t="s">
        <v>7</v>
      </c>
      <c r="I744">
        <v>34</v>
      </c>
      <c r="J744" s="55">
        <v>6.97</v>
      </c>
      <c r="K744" s="64">
        <v>0</v>
      </c>
      <c r="L744" s="71">
        <v>0</v>
      </c>
      <c r="M744">
        <v>2</v>
      </c>
      <c r="N744" s="1">
        <v>45559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694</v>
      </c>
      <c r="C745" t="s">
        <v>683</v>
      </c>
      <c r="D745" t="s">
        <v>684</v>
      </c>
      <c r="E745" t="s">
        <v>6</v>
      </c>
      <c r="F745" t="s">
        <v>685</v>
      </c>
      <c r="G745" t="s">
        <v>970</v>
      </c>
      <c r="H745" t="s">
        <v>7</v>
      </c>
      <c r="I745">
        <v>34</v>
      </c>
      <c r="J745" s="55">
        <v>6.97</v>
      </c>
      <c r="K745" s="64">
        <v>0</v>
      </c>
      <c r="L745" s="71">
        <v>414.71</v>
      </c>
      <c r="M745">
        <v>24</v>
      </c>
      <c r="N745" s="1">
        <v>45559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694</v>
      </c>
      <c r="C746" t="s">
        <v>683</v>
      </c>
      <c r="D746" t="s">
        <v>684</v>
      </c>
      <c r="E746" t="s">
        <v>6</v>
      </c>
      <c r="F746" t="s">
        <v>685</v>
      </c>
      <c r="G746" t="s">
        <v>4780</v>
      </c>
      <c r="H746" t="s">
        <v>7</v>
      </c>
      <c r="I746">
        <v>34</v>
      </c>
      <c r="J746" s="55">
        <v>6.97</v>
      </c>
      <c r="K746" s="64">
        <v>0</v>
      </c>
      <c r="L746" s="71">
        <v>57.99</v>
      </c>
      <c r="M746">
        <v>2</v>
      </c>
      <c r="N746" s="1">
        <v>45559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694</v>
      </c>
      <c r="C747" t="s">
        <v>683</v>
      </c>
      <c r="D747" t="s">
        <v>684</v>
      </c>
      <c r="E747" t="s">
        <v>6</v>
      </c>
      <c r="F747" t="s">
        <v>685</v>
      </c>
      <c r="G747" t="s">
        <v>4781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45559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694</v>
      </c>
      <c r="C748" t="s">
        <v>683</v>
      </c>
      <c r="D748" t="s">
        <v>684</v>
      </c>
      <c r="E748" t="s">
        <v>6</v>
      </c>
      <c r="F748" t="s">
        <v>685</v>
      </c>
      <c r="G748" t="s">
        <v>4782</v>
      </c>
      <c r="H748" t="s">
        <v>7</v>
      </c>
      <c r="I748">
        <v>34</v>
      </c>
      <c r="J748" s="55">
        <v>6.97</v>
      </c>
      <c r="K748" s="64">
        <v>0</v>
      </c>
      <c r="L748" s="71">
        <v>80.989999999999995</v>
      </c>
      <c r="M748">
        <v>4</v>
      </c>
      <c r="N748" s="1">
        <v>45559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694</v>
      </c>
      <c r="C749" t="s">
        <v>683</v>
      </c>
      <c r="D749" t="s">
        <v>684</v>
      </c>
      <c r="E749" t="s">
        <v>6</v>
      </c>
      <c r="F749" t="s">
        <v>685</v>
      </c>
      <c r="G749" t="s">
        <v>4783</v>
      </c>
      <c r="H749" t="s">
        <v>7</v>
      </c>
      <c r="I749">
        <v>34</v>
      </c>
      <c r="J749" s="55">
        <v>6.97</v>
      </c>
      <c r="K749" s="64">
        <v>0</v>
      </c>
      <c r="L749" s="71">
        <v>213.87</v>
      </c>
      <c r="M749">
        <v>25</v>
      </c>
      <c r="N749" s="1">
        <v>45559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694</v>
      </c>
      <c r="C750" t="s">
        <v>683</v>
      </c>
      <c r="D750" t="s">
        <v>684</v>
      </c>
      <c r="E750" t="s">
        <v>6</v>
      </c>
      <c r="F750" t="s">
        <v>685</v>
      </c>
      <c r="G750" t="s">
        <v>4784</v>
      </c>
      <c r="H750" t="s">
        <v>7</v>
      </c>
      <c r="I750">
        <v>34</v>
      </c>
      <c r="J750" s="55">
        <v>6.97</v>
      </c>
      <c r="K750" s="64">
        <v>0</v>
      </c>
      <c r="L750" s="71">
        <v>27.99</v>
      </c>
      <c r="M750">
        <v>2</v>
      </c>
      <c r="N750" s="1">
        <v>45559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694</v>
      </c>
      <c r="C751" t="s">
        <v>683</v>
      </c>
      <c r="D751" t="s">
        <v>684</v>
      </c>
      <c r="E751" t="s">
        <v>6</v>
      </c>
      <c r="F751" t="s">
        <v>685</v>
      </c>
      <c r="G751" t="s">
        <v>971</v>
      </c>
      <c r="H751" t="s">
        <v>7</v>
      </c>
      <c r="I751">
        <v>34</v>
      </c>
      <c r="J751" s="55">
        <v>6.97</v>
      </c>
      <c r="K751" s="64">
        <v>0</v>
      </c>
      <c r="L751" s="71">
        <v>259.79000000000002</v>
      </c>
      <c r="M751">
        <v>16</v>
      </c>
      <c r="N751" s="1">
        <v>45559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694</v>
      </c>
      <c r="C752" t="s">
        <v>683</v>
      </c>
      <c r="D752" t="s">
        <v>684</v>
      </c>
      <c r="E752" t="s">
        <v>6</v>
      </c>
      <c r="F752" t="s">
        <v>685</v>
      </c>
      <c r="G752" t="s">
        <v>972</v>
      </c>
      <c r="H752" t="s">
        <v>7</v>
      </c>
      <c r="I752">
        <v>34</v>
      </c>
      <c r="J752" s="55">
        <v>6.97</v>
      </c>
      <c r="K752" s="64">
        <v>0</v>
      </c>
      <c r="L752" s="71">
        <v>339.32</v>
      </c>
      <c r="M752">
        <v>22</v>
      </c>
      <c r="N752" s="1">
        <v>45559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694</v>
      </c>
      <c r="C753" t="s">
        <v>683</v>
      </c>
      <c r="D753" t="s">
        <v>684</v>
      </c>
      <c r="E753" t="s">
        <v>6</v>
      </c>
      <c r="F753" t="s">
        <v>685</v>
      </c>
      <c r="G753" t="s">
        <v>973</v>
      </c>
      <c r="H753" t="s">
        <v>7</v>
      </c>
      <c r="I753">
        <v>34</v>
      </c>
      <c r="J753" s="55">
        <v>6.97</v>
      </c>
      <c r="K753" s="64">
        <v>0</v>
      </c>
      <c r="L753" s="71">
        <v>20.97</v>
      </c>
      <c r="M753">
        <v>3</v>
      </c>
      <c r="N753" s="1">
        <v>45559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694</v>
      </c>
      <c r="C754" t="s">
        <v>683</v>
      </c>
      <c r="D754" t="s">
        <v>684</v>
      </c>
      <c r="E754" t="s">
        <v>6</v>
      </c>
      <c r="F754" t="s">
        <v>685</v>
      </c>
      <c r="G754" t="s">
        <v>4785</v>
      </c>
      <c r="H754" t="s">
        <v>7</v>
      </c>
      <c r="I754">
        <v>34</v>
      </c>
      <c r="J754" s="55">
        <v>6.97</v>
      </c>
      <c r="K754" s="64">
        <v>0</v>
      </c>
      <c r="L754" s="71">
        <v>15</v>
      </c>
      <c r="M754">
        <v>1</v>
      </c>
      <c r="N754" s="1">
        <v>45559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694</v>
      </c>
      <c r="C755" t="s">
        <v>683</v>
      </c>
      <c r="D755" t="s">
        <v>684</v>
      </c>
      <c r="E755" t="s">
        <v>6</v>
      </c>
      <c r="F755" t="s">
        <v>685</v>
      </c>
      <c r="G755" t="s">
        <v>4788</v>
      </c>
      <c r="H755" t="s">
        <v>7</v>
      </c>
      <c r="I755">
        <v>34</v>
      </c>
      <c r="J755" s="55">
        <v>6.97</v>
      </c>
      <c r="K755" s="64">
        <v>0</v>
      </c>
      <c r="L755" s="71">
        <v>1.99</v>
      </c>
      <c r="M755">
        <v>1</v>
      </c>
      <c r="N755" s="1">
        <v>45559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4827</v>
      </c>
      <c r="C756" t="s">
        <v>683</v>
      </c>
      <c r="D756" t="s">
        <v>684</v>
      </c>
      <c r="E756" t="s">
        <v>6</v>
      </c>
      <c r="F756" t="s">
        <v>685</v>
      </c>
      <c r="G756" t="s">
        <v>4789</v>
      </c>
      <c r="H756" t="s">
        <v>7</v>
      </c>
      <c r="I756">
        <v>34</v>
      </c>
      <c r="J756" s="55">
        <v>6.97</v>
      </c>
      <c r="K756" s="64">
        <v>0</v>
      </c>
      <c r="L756" s="71">
        <v>50.87</v>
      </c>
      <c r="M756">
        <v>6</v>
      </c>
      <c r="N756" s="1">
        <v>45559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4827</v>
      </c>
      <c r="C757" t="s">
        <v>683</v>
      </c>
      <c r="D757" t="s">
        <v>684</v>
      </c>
      <c r="E757" t="s">
        <v>6</v>
      </c>
      <c r="F757" t="s">
        <v>685</v>
      </c>
      <c r="G757" t="s">
        <v>975</v>
      </c>
      <c r="H757" t="s">
        <v>7</v>
      </c>
      <c r="I757">
        <v>34</v>
      </c>
      <c r="J757" s="55">
        <v>6.97</v>
      </c>
      <c r="K757" s="64">
        <v>0</v>
      </c>
      <c r="L757" s="71">
        <v>6.99</v>
      </c>
      <c r="M757">
        <v>1</v>
      </c>
      <c r="N757" s="1">
        <v>45559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4827</v>
      </c>
      <c r="C758" t="s">
        <v>683</v>
      </c>
      <c r="D758" t="s">
        <v>684</v>
      </c>
      <c r="E758" t="s">
        <v>6</v>
      </c>
      <c r="F758" t="s">
        <v>685</v>
      </c>
      <c r="G758" t="s">
        <v>4790</v>
      </c>
      <c r="H758" t="s">
        <v>7</v>
      </c>
      <c r="I758">
        <v>34</v>
      </c>
      <c r="J758" s="55">
        <v>6.97</v>
      </c>
      <c r="K758" s="64">
        <v>0</v>
      </c>
      <c r="L758" s="71">
        <v>105.91</v>
      </c>
      <c r="M758">
        <v>5</v>
      </c>
      <c r="N758" s="1">
        <v>45559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4827</v>
      </c>
      <c r="C759" t="s">
        <v>683</v>
      </c>
      <c r="D759" t="s">
        <v>684</v>
      </c>
      <c r="E759" t="s">
        <v>6</v>
      </c>
      <c r="F759" t="s">
        <v>685</v>
      </c>
      <c r="G759" t="s">
        <v>4791</v>
      </c>
      <c r="H759" t="s">
        <v>7</v>
      </c>
      <c r="I759">
        <v>34</v>
      </c>
      <c r="J759" s="55">
        <v>6.97</v>
      </c>
      <c r="K759" s="64">
        <v>0</v>
      </c>
      <c r="L759" s="71">
        <v>60.44</v>
      </c>
      <c r="M759">
        <v>4</v>
      </c>
      <c r="N759" s="1">
        <v>45559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4827</v>
      </c>
      <c r="C760" t="s">
        <v>683</v>
      </c>
      <c r="D760" t="s">
        <v>684</v>
      </c>
      <c r="E760" t="s">
        <v>6</v>
      </c>
      <c r="F760" t="s">
        <v>685</v>
      </c>
      <c r="G760" t="s">
        <v>4792</v>
      </c>
      <c r="H760" t="s">
        <v>7</v>
      </c>
      <c r="I760">
        <v>34</v>
      </c>
      <c r="J760" s="55">
        <v>6.97</v>
      </c>
      <c r="K760" s="64">
        <v>0</v>
      </c>
      <c r="L760" s="71">
        <v>15.98</v>
      </c>
      <c r="M760">
        <v>2</v>
      </c>
      <c r="N760" s="1">
        <v>45559</v>
      </c>
      <c r="O760">
        <v>0</v>
      </c>
      <c r="P760" s="1">
        <v>0</v>
      </c>
      <c r="Q760"/>
    </row>
    <row r="761" spans="1:17" x14ac:dyDescent="0.25">
      <c r="A761">
        <v>1003</v>
      </c>
      <c r="B761" t="s">
        <v>688</v>
      </c>
      <c r="C761" t="s">
        <v>683</v>
      </c>
      <c r="D761" t="s">
        <v>684</v>
      </c>
      <c r="E761" t="s">
        <v>6</v>
      </c>
      <c r="F761" t="s">
        <v>685</v>
      </c>
      <c r="G761" t="s">
        <v>806</v>
      </c>
      <c r="H761" t="s">
        <v>7</v>
      </c>
      <c r="I761">
        <v>34</v>
      </c>
      <c r="J761" s="55">
        <v>6.97</v>
      </c>
      <c r="K761" s="64">
        <v>0</v>
      </c>
      <c r="L761" s="71">
        <v>102519.85</v>
      </c>
      <c r="M761">
        <v>3329</v>
      </c>
      <c r="N761" s="1">
        <v>45559</v>
      </c>
      <c r="O761">
        <v>0</v>
      </c>
      <c r="P761" s="1">
        <v>0</v>
      </c>
      <c r="Q761"/>
    </row>
    <row r="762" spans="1:17" x14ac:dyDescent="0.25">
      <c r="A762">
        <v>1003</v>
      </c>
      <c r="B762" t="s">
        <v>688</v>
      </c>
      <c r="C762" t="s">
        <v>692</v>
      </c>
      <c r="D762" t="s">
        <v>684</v>
      </c>
      <c r="E762" t="s">
        <v>6</v>
      </c>
      <c r="F762" t="s">
        <v>685</v>
      </c>
      <c r="G762" t="s">
        <v>807</v>
      </c>
      <c r="H762" t="s">
        <v>7</v>
      </c>
      <c r="I762">
        <v>34</v>
      </c>
      <c r="J762" s="55">
        <v>6.97</v>
      </c>
      <c r="K762" s="64">
        <v>0</v>
      </c>
      <c r="L762" s="71">
        <v>121.95</v>
      </c>
      <c r="M762">
        <v>1</v>
      </c>
      <c r="N762" s="1">
        <v>45559</v>
      </c>
      <c r="O762">
        <v>0</v>
      </c>
      <c r="P762" s="1">
        <v>0</v>
      </c>
      <c r="Q762"/>
    </row>
    <row r="763" spans="1:17" x14ac:dyDescent="0.25">
      <c r="A763">
        <v>1003</v>
      </c>
      <c r="B763" t="s">
        <v>689</v>
      </c>
      <c r="C763" t="s">
        <v>683</v>
      </c>
      <c r="D763" t="s">
        <v>684</v>
      </c>
      <c r="E763" t="s">
        <v>6</v>
      </c>
      <c r="F763" t="s">
        <v>685</v>
      </c>
      <c r="G763" t="s">
        <v>4601</v>
      </c>
      <c r="H763" t="s">
        <v>7</v>
      </c>
      <c r="I763">
        <v>34</v>
      </c>
      <c r="J763" s="55">
        <v>6.97</v>
      </c>
      <c r="K763" s="64">
        <v>0</v>
      </c>
      <c r="L763" s="71">
        <v>300851.28000000003</v>
      </c>
      <c r="M763">
        <v>7</v>
      </c>
      <c r="N763" s="1">
        <v>45559</v>
      </c>
      <c r="O763">
        <v>0</v>
      </c>
      <c r="P763" s="1">
        <v>0</v>
      </c>
      <c r="Q763"/>
    </row>
    <row r="764" spans="1:17" x14ac:dyDescent="0.25">
      <c r="A764">
        <v>1003</v>
      </c>
      <c r="B764" t="s">
        <v>693</v>
      </c>
      <c r="C764" t="s">
        <v>683</v>
      </c>
      <c r="D764" t="s">
        <v>684</v>
      </c>
      <c r="E764" t="s">
        <v>6</v>
      </c>
      <c r="F764" t="s">
        <v>685</v>
      </c>
      <c r="G764" t="s">
        <v>687</v>
      </c>
      <c r="H764" t="s">
        <v>7</v>
      </c>
      <c r="I764">
        <v>34</v>
      </c>
      <c r="J764" s="55">
        <v>6.97</v>
      </c>
      <c r="K764" s="64">
        <v>0</v>
      </c>
      <c r="L764" s="71">
        <v>65.27</v>
      </c>
      <c r="M764">
        <v>1</v>
      </c>
      <c r="N764" s="1">
        <v>45559</v>
      </c>
      <c r="O764">
        <v>0</v>
      </c>
      <c r="P764" s="1">
        <v>0</v>
      </c>
      <c r="Q764"/>
    </row>
    <row r="765" spans="1:17" x14ac:dyDescent="0.25">
      <c r="A765">
        <v>1003</v>
      </c>
      <c r="B765" t="s">
        <v>694</v>
      </c>
      <c r="C765" t="s">
        <v>683</v>
      </c>
      <c r="D765" t="s">
        <v>684</v>
      </c>
      <c r="E765" t="s">
        <v>6</v>
      </c>
      <c r="F765" t="s">
        <v>685</v>
      </c>
      <c r="G765" t="s">
        <v>687</v>
      </c>
      <c r="H765" t="s">
        <v>7</v>
      </c>
      <c r="I765">
        <v>34</v>
      </c>
      <c r="J765" s="55">
        <v>6.97</v>
      </c>
      <c r="K765" s="64">
        <v>0</v>
      </c>
      <c r="L765" s="71">
        <v>812.8</v>
      </c>
      <c r="M765">
        <v>1</v>
      </c>
      <c r="N765" s="1">
        <v>45559</v>
      </c>
      <c r="O765">
        <v>0</v>
      </c>
      <c r="P765" s="1">
        <v>0</v>
      </c>
      <c r="Q765"/>
    </row>
    <row r="766" spans="1:17" x14ac:dyDescent="0.25">
      <c r="A766">
        <v>1005</v>
      </c>
      <c r="B766" t="s">
        <v>683</v>
      </c>
      <c r="C766" t="s">
        <v>683</v>
      </c>
      <c r="D766" t="s">
        <v>684</v>
      </c>
      <c r="E766" t="s">
        <v>6</v>
      </c>
      <c r="F766" t="s">
        <v>685</v>
      </c>
      <c r="G766" t="s">
        <v>4839</v>
      </c>
      <c r="H766" t="s">
        <v>7</v>
      </c>
      <c r="I766">
        <v>34</v>
      </c>
      <c r="J766" s="55">
        <v>6.97</v>
      </c>
      <c r="K766" s="64">
        <v>0</v>
      </c>
      <c r="L766" s="71">
        <v>761.07</v>
      </c>
      <c r="M766">
        <v>1</v>
      </c>
      <c r="N766" s="1">
        <v>45559</v>
      </c>
      <c r="O766">
        <v>0</v>
      </c>
      <c r="P766" s="1">
        <v>0</v>
      </c>
      <c r="Q766"/>
    </row>
    <row r="767" spans="1:17" x14ac:dyDescent="0.25">
      <c r="A767">
        <v>1005</v>
      </c>
      <c r="B767" t="s">
        <v>683</v>
      </c>
      <c r="C767" t="s">
        <v>683</v>
      </c>
      <c r="D767" t="s">
        <v>684</v>
      </c>
      <c r="E767" t="s">
        <v>26</v>
      </c>
      <c r="F767" t="s">
        <v>685</v>
      </c>
      <c r="G767" t="s">
        <v>4835</v>
      </c>
      <c r="H767" t="s">
        <v>7</v>
      </c>
      <c r="I767">
        <v>34</v>
      </c>
      <c r="J767" s="55">
        <v>6.97</v>
      </c>
      <c r="K767" s="64">
        <v>0</v>
      </c>
      <c r="L767" s="71">
        <v>23000</v>
      </c>
      <c r="M767">
        <v>1</v>
      </c>
      <c r="N767" s="1">
        <v>45559</v>
      </c>
      <c r="O767">
        <v>0</v>
      </c>
      <c r="P767" s="1">
        <v>0</v>
      </c>
      <c r="Q767"/>
    </row>
    <row r="768" spans="1:17" hidden="1" x14ac:dyDescent="0.25">
      <c r="A768">
        <v>1005</v>
      </c>
      <c r="B768" t="s">
        <v>683</v>
      </c>
      <c r="C768" t="s">
        <v>683</v>
      </c>
      <c r="D768" t="s">
        <v>684</v>
      </c>
      <c r="E768" t="s">
        <v>26</v>
      </c>
      <c r="F768" t="s">
        <v>685</v>
      </c>
      <c r="G768" t="s">
        <v>4841</v>
      </c>
      <c r="H768" t="s">
        <v>8</v>
      </c>
      <c r="I768">
        <v>34</v>
      </c>
      <c r="J768" s="55">
        <v>6.97</v>
      </c>
      <c r="K768" s="64">
        <v>23000</v>
      </c>
      <c r="L768" s="71">
        <v>0</v>
      </c>
      <c r="M768">
        <v>1</v>
      </c>
      <c r="N768" s="1">
        <v>45559</v>
      </c>
      <c r="O768">
        <v>0</v>
      </c>
      <c r="P768" s="1">
        <v>0</v>
      </c>
      <c r="Q768"/>
    </row>
    <row r="769" spans="1:17" x14ac:dyDescent="0.25">
      <c r="A769">
        <v>1005</v>
      </c>
      <c r="B769" t="s">
        <v>688</v>
      </c>
      <c r="C769" t="s">
        <v>683</v>
      </c>
      <c r="D769" t="s">
        <v>684</v>
      </c>
      <c r="E769" t="s">
        <v>6</v>
      </c>
      <c r="F769" t="s">
        <v>685</v>
      </c>
      <c r="G769" t="s">
        <v>4958</v>
      </c>
      <c r="H769" t="s">
        <v>7</v>
      </c>
      <c r="I769">
        <v>34</v>
      </c>
      <c r="J769" s="55">
        <v>6.97</v>
      </c>
      <c r="K769" s="64">
        <v>0</v>
      </c>
      <c r="L769" s="71">
        <v>156116.32</v>
      </c>
      <c r="M769">
        <v>6520</v>
      </c>
      <c r="N769" s="1">
        <v>45559</v>
      </c>
      <c r="O769">
        <v>0</v>
      </c>
      <c r="P769" s="1">
        <v>0</v>
      </c>
      <c r="Q769"/>
    </row>
    <row r="770" spans="1:17" hidden="1" x14ac:dyDescent="0.25">
      <c r="A770">
        <v>1005</v>
      </c>
      <c r="B770" t="s">
        <v>688</v>
      </c>
      <c r="C770" t="s">
        <v>683</v>
      </c>
      <c r="D770" t="s">
        <v>684</v>
      </c>
      <c r="E770" t="s">
        <v>26</v>
      </c>
      <c r="F770" t="s">
        <v>685</v>
      </c>
      <c r="G770" t="s">
        <v>4829</v>
      </c>
      <c r="H770" t="s">
        <v>8</v>
      </c>
      <c r="I770">
        <v>34</v>
      </c>
      <c r="J770" s="55">
        <v>6.97</v>
      </c>
      <c r="K770" s="64">
        <v>302557.28999999998</v>
      </c>
      <c r="L770" s="71">
        <v>0</v>
      </c>
      <c r="M770">
        <v>9</v>
      </c>
      <c r="N770" s="1">
        <v>45559</v>
      </c>
      <c r="O770">
        <v>0</v>
      </c>
      <c r="P770" s="1">
        <v>0</v>
      </c>
      <c r="Q770"/>
    </row>
    <row r="771" spans="1:17" x14ac:dyDescent="0.25">
      <c r="A771">
        <v>1005</v>
      </c>
      <c r="B771" t="s">
        <v>688</v>
      </c>
      <c r="C771" t="s">
        <v>683</v>
      </c>
      <c r="D771" t="s">
        <v>684</v>
      </c>
      <c r="E771" t="s">
        <v>26</v>
      </c>
      <c r="F771" t="s">
        <v>685</v>
      </c>
      <c r="G771" t="s">
        <v>4832</v>
      </c>
      <c r="H771" t="s">
        <v>7</v>
      </c>
      <c r="I771">
        <v>34</v>
      </c>
      <c r="J771" s="55">
        <v>6.97</v>
      </c>
      <c r="K771" s="64">
        <v>0</v>
      </c>
      <c r="L771" s="71">
        <v>830587.62</v>
      </c>
      <c r="M771">
        <v>30</v>
      </c>
      <c r="N771" s="1">
        <v>45559</v>
      </c>
      <c r="O771">
        <v>0</v>
      </c>
      <c r="P771" s="1">
        <v>0</v>
      </c>
      <c r="Q771"/>
    </row>
    <row r="772" spans="1:17" x14ac:dyDescent="0.25">
      <c r="A772">
        <v>1005</v>
      </c>
      <c r="B772" t="s">
        <v>688</v>
      </c>
      <c r="C772" t="s">
        <v>692</v>
      </c>
      <c r="D772" t="s">
        <v>684</v>
      </c>
      <c r="E772" t="s">
        <v>6</v>
      </c>
      <c r="F772" t="s">
        <v>685</v>
      </c>
      <c r="G772" t="s">
        <v>4838</v>
      </c>
      <c r="H772" t="s">
        <v>7</v>
      </c>
      <c r="I772">
        <v>34</v>
      </c>
      <c r="J772" s="55">
        <v>6.97</v>
      </c>
      <c r="K772" s="64">
        <v>0</v>
      </c>
      <c r="L772" s="71">
        <v>61261.21</v>
      </c>
      <c r="M772">
        <v>2</v>
      </c>
      <c r="N772" s="1">
        <v>45559</v>
      </c>
      <c r="O772">
        <v>0</v>
      </c>
      <c r="P772" s="1">
        <v>0</v>
      </c>
      <c r="Q772"/>
    </row>
    <row r="773" spans="1:17" x14ac:dyDescent="0.25">
      <c r="A773">
        <v>1005</v>
      </c>
      <c r="B773" t="s">
        <v>688</v>
      </c>
      <c r="C773" t="s">
        <v>692</v>
      </c>
      <c r="D773" t="s">
        <v>684</v>
      </c>
      <c r="E773" t="s">
        <v>26</v>
      </c>
      <c r="F773" t="s">
        <v>685</v>
      </c>
      <c r="G773" t="s">
        <v>4837</v>
      </c>
      <c r="H773" t="s">
        <v>7</v>
      </c>
      <c r="I773">
        <v>34</v>
      </c>
      <c r="J773" s="55">
        <v>6.97</v>
      </c>
      <c r="K773" s="64">
        <v>0</v>
      </c>
      <c r="L773" s="71">
        <v>43761.7</v>
      </c>
      <c r="M773">
        <v>3</v>
      </c>
      <c r="N773" s="1">
        <v>45559</v>
      </c>
      <c r="O773">
        <v>0</v>
      </c>
      <c r="P773" s="1">
        <v>0</v>
      </c>
      <c r="Q773"/>
    </row>
    <row r="774" spans="1:17" hidden="1" x14ac:dyDescent="0.25">
      <c r="A774">
        <v>1005</v>
      </c>
      <c r="B774" t="s">
        <v>688</v>
      </c>
      <c r="C774" t="s">
        <v>692</v>
      </c>
      <c r="D774" t="s">
        <v>684</v>
      </c>
      <c r="E774" t="s">
        <v>26</v>
      </c>
      <c r="F774" t="s">
        <v>685</v>
      </c>
      <c r="G774" t="s">
        <v>4835</v>
      </c>
      <c r="H774" t="s">
        <v>8</v>
      </c>
      <c r="I774">
        <v>34</v>
      </c>
      <c r="J774" s="55">
        <v>6.97</v>
      </c>
      <c r="K774" s="64">
        <v>101860</v>
      </c>
      <c r="L774" s="71">
        <v>0</v>
      </c>
      <c r="M774">
        <v>5</v>
      </c>
      <c r="N774" s="1">
        <v>45559</v>
      </c>
      <c r="O774">
        <v>0</v>
      </c>
      <c r="P774" s="1">
        <v>0</v>
      </c>
      <c r="Q774"/>
    </row>
    <row r="775" spans="1:17" x14ac:dyDescent="0.25">
      <c r="A775">
        <v>1005</v>
      </c>
      <c r="B775" t="s">
        <v>689</v>
      </c>
      <c r="C775" t="s">
        <v>683</v>
      </c>
      <c r="D775" t="s">
        <v>684</v>
      </c>
      <c r="E775" t="s">
        <v>6</v>
      </c>
      <c r="F775" t="s">
        <v>685</v>
      </c>
      <c r="G775" t="s">
        <v>4836</v>
      </c>
      <c r="H775" t="s">
        <v>7</v>
      </c>
      <c r="I775">
        <v>34</v>
      </c>
      <c r="J775" s="55">
        <v>6.97</v>
      </c>
      <c r="K775" s="64">
        <v>0</v>
      </c>
      <c r="L775" s="71">
        <v>231.63</v>
      </c>
      <c r="M775">
        <v>1</v>
      </c>
      <c r="N775" s="1">
        <v>45559</v>
      </c>
      <c r="O775">
        <v>0</v>
      </c>
      <c r="P775" s="1">
        <v>0</v>
      </c>
      <c r="Q775"/>
    </row>
    <row r="776" spans="1:17" x14ac:dyDescent="0.25">
      <c r="A776">
        <v>1005</v>
      </c>
      <c r="B776" t="s">
        <v>689</v>
      </c>
      <c r="C776" t="s">
        <v>683</v>
      </c>
      <c r="D776" t="s">
        <v>684</v>
      </c>
      <c r="E776" t="s">
        <v>26</v>
      </c>
      <c r="F776" t="s">
        <v>685</v>
      </c>
      <c r="G776" t="s">
        <v>4828</v>
      </c>
      <c r="H776" t="s">
        <v>7</v>
      </c>
      <c r="I776">
        <v>34</v>
      </c>
      <c r="J776" s="55">
        <v>6.97</v>
      </c>
      <c r="K776" s="64">
        <v>0</v>
      </c>
      <c r="L776" s="71">
        <v>33647.519999999997</v>
      </c>
      <c r="M776">
        <v>7</v>
      </c>
      <c r="N776" s="1">
        <v>45559</v>
      </c>
      <c r="O776">
        <v>0</v>
      </c>
      <c r="P776" s="1">
        <v>0</v>
      </c>
      <c r="Q776"/>
    </row>
    <row r="777" spans="1:17" hidden="1" x14ac:dyDescent="0.25">
      <c r="A777">
        <v>1005</v>
      </c>
      <c r="B777" t="s">
        <v>689</v>
      </c>
      <c r="C777" t="s">
        <v>683</v>
      </c>
      <c r="D777" t="s">
        <v>684</v>
      </c>
      <c r="E777" t="s">
        <v>26</v>
      </c>
      <c r="F777" t="s">
        <v>685</v>
      </c>
      <c r="G777" t="s">
        <v>4837</v>
      </c>
      <c r="H777" t="s">
        <v>8</v>
      </c>
      <c r="I777">
        <v>34</v>
      </c>
      <c r="J777" s="55">
        <v>6.97</v>
      </c>
      <c r="K777" s="64">
        <v>33004</v>
      </c>
      <c r="L777" s="71">
        <v>0</v>
      </c>
      <c r="M777">
        <v>4</v>
      </c>
      <c r="N777" s="1">
        <v>45559</v>
      </c>
      <c r="O777">
        <v>0</v>
      </c>
      <c r="P777" s="1">
        <v>0</v>
      </c>
      <c r="Q777"/>
    </row>
    <row r="778" spans="1:17" x14ac:dyDescent="0.25">
      <c r="A778">
        <v>1005</v>
      </c>
      <c r="B778" t="s">
        <v>689</v>
      </c>
      <c r="C778" t="s">
        <v>693</v>
      </c>
      <c r="D778" t="s">
        <v>684</v>
      </c>
      <c r="E778" t="s">
        <v>6</v>
      </c>
      <c r="F778" t="s">
        <v>685</v>
      </c>
      <c r="G778" t="s">
        <v>4845</v>
      </c>
      <c r="H778" t="s">
        <v>7</v>
      </c>
      <c r="I778">
        <v>34</v>
      </c>
      <c r="J778" s="55">
        <v>6.97</v>
      </c>
      <c r="K778" s="64">
        <v>0</v>
      </c>
      <c r="L778" s="71">
        <v>97.33</v>
      </c>
      <c r="M778">
        <v>1</v>
      </c>
      <c r="N778" s="1">
        <v>45559</v>
      </c>
      <c r="O778">
        <v>0</v>
      </c>
      <c r="P778" s="1">
        <v>0</v>
      </c>
      <c r="Q778"/>
    </row>
    <row r="779" spans="1:17" x14ac:dyDescent="0.25">
      <c r="A779">
        <v>1005</v>
      </c>
      <c r="B779" t="s">
        <v>690</v>
      </c>
      <c r="C779" t="s">
        <v>683</v>
      </c>
      <c r="D779" t="s">
        <v>684</v>
      </c>
      <c r="E779" t="s">
        <v>6</v>
      </c>
      <c r="F779" t="s">
        <v>685</v>
      </c>
      <c r="G779" t="s">
        <v>4959</v>
      </c>
      <c r="H779" t="s">
        <v>7</v>
      </c>
      <c r="I779">
        <v>34</v>
      </c>
      <c r="J779" s="55">
        <v>6.97</v>
      </c>
      <c r="K779" s="64">
        <v>0</v>
      </c>
      <c r="L779" s="71">
        <v>132.36000000000001</v>
      </c>
      <c r="M779">
        <v>1</v>
      </c>
      <c r="N779" s="1">
        <v>45559</v>
      </c>
      <c r="O779">
        <v>0</v>
      </c>
      <c r="P779" s="1">
        <v>0</v>
      </c>
      <c r="Q779"/>
    </row>
    <row r="780" spans="1:17" hidden="1" x14ac:dyDescent="0.25">
      <c r="A780">
        <v>1005</v>
      </c>
      <c r="B780" t="s">
        <v>690</v>
      </c>
      <c r="C780" t="s">
        <v>683</v>
      </c>
      <c r="D780" t="s">
        <v>684</v>
      </c>
      <c r="E780" t="s">
        <v>26</v>
      </c>
      <c r="F780" t="s">
        <v>685</v>
      </c>
      <c r="G780" t="s">
        <v>4842</v>
      </c>
      <c r="H780" t="s">
        <v>8</v>
      </c>
      <c r="I780">
        <v>34</v>
      </c>
      <c r="J780" s="55">
        <v>6.97</v>
      </c>
      <c r="K780" s="64">
        <v>4120</v>
      </c>
      <c r="L780" s="71">
        <v>0</v>
      </c>
      <c r="M780">
        <v>1</v>
      </c>
      <c r="N780" s="1">
        <v>45559</v>
      </c>
      <c r="O780">
        <v>0</v>
      </c>
      <c r="P780" s="1">
        <v>0</v>
      </c>
      <c r="Q780"/>
    </row>
    <row r="781" spans="1:17" x14ac:dyDescent="0.25">
      <c r="A781">
        <v>1005</v>
      </c>
      <c r="B781" t="s">
        <v>690</v>
      </c>
      <c r="C781" t="s">
        <v>683</v>
      </c>
      <c r="D781" t="s">
        <v>684</v>
      </c>
      <c r="E781" t="s">
        <v>26</v>
      </c>
      <c r="F781" t="s">
        <v>685</v>
      </c>
      <c r="G781" t="s">
        <v>4841</v>
      </c>
      <c r="H781" t="s">
        <v>7</v>
      </c>
      <c r="I781">
        <v>34</v>
      </c>
      <c r="J781" s="55">
        <v>6.97</v>
      </c>
      <c r="K781" s="64">
        <v>0</v>
      </c>
      <c r="L781" s="71">
        <v>4000</v>
      </c>
      <c r="M781">
        <v>1</v>
      </c>
      <c r="N781" s="1">
        <v>45559</v>
      </c>
      <c r="O781">
        <v>0</v>
      </c>
      <c r="P781" s="1">
        <v>0</v>
      </c>
      <c r="Q781"/>
    </row>
    <row r="782" spans="1:17" x14ac:dyDescent="0.25">
      <c r="A782">
        <v>1005</v>
      </c>
      <c r="B782" t="s">
        <v>692</v>
      </c>
      <c r="C782" t="s">
        <v>683</v>
      </c>
      <c r="D782" t="s">
        <v>684</v>
      </c>
      <c r="E782" t="s">
        <v>6</v>
      </c>
      <c r="F782" t="s">
        <v>685</v>
      </c>
      <c r="G782" t="s">
        <v>4834</v>
      </c>
      <c r="H782" t="s">
        <v>7</v>
      </c>
      <c r="I782">
        <v>34</v>
      </c>
      <c r="J782" s="55">
        <v>6.97</v>
      </c>
      <c r="K782" s="64">
        <v>0</v>
      </c>
      <c r="L782" s="71">
        <v>75.23</v>
      </c>
      <c r="M782">
        <v>1</v>
      </c>
      <c r="N782" s="1">
        <v>45559</v>
      </c>
      <c r="O782">
        <v>0</v>
      </c>
      <c r="P782" s="1">
        <v>0</v>
      </c>
      <c r="Q782"/>
    </row>
    <row r="783" spans="1:17" x14ac:dyDescent="0.25">
      <c r="A783">
        <v>1005</v>
      </c>
      <c r="B783" t="s">
        <v>692</v>
      </c>
      <c r="C783" t="s">
        <v>683</v>
      </c>
      <c r="D783" t="s">
        <v>684</v>
      </c>
      <c r="E783" t="s">
        <v>26</v>
      </c>
      <c r="F783" t="s">
        <v>685</v>
      </c>
      <c r="G783" t="s">
        <v>4830</v>
      </c>
      <c r="H783" t="s">
        <v>7</v>
      </c>
      <c r="I783">
        <v>34</v>
      </c>
      <c r="J783" s="55">
        <v>6.97</v>
      </c>
      <c r="K783" s="64">
        <v>0</v>
      </c>
      <c r="L783" s="71">
        <v>524.26</v>
      </c>
      <c r="M783">
        <v>1</v>
      </c>
      <c r="N783" s="1">
        <v>45559</v>
      </c>
      <c r="O783">
        <v>0</v>
      </c>
      <c r="P783" s="1">
        <v>0</v>
      </c>
      <c r="Q783"/>
    </row>
    <row r="784" spans="1:17" x14ac:dyDescent="0.25">
      <c r="A784">
        <v>1009</v>
      </c>
      <c r="B784" t="s">
        <v>683</v>
      </c>
      <c r="C784" t="s">
        <v>683</v>
      </c>
      <c r="D784" t="s">
        <v>684</v>
      </c>
      <c r="E784" t="s">
        <v>6</v>
      </c>
      <c r="F784" t="s">
        <v>685</v>
      </c>
      <c r="G784" t="s">
        <v>4961</v>
      </c>
      <c r="H784" t="s">
        <v>7</v>
      </c>
      <c r="I784">
        <v>34</v>
      </c>
      <c r="J784" s="55">
        <v>6.97</v>
      </c>
      <c r="K784" s="64">
        <v>0</v>
      </c>
      <c r="L784" s="71">
        <v>200</v>
      </c>
      <c r="M784">
        <v>1</v>
      </c>
      <c r="N784" s="1">
        <v>45559</v>
      </c>
      <c r="O784">
        <v>0</v>
      </c>
      <c r="P784" s="1">
        <v>0</v>
      </c>
      <c r="Q784"/>
    </row>
    <row r="785" spans="1:17" x14ac:dyDescent="0.25">
      <c r="A785">
        <v>1009</v>
      </c>
      <c r="B785" t="s">
        <v>688</v>
      </c>
      <c r="C785" t="s">
        <v>683</v>
      </c>
      <c r="D785" t="s">
        <v>684</v>
      </c>
      <c r="E785" t="s">
        <v>6</v>
      </c>
      <c r="F785" t="s">
        <v>685</v>
      </c>
      <c r="G785" t="s">
        <v>4962</v>
      </c>
      <c r="H785" t="s">
        <v>7</v>
      </c>
      <c r="I785">
        <v>34</v>
      </c>
      <c r="J785" s="55">
        <v>6.97</v>
      </c>
      <c r="K785" s="64">
        <v>0</v>
      </c>
      <c r="L785" s="71">
        <v>65626.070000000007</v>
      </c>
      <c r="M785">
        <v>3468</v>
      </c>
      <c r="N785" s="1">
        <v>45559</v>
      </c>
      <c r="O785">
        <v>0</v>
      </c>
      <c r="P785" s="1">
        <v>0</v>
      </c>
      <c r="Q785"/>
    </row>
    <row r="786" spans="1:17" x14ac:dyDescent="0.25">
      <c r="A786">
        <v>1009</v>
      </c>
      <c r="B786" t="s">
        <v>689</v>
      </c>
      <c r="C786" t="s">
        <v>683</v>
      </c>
      <c r="D786" t="s">
        <v>684</v>
      </c>
      <c r="E786" t="s">
        <v>6</v>
      </c>
      <c r="F786" t="s">
        <v>685</v>
      </c>
      <c r="G786" t="s">
        <v>5013</v>
      </c>
      <c r="H786" t="s">
        <v>7</v>
      </c>
      <c r="I786">
        <v>34</v>
      </c>
      <c r="J786" s="55">
        <v>6.97</v>
      </c>
      <c r="K786" s="64">
        <v>0</v>
      </c>
      <c r="L786" s="71">
        <v>110732.11</v>
      </c>
      <c r="M786">
        <v>5</v>
      </c>
      <c r="N786" s="1">
        <v>45559</v>
      </c>
      <c r="O786">
        <v>0</v>
      </c>
      <c r="P786" s="1">
        <v>0</v>
      </c>
      <c r="Q786"/>
    </row>
    <row r="787" spans="1:17" x14ac:dyDescent="0.25">
      <c r="A787">
        <v>1009</v>
      </c>
      <c r="B787" t="s">
        <v>693</v>
      </c>
      <c r="C787" t="s">
        <v>683</v>
      </c>
      <c r="D787" t="s">
        <v>684</v>
      </c>
      <c r="E787" t="s">
        <v>6</v>
      </c>
      <c r="F787" t="s">
        <v>685</v>
      </c>
      <c r="G787" t="s">
        <v>5039</v>
      </c>
      <c r="H787" t="s">
        <v>7</v>
      </c>
      <c r="I787">
        <v>34</v>
      </c>
      <c r="J787" s="55">
        <v>6.97</v>
      </c>
      <c r="K787" s="64">
        <v>0</v>
      </c>
      <c r="L787" s="71">
        <v>5</v>
      </c>
      <c r="M787">
        <v>1</v>
      </c>
      <c r="N787" s="1">
        <v>45559</v>
      </c>
      <c r="O787">
        <v>0</v>
      </c>
      <c r="P787" s="1">
        <v>0</v>
      </c>
      <c r="Q787"/>
    </row>
    <row r="788" spans="1:17" x14ac:dyDescent="0.25">
      <c r="A788">
        <v>1014</v>
      </c>
      <c r="B788" t="s">
        <v>683</v>
      </c>
      <c r="C788" t="s">
        <v>683</v>
      </c>
      <c r="D788" t="s">
        <v>684</v>
      </c>
      <c r="E788" t="s">
        <v>6</v>
      </c>
      <c r="F788" t="s">
        <v>727</v>
      </c>
      <c r="G788" t="s">
        <v>854</v>
      </c>
      <c r="H788" t="s">
        <v>7</v>
      </c>
      <c r="I788">
        <v>34</v>
      </c>
      <c r="J788" s="55">
        <v>6.97</v>
      </c>
      <c r="K788" s="64">
        <v>0</v>
      </c>
      <c r="L788" s="71">
        <v>14.3</v>
      </c>
      <c r="M788">
        <v>10</v>
      </c>
      <c r="N788" s="1">
        <v>45559</v>
      </c>
      <c r="O788">
        <v>0</v>
      </c>
      <c r="P788" s="1">
        <v>0</v>
      </c>
      <c r="Q788"/>
    </row>
    <row r="789" spans="1:17" x14ac:dyDescent="0.25">
      <c r="A789">
        <v>1014</v>
      </c>
      <c r="B789" t="s">
        <v>683</v>
      </c>
      <c r="C789" t="s">
        <v>688</v>
      </c>
      <c r="D789" t="s">
        <v>684</v>
      </c>
      <c r="E789" t="s">
        <v>6</v>
      </c>
      <c r="F789" t="s">
        <v>727</v>
      </c>
      <c r="G789" t="s">
        <v>780</v>
      </c>
      <c r="H789" t="s">
        <v>7</v>
      </c>
      <c r="I789">
        <v>34</v>
      </c>
      <c r="J789" s="55">
        <v>6.97</v>
      </c>
      <c r="K789" s="64">
        <v>0</v>
      </c>
      <c r="L789" s="71">
        <v>1.43</v>
      </c>
      <c r="M789">
        <v>1</v>
      </c>
      <c r="N789" s="1">
        <v>45559</v>
      </c>
      <c r="O789">
        <v>0</v>
      </c>
      <c r="P789" s="1">
        <v>0</v>
      </c>
      <c r="Q789"/>
    </row>
    <row r="790" spans="1:17" x14ac:dyDescent="0.25">
      <c r="A790">
        <v>1014</v>
      </c>
      <c r="B790" t="s">
        <v>688</v>
      </c>
      <c r="C790" t="s">
        <v>683</v>
      </c>
      <c r="D790" t="s">
        <v>684</v>
      </c>
      <c r="E790" t="s">
        <v>6</v>
      </c>
      <c r="F790" t="s">
        <v>685</v>
      </c>
      <c r="G790" t="s">
        <v>864</v>
      </c>
      <c r="H790" t="s">
        <v>7</v>
      </c>
      <c r="I790">
        <v>34</v>
      </c>
      <c r="J790" s="55">
        <v>6.97</v>
      </c>
      <c r="K790" s="64">
        <v>0</v>
      </c>
      <c r="L790" s="71">
        <v>1500</v>
      </c>
      <c r="M790">
        <v>1</v>
      </c>
      <c r="N790" s="1">
        <v>45559</v>
      </c>
      <c r="O790">
        <v>0</v>
      </c>
      <c r="P790" s="1">
        <v>0</v>
      </c>
      <c r="Q790"/>
    </row>
    <row r="791" spans="1:17" x14ac:dyDescent="0.25">
      <c r="A791">
        <v>1014</v>
      </c>
      <c r="B791" t="s">
        <v>688</v>
      </c>
      <c r="C791" t="s">
        <v>683</v>
      </c>
      <c r="D791" t="s">
        <v>684</v>
      </c>
      <c r="E791" t="s">
        <v>6</v>
      </c>
      <c r="F791" t="s">
        <v>726</v>
      </c>
      <c r="G791" t="s">
        <v>4642</v>
      </c>
      <c r="H791" t="s">
        <v>7</v>
      </c>
      <c r="I791">
        <v>34</v>
      </c>
      <c r="J791" s="55">
        <v>6.97</v>
      </c>
      <c r="K791" s="64">
        <v>0</v>
      </c>
      <c r="L791" s="71">
        <v>4.29</v>
      </c>
      <c r="M791">
        <v>3</v>
      </c>
      <c r="N791" s="1">
        <v>45559</v>
      </c>
      <c r="O791">
        <v>0</v>
      </c>
      <c r="P791" s="1">
        <v>0</v>
      </c>
      <c r="Q791"/>
    </row>
    <row r="792" spans="1:17" x14ac:dyDescent="0.25">
      <c r="A792">
        <v>1014</v>
      </c>
      <c r="B792" t="s">
        <v>688</v>
      </c>
      <c r="C792" t="s">
        <v>683</v>
      </c>
      <c r="D792" t="s">
        <v>684</v>
      </c>
      <c r="E792" t="s">
        <v>6</v>
      </c>
      <c r="F792" t="s">
        <v>5040</v>
      </c>
      <c r="G792" t="s">
        <v>4639</v>
      </c>
      <c r="H792" t="s">
        <v>7</v>
      </c>
      <c r="I792">
        <v>34</v>
      </c>
      <c r="J792" s="55">
        <v>6.97</v>
      </c>
      <c r="K792" s="64">
        <v>0</v>
      </c>
      <c r="L792" s="71">
        <v>6</v>
      </c>
      <c r="M792">
        <v>2</v>
      </c>
      <c r="N792" s="1">
        <v>45559</v>
      </c>
      <c r="O792">
        <v>0</v>
      </c>
      <c r="P792" s="1">
        <v>0</v>
      </c>
      <c r="Q792"/>
    </row>
    <row r="793" spans="1:17" x14ac:dyDescent="0.25">
      <c r="A793">
        <v>1014</v>
      </c>
      <c r="B793" t="s">
        <v>688</v>
      </c>
      <c r="C793" t="s">
        <v>683</v>
      </c>
      <c r="D793" t="s">
        <v>684</v>
      </c>
      <c r="E793" t="s">
        <v>6</v>
      </c>
      <c r="F793" t="s">
        <v>727</v>
      </c>
      <c r="G793" t="s">
        <v>687</v>
      </c>
      <c r="H793" t="s">
        <v>7</v>
      </c>
      <c r="I793">
        <v>34</v>
      </c>
      <c r="J793" s="55">
        <v>6.97</v>
      </c>
      <c r="K793" s="64">
        <v>0</v>
      </c>
      <c r="L793" s="71">
        <v>2.86</v>
      </c>
      <c r="M793">
        <v>2</v>
      </c>
      <c r="N793" s="1">
        <v>45559</v>
      </c>
      <c r="O793">
        <v>0</v>
      </c>
      <c r="P793" s="1">
        <v>0</v>
      </c>
      <c r="Q793"/>
    </row>
    <row r="794" spans="1:17" x14ac:dyDescent="0.25">
      <c r="A794">
        <v>1014</v>
      </c>
      <c r="B794" t="s">
        <v>688</v>
      </c>
      <c r="C794" t="s">
        <v>683</v>
      </c>
      <c r="D794" t="s">
        <v>684</v>
      </c>
      <c r="E794" t="s">
        <v>6</v>
      </c>
      <c r="F794" t="s">
        <v>727</v>
      </c>
      <c r="G794" t="s">
        <v>792</v>
      </c>
      <c r="H794" t="s">
        <v>7</v>
      </c>
      <c r="I794">
        <v>34</v>
      </c>
      <c r="J794" s="55">
        <v>6.97</v>
      </c>
      <c r="K794" s="64">
        <v>0</v>
      </c>
      <c r="L794" s="71">
        <v>3426.29</v>
      </c>
      <c r="M794">
        <v>112</v>
      </c>
      <c r="N794" s="1">
        <v>45559</v>
      </c>
      <c r="O794">
        <v>0</v>
      </c>
      <c r="P794" s="1">
        <v>0</v>
      </c>
      <c r="Q794"/>
    </row>
    <row r="795" spans="1:17" x14ac:dyDescent="0.25">
      <c r="A795">
        <v>1014</v>
      </c>
      <c r="B795" t="s">
        <v>688</v>
      </c>
      <c r="C795" t="s">
        <v>689</v>
      </c>
      <c r="D795" t="s">
        <v>684</v>
      </c>
      <c r="E795" t="s">
        <v>6</v>
      </c>
      <c r="F795" t="s">
        <v>727</v>
      </c>
      <c r="G795" t="s">
        <v>778</v>
      </c>
      <c r="H795" t="s">
        <v>7</v>
      </c>
      <c r="I795">
        <v>34</v>
      </c>
      <c r="J795" s="55">
        <v>6.97</v>
      </c>
      <c r="K795" s="64">
        <v>0</v>
      </c>
      <c r="L795" s="71">
        <v>1.43</v>
      </c>
      <c r="M795">
        <v>1</v>
      </c>
      <c r="N795" s="1">
        <v>45559</v>
      </c>
      <c r="O795">
        <v>0</v>
      </c>
      <c r="P795" s="1">
        <v>0</v>
      </c>
      <c r="Q795"/>
    </row>
    <row r="796" spans="1:17" x14ac:dyDescent="0.25">
      <c r="A796">
        <v>1014</v>
      </c>
      <c r="B796" t="s">
        <v>688</v>
      </c>
      <c r="C796" t="s">
        <v>690</v>
      </c>
      <c r="D796" t="s">
        <v>684</v>
      </c>
      <c r="E796" t="s">
        <v>6</v>
      </c>
      <c r="F796" t="s">
        <v>727</v>
      </c>
      <c r="G796" t="s">
        <v>4601</v>
      </c>
      <c r="H796" t="s">
        <v>7</v>
      </c>
      <c r="I796">
        <v>34</v>
      </c>
      <c r="J796" s="55">
        <v>6.97</v>
      </c>
      <c r="K796" s="64">
        <v>0</v>
      </c>
      <c r="L796" s="71">
        <v>4.29</v>
      </c>
      <c r="M796">
        <v>3</v>
      </c>
      <c r="N796" s="1">
        <v>45559</v>
      </c>
      <c r="O796">
        <v>0</v>
      </c>
      <c r="P796" s="1">
        <v>0</v>
      </c>
      <c r="Q796"/>
    </row>
    <row r="797" spans="1:17" x14ac:dyDescent="0.25">
      <c r="A797">
        <v>1014</v>
      </c>
      <c r="B797" t="s">
        <v>688</v>
      </c>
      <c r="C797" t="s">
        <v>692</v>
      </c>
      <c r="D797" t="s">
        <v>684</v>
      </c>
      <c r="E797" t="s">
        <v>6</v>
      </c>
      <c r="F797" t="s">
        <v>727</v>
      </c>
      <c r="G797" t="s">
        <v>686</v>
      </c>
      <c r="H797" t="s">
        <v>7</v>
      </c>
      <c r="I797">
        <v>34</v>
      </c>
      <c r="J797" s="55">
        <v>6.97</v>
      </c>
      <c r="K797" s="64">
        <v>0</v>
      </c>
      <c r="L797" s="71">
        <v>2.86</v>
      </c>
      <c r="M797">
        <v>2</v>
      </c>
      <c r="N797" s="1">
        <v>45559</v>
      </c>
      <c r="O797">
        <v>0</v>
      </c>
      <c r="P797" s="1">
        <v>0</v>
      </c>
      <c r="Q797"/>
    </row>
    <row r="798" spans="1:17" x14ac:dyDescent="0.25">
      <c r="A798">
        <v>1014</v>
      </c>
      <c r="B798" t="s">
        <v>688</v>
      </c>
      <c r="C798" t="s">
        <v>692</v>
      </c>
      <c r="D798" t="s">
        <v>684</v>
      </c>
      <c r="E798" t="s">
        <v>6</v>
      </c>
      <c r="F798" t="s">
        <v>727</v>
      </c>
      <c r="G798" t="s">
        <v>4648</v>
      </c>
      <c r="H798" t="s">
        <v>7</v>
      </c>
      <c r="I798">
        <v>34</v>
      </c>
      <c r="J798" s="55">
        <v>6.97</v>
      </c>
      <c r="K798" s="64">
        <v>0</v>
      </c>
      <c r="L798" s="71">
        <v>2048.94</v>
      </c>
      <c r="M798">
        <v>45</v>
      </c>
      <c r="N798" s="1">
        <v>45559</v>
      </c>
      <c r="O798">
        <v>0</v>
      </c>
      <c r="P798" s="1">
        <v>0</v>
      </c>
      <c r="Q798"/>
    </row>
    <row r="799" spans="1:17" x14ac:dyDescent="0.25">
      <c r="A799">
        <v>1014</v>
      </c>
      <c r="B799" t="s">
        <v>688</v>
      </c>
      <c r="C799" t="s">
        <v>771</v>
      </c>
      <c r="D799" t="s">
        <v>684</v>
      </c>
      <c r="E799" t="s">
        <v>6</v>
      </c>
      <c r="F799" t="s">
        <v>727</v>
      </c>
      <c r="G799" t="s">
        <v>801</v>
      </c>
      <c r="H799" t="s">
        <v>7</v>
      </c>
      <c r="I799">
        <v>34</v>
      </c>
      <c r="J799" s="55">
        <v>6.97</v>
      </c>
      <c r="K799" s="64">
        <v>0</v>
      </c>
      <c r="L799" s="71">
        <v>1.43</v>
      </c>
      <c r="M799">
        <v>1</v>
      </c>
      <c r="N799" s="1">
        <v>45559</v>
      </c>
      <c r="O799">
        <v>0</v>
      </c>
      <c r="P799" s="1">
        <v>0</v>
      </c>
      <c r="Q799"/>
    </row>
    <row r="800" spans="1:17" x14ac:dyDescent="0.25">
      <c r="A800">
        <v>1014</v>
      </c>
      <c r="B800" t="s">
        <v>689</v>
      </c>
      <c r="C800" t="s">
        <v>683</v>
      </c>
      <c r="D800" t="s">
        <v>684</v>
      </c>
      <c r="E800" t="s">
        <v>6</v>
      </c>
      <c r="F800" t="s">
        <v>685</v>
      </c>
      <c r="G800" t="s">
        <v>4652</v>
      </c>
      <c r="H800" t="s">
        <v>7</v>
      </c>
      <c r="I800">
        <v>34</v>
      </c>
      <c r="J800" s="55">
        <v>6.97</v>
      </c>
      <c r="K800" s="64">
        <v>0</v>
      </c>
      <c r="L800" s="71">
        <v>143.43</v>
      </c>
      <c r="M800">
        <v>1</v>
      </c>
      <c r="N800" s="1">
        <v>45559</v>
      </c>
      <c r="O800">
        <v>0</v>
      </c>
      <c r="P800" s="1">
        <v>0</v>
      </c>
      <c r="Q800"/>
    </row>
    <row r="801" spans="1:17" x14ac:dyDescent="0.25">
      <c r="A801">
        <v>1014</v>
      </c>
      <c r="B801" t="s">
        <v>689</v>
      </c>
      <c r="C801" t="s">
        <v>683</v>
      </c>
      <c r="D801" t="s">
        <v>684</v>
      </c>
      <c r="E801" t="s">
        <v>6</v>
      </c>
      <c r="F801" t="s">
        <v>726</v>
      </c>
      <c r="G801" t="s">
        <v>781</v>
      </c>
      <c r="H801" t="s">
        <v>7</v>
      </c>
      <c r="I801">
        <v>34</v>
      </c>
      <c r="J801" s="55">
        <v>6.97</v>
      </c>
      <c r="K801" s="64">
        <v>0</v>
      </c>
      <c r="L801" s="71">
        <v>1.43</v>
      </c>
      <c r="M801">
        <v>1</v>
      </c>
      <c r="N801" s="1">
        <v>45559</v>
      </c>
      <c r="O801">
        <v>0</v>
      </c>
      <c r="P801" s="1">
        <v>0</v>
      </c>
      <c r="Q801"/>
    </row>
    <row r="802" spans="1:17" x14ac:dyDescent="0.25">
      <c r="A802">
        <v>1014</v>
      </c>
      <c r="B802" t="s">
        <v>689</v>
      </c>
      <c r="C802" t="s">
        <v>683</v>
      </c>
      <c r="D802" t="s">
        <v>684</v>
      </c>
      <c r="E802" t="s">
        <v>6</v>
      </c>
      <c r="F802" t="s">
        <v>726</v>
      </c>
      <c r="G802" t="s">
        <v>783</v>
      </c>
      <c r="H802" t="s">
        <v>7</v>
      </c>
      <c r="I802">
        <v>34</v>
      </c>
      <c r="J802" s="55">
        <v>6.97</v>
      </c>
      <c r="K802" s="64">
        <v>0</v>
      </c>
      <c r="L802" s="71">
        <v>28</v>
      </c>
      <c r="M802">
        <v>1</v>
      </c>
      <c r="N802" s="1">
        <v>45559</v>
      </c>
      <c r="O802">
        <v>0</v>
      </c>
      <c r="P802" s="1">
        <v>0</v>
      </c>
      <c r="Q802"/>
    </row>
    <row r="803" spans="1:17" x14ac:dyDescent="0.25">
      <c r="A803">
        <v>1014</v>
      </c>
      <c r="B803" t="s">
        <v>689</v>
      </c>
      <c r="C803" t="s">
        <v>683</v>
      </c>
      <c r="D803" t="s">
        <v>684</v>
      </c>
      <c r="E803" t="s">
        <v>6</v>
      </c>
      <c r="F803" t="s">
        <v>727</v>
      </c>
      <c r="G803" t="s">
        <v>857</v>
      </c>
      <c r="H803" t="s">
        <v>7</v>
      </c>
      <c r="I803">
        <v>34</v>
      </c>
      <c r="J803" s="55">
        <v>6.97</v>
      </c>
      <c r="K803" s="64">
        <v>0</v>
      </c>
      <c r="L803" s="71">
        <v>1568.64</v>
      </c>
      <c r="M803">
        <v>49</v>
      </c>
      <c r="N803" s="1">
        <v>45559</v>
      </c>
      <c r="O803">
        <v>0</v>
      </c>
      <c r="P803" s="1">
        <v>0</v>
      </c>
      <c r="Q803"/>
    </row>
    <row r="804" spans="1:17" x14ac:dyDescent="0.25">
      <c r="A804">
        <v>1014</v>
      </c>
      <c r="B804" t="s">
        <v>689</v>
      </c>
      <c r="C804" t="s">
        <v>693</v>
      </c>
      <c r="D804" t="s">
        <v>684</v>
      </c>
      <c r="E804" t="s">
        <v>6</v>
      </c>
      <c r="F804" t="s">
        <v>727</v>
      </c>
      <c r="G804" t="s">
        <v>789</v>
      </c>
      <c r="H804" t="s">
        <v>7</v>
      </c>
      <c r="I804">
        <v>34</v>
      </c>
      <c r="J804" s="55">
        <v>6.97</v>
      </c>
      <c r="K804" s="64">
        <v>0</v>
      </c>
      <c r="L804" s="71">
        <v>1.43</v>
      </c>
      <c r="M804">
        <v>1</v>
      </c>
      <c r="N804" s="1">
        <v>45559</v>
      </c>
      <c r="O804">
        <v>0</v>
      </c>
      <c r="P804" s="1">
        <v>0</v>
      </c>
      <c r="Q804"/>
    </row>
    <row r="805" spans="1:17" x14ac:dyDescent="0.25">
      <c r="A805">
        <v>1014</v>
      </c>
      <c r="B805" t="s">
        <v>689</v>
      </c>
      <c r="C805" t="s">
        <v>693</v>
      </c>
      <c r="D805" t="s">
        <v>684</v>
      </c>
      <c r="E805" t="s">
        <v>6</v>
      </c>
      <c r="F805" t="s">
        <v>727</v>
      </c>
      <c r="G805" t="s">
        <v>855</v>
      </c>
      <c r="H805" t="s">
        <v>7</v>
      </c>
      <c r="I805">
        <v>34</v>
      </c>
      <c r="J805" s="55">
        <v>6.97</v>
      </c>
      <c r="K805" s="64">
        <v>0</v>
      </c>
      <c r="L805" s="71">
        <v>4.29</v>
      </c>
      <c r="M805">
        <v>3</v>
      </c>
      <c r="N805" s="1">
        <v>45559</v>
      </c>
      <c r="O805">
        <v>0</v>
      </c>
      <c r="P805" s="1">
        <v>0</v>
      </c>
      <c r="Q805"/>
    </row>
    <row r="806" spans="1:17" x14ac:dyDescent="0.25">
      <c r="A806">
        <v>1014</v>
      </c>
      <c r="B806" t="s">
        <v>689</v>
      </c>
      <c r="C806" t="s">
        <v>694</v>
      </c>
      <c r="D806" t="s">
        <v>684</v>
      </c>
      <c r="E806" t="s">
        <v>6</v>
      </c>
      <c r="F806" t="s">
        <v>727</v>
      </c>
      <c r="G806" t="s">
        <v>26</v>
      </c>
      <c r="H806" t="s">
        <v>7</v>
      </c>
      <c r="I806">
        <v>34</v>
      </c>
      <c r="J806" s="55">
        <v>6.97</v>
      </c>
      <c r="K806" s="64">
        <v>0</v>
      </c>
      <c r="L806" s="71">
        <v>1.43</v>
      </c>
      <c r="M806">
        <v>1</v>
      </c>
      <c r="N806" s="1">
        <v>45559</v>
      </c>
      <c r="O806">
        <v>0</v>
      </c>
      <c r="P806" s="1">
        <v>0</v>
      </c>
      <c r="Q806"/>
    </row>
    <row r="807" spans="1:17" x14ac:dyDescent="0.25">
      <c r="A807">
        <v>1014</v>
      </c>
      <c r="B807" t="s">
        <v>690</v>
      </c>
      <c r="C807" t="s">
        <v>683</v>
      </c>
      <c r="D807" t="s">
        <v>684</v>
      </c>
      <c r="E807" t="s">
        <v>6</v>
      </c>
      <c r="F807" t="s">
        <v>727</v>
      </c>
      <c r="G807" t="s">
        <v>871</v>
      </c>
      <c r="H807" t="s">
        <v>7</v>
      </c>
      <c r="I807">
        <v>34</v>
      </c>
      <c r="J807" s="55">
        <v>6.97</v>
      </c>
      <c r="K807" s="64">
        <v>0</v>
      </c>
      <c r="L807" s="71">
        <v>208.59</v>
      </c>
      <c r="M807">
        <v>14</v>
      </c>
      <c r="N807" s="1">
        <v>45559</v>
      </c>
      <c r="O807">
        <v>0</v>
      </c>
      <c r="P807" s="1">
        <v>0</v>
      </c>
      <c r="Q807"/>
    </row>
    <row r="808" spans="1:17" x14ac:dyDescent="0.25">
      <c r="A808">
        <v>1014</v>
      </c>
      <c r="B808" t="s">
        <v>691</v>
      </c>
      <c r="C808" t="s">
        <v>683</v>
      </c>
      <c r="D808" t="s">
        <v>684</v>
      </c>
      <c r="E808" t="s">
        <v>6</v>
      </c>
      <c r="F808" t="s">
        <v>727</v>
      </c>
      <c r="G808" t="s">
        <v>847</v>
      </c>
      <c r="H808" t="s">
        <v>7</v>
      </c>
      <c r="I808">
        <v>34</v>
      </c>
      <c r="J808" s="55">
        <v>6.97</v>
      </c>
      <c r="K808" s="64">
        <v>0</v>
      </c>
      <c r="L808" s="71">
        <v>14.3</v>
      </c>
      <c r="M808">
        <v>10</v>
      </c>
      <c r="N808" s="1">
        <v>45559</v>
      </c>
      <c r="O808">
        <v>0</v>
      </c>
      <c r="P808" s="1">
        <v>0</v>
      </c>
      <c r="Q808"/>
    </row>
    <row r="809" spans="1:17" x14ac:dyDescent="0.25">
      <c r="A809">
        <v>1014</v>
      </c>
      <c r="B809" t="s">
        <v>691</v>
      </c>
      <c r="C809" t="s">
        <v>690</v>
      </c>
      <c r="D809" t="s">
        <v>684</v>
      </c>
      <c r="E809" t="s">
        <v>6</v>
      </c>
      <c r="F809" t="s">
        <v>727</v>
      </c>
      <c r="G809" t="s">
        <v>6</v>
      </c>
      <c r="H809" t="s">
        <v>7</v>
      </c>
      <c r="I809">
        <v>34</v>
      </c>
      <c r="J809" s="55">
        <v>6.97</v>
      </c>
      <c r="K809" s="64">
        <v>0</v>
      </c>
      <c r="L809" s="71">
        <v>1.43</v>
      </c>
      <c r="M809">
        <v>1</v>
      </c>
      <c r="N809" s="1">
        <v>45559</v>
      </c>
      <c r="O809">
        <v>0</v>
      </c>
      <c r="P809" s="1">
        <v>0</v>
      </c>
      <c r="Q809"/>
    </row>
    <row r="810" spans="1:17" x14ac:dyDescent="0.25">
      <c r="A810">
        <v>1014</v>
      </c>
      <c r="B810" t="s">
        <v>691</v>
      </c>
      <c r="C810" t="s">
        <v>692</v>
      </c>
      <c r="D810" t="s">
        <v>684</v>
      </c>
      <c r="E810" t="s">
        <v>6</v>
      </c>
      <c r="F810" t="s">
        <v>727</v>
      </c>
      <c r="G810" t="s">
        <v>859</v>
      </c>
      <c r="H810" t="s">
        <v>7</v>
      </c>
      <c r="I810">
        <v>34</v>
      </c>
      <c r="J810" s="55">
        <v>6.97</v>
      </c>
      <c r="K810" s="64">
        <v>0</v>
      </c>
      <c r="L810" s="71">
        <v>1.43</v>
      </c>
      <c r="M810">
        <v>1</v>
      </c>
      <c r="N810" s="1">
        <v>45559</v>
      </c>
      <c r="O810">
        <v>0</v>
      </c>
      <c r="P810" s="1">
        <v>0</v>
      </c>
      <c r="Q810"/>
    </row>
    <row r="811" spans="1:17" x14ac:dyDescent="0.25">
      <c r="A811">
        <v>1014</v>
      </c>
      <c r="B811" t="s">
        <v>691</v>
      </c>
      <c r="C811" t="s">
        <v>771</v>
      </c>
      <c r="D811" t="s">
        <v>684</v>
      </c>
      <c r="E811" t="s">
        <v>6</v>
      </c>
      <c r="F811" t="s">
        <v>727</v>
      </c>
      <c r="G811" t="s">
        <v>805</v>
      </c>
      <c r="H811" t="s">
        <v>7</v>
      </c>
      <c r="I811">
        <v>34</v>
      </c>
      <c r="J811" s="55">
        <v>6.97</v>
      </c>
      <c r="K811" s="64">
        <v>0</v>
      </c>
      <c r="L811" s="71">
        <v>2.86</v>
      </c>
      <c r="M811">
        <v>2</v>
      </c>
      <c r="N811" s="1">
        <v>45559</v>
      </c>
      <c r="O811">
        <v>0</v>
      </c>
      <c r="P811" s="1">
        <v>0</v>
      </c>
      <c r="Q811"/>
    </row>
    <row r="812" spans="1:17" x14ac:dyDescent="0.25">
      <c r="A812">
        <v>1014</v>
      </c>
      <c r="B812" t="s">
        <v>692</v>
      </c>
      <c r="C812" t="s">
        <v>683</v>
      </c>
      <c r="D812" t="s">
        <v>684</v>
      </c>
      <c r="E812" t="s">
        <v>6</v>
      </c>
      <c r="F812" t="s">
        <v>726</v>
      </c>
      <c r="G812" t="s">
        <v>4653</v>
      </c>
      <c r="H812" t="s">
        <v>7</v>
      </c>
      <c r="I812">
        <v>34</v>
      </c>
      <c r="J812" s="55">
        <v>6.97</v>
      </c>
      <c r="K812" s="64">
        <v>0</v>
      </c>
      <c r="L812" s="71">
        <v>1.43</v>
      </c>
      <c r="M812">
        <v>1</v>
      </c>
      <c r="N812" s="1">
        <v>45559</v>
      </c>
      <c r="O812">
        <v>0</v>
      </c>
      <c r="P812" s="1">
        <v>0</v>
      </c>
      <c r="Q812"/>
    </row>
    <row r="813" spans="1:17" x14ac:dyDescent="0.25">
      <c r="A813">
        <v>1014</v>
      </c>
      <c r="B813" t="s">
        <v>692</v>
      </c>
      <c r="C813" t="s">
        <v>683</v>
      </c>
      <c r="D813" t="s">
        <v>684</v>
      </c>
      <c r="E813" t="s">
        <v>6</v>
      </c>
      <c r="F813" t="s">
        <v>727</v>
      </c>
      <c r="G813" t="s">
        <v>795</v>
      </c>
      <c r="H813" t="s">
        <v>7</v>
      </c>
      <c r="I813">
        <v>34</v>
      </c>
      <c r="J813" s="55">
        <v>6.97</v>
      </c>
      <c r="K813" s="64">
        <v>0</v>
      </c>
      <c r="L813" s="71">
        <v>1264.3</v>
      </c>
      <c r="M813">
        <v>13</v>
      </c>
      <c r="N813" s="1">
        <v>45559</v>
      </c>
      <c r="O813">
        <v>0</v>
      </c>
      <c r="P813" s="1">
        <v>0</v>
      </c>
      <c r="Q813"/>
    </row>
    <row r="814" spans="1:17" x14ac:dyDescent="0.25">
      <c r="A814">
        <v>1014</v>
      </c>
      <c r="B814" t="s">
        <v>692</v>
      </c>
      <c r="C814" t="s">
        <v>683</v>
      </c>
      <c r="D814" t="s">
        <v>684</v>
      </c>
      <c r="E814" t="s">
        <v>6</v>
      </c>
      <c r="F814" t="s">
        <v>727</v>
      </c>
      <c r="G814" t="s">
        <v>862</v>
      </c>
      <c r="H814" t="s">
        <v>7</v>
      </c>
      <c r="I814">
        <v>34</v>
      </c>
      <c r="J814" s="55">
        <v>6.97</v>
      </c>
      <c r="K814" s="64">
        <v>0</v>
      </c>
      <c r="L814" s="71">
        <v>1.43</v>
      </c>
      <c r="M814">
        <v>1</v>
      </c>
      <c r="N814" s="1">
        <v>45559</v>
      </c>
      <c r="O814">
        <v>0</v>
      </c>
      <c r="P814" s="1">
        <v>0</v>
      </c>
      <c r="Q814"/>
    </row>
    <row r="815" spans="1:17" x14ac:dyDescent="0.25">
      <c r="A815">
        <v>1014</v>
      </c>
      <c r="B815" t="s">
        <v>692</v>
      </c>
      <c r="C815" t="s">
        <v>688</v>
      </c>
      <c r="D815" t="s">
        <v>684</v>
      </c>
      <c r="E815" t="s">
        <v>6</v>
      </c>
      <c r="F815" t="s">
        <v>727</v>
      </c>
      <c r="G815" t="s">
        <v>716</v>
      </c>
      <c r="H815" t="s">
        <v>7</v>
      </c>
      <c r="I815">
        <v>34</v>
      </c>
      <c r="J815" s="55">
        <v>6.97</v>
      </c>
      <c r="K815" s="64">
        <v>0</v>
      </c>
      <c r="L815" s="71">
        <v>1.43</v>
      </c>
      <c r="M815">
        <v>1</v>
      </c>
      <c r="N815" s="1">
        <v>45559</v>
      </c>
      <c r="O815">
        <v>0</v>
      </c>
      <c r="P815" s="1">
        <v>0</v>
      </c>
      <c r="Q815"/>
    </row>
    <row r="816" spans="1:17" x14ac:dyDescent="0.25">
      <c r="A816">
        <v>1014</v>
      </c>
      <c r="B816" t="s">
        <v>692</v>
      </c>
      <c r="C816" t="s">
        <v>690</v>
      </c>
      <c r="D816" t="s">
        <v>684</v>
      </c>
      <c r="E816" t="s">
        <v>6</v>
      </c>
      <c r="F816" t="s">
        <v>727</v>
      </c>
      <c r="G816" t="s">
        <v>779</v>
      </c>
      <c r="H816" t="s">
        <v>7</v>
      </c>
      <c r="I816">
        <v>34</v>
      </c>
      <c r="J816" s="55">
        <v>6.97</v>
      </c>
      <c r="K816" s="64">
        <v>0</v>
      </c>
      <c r="L816" s="71">
        <v>8.58</v>
      </c>
      <c r="M816">
        <v>6</v>
      </c>
      <c r="N816" s="1">
        <v>45559</v>
      </c>
      <c r="O816">
        <v>0</v>
      </c>
      <c r="P816" s="1">
        <v>0</v>
      </c>
      <c r="Q816"/>
    </row>
    <row r="817" spans="1:17" x14ac:dyDescent="0.25">
      <c r="A817">
        <v>1014</v>
      </c>
      <c r="B817" t="s">
        <v>692</v>
      </c>
      <c r="C817" t="s">
        <v>691</v>
      </c>
      <c r="D817" t="s">
        <v>684</v>
      </c>
      <c r="E817" t="s">
        <v>6</v>
      </c>
      <c r="F817" t="s">
        <v>727</v>
      </c>
      <c r="G817" t="s">
        <v>866</v>
      </c>
      <c r="H817" t="s">
        <v>7</v>
      </c>
      <c r="I817">
        <v>34</v>
      </c>
      <c r="J817" s="55">
        <v>6.97</v>
      </c>
      <c r="K817" s="64">
        <v>0</v>
      </c>
      <c r="L817" s="71">
        <v>490.28</v>
      </c>
      <c r="M817">
        <v>17</v>
      </c>
      <c r="N817" s="1">
        <v>45559</v>
      </c>
      <c r="O817">
        <v>0</v>
      </c>
      <c r="P817" s="1">
        <v>0</v>
      </c>
      <c r="Q817"/>
    </row>
    <row r="818" spans="1:17" x14ac:dyDescent="0.25">
      <c r="A818">
        <v>1014</v>
      </c>
      <c r="B818" t="s">
        <v>693</v>
      </c>
      <c r="C818" t="s">
        <v>683</v>
      </c>
      <c r="D818" t="s">
        <v>684</v>
      </c>
      <c r="E818" t="s">
        <v>6</v>
      </c>
      <c r="F818" t="s">
        <v>5040</v>
      </c>
      <c r="G818" t="s">
        <v>715</v>
      </c>
      <c r="H818" t="s">
        <v>7</v>
      </c>
      <c r="I818">
        <v>34</v>
      </c>
      <c r="J818" s="55">
        <v>6.97</v>
      </c>
      <c r="K818" s="64">
        <v>0</v>
      </c>
      <c r="L818" s="71">
        <v>5</v>
      </c>
      <c r="M818">
        <v>1</v>
      </c>
      <c r="N818" s="1">
        <v>45559</v>
      </c>
      <c r="O818">
        <v>0</v>
      </c>
      <c r="P818" s="1">
        <v>0</v>
      </c>
      <c r="Q818"/>
    </row>
    <row r="819" spans="1:17" x14ac:dyDescent="0.25">
      <c r="A819">
        <v>1014</v>
      </c>
      <c r="B819" t="s">
        <v>693</v>
      </c>
      <c r="C819" t="s">
        <v>683</v>
      </c>
      <c r="D819" t="s">
        <v>684</v>
      </c>
      <c r="E819" t="s">
        <v>6</v>
      </c>
      <c r="F819" t="s">
        <v>727</v>
      </c>
      <c r="G819" t="s">
        <v>772</v>
      </c>
      <c r="H819" t="s">
        <v>7</v>
      </c>
      <c r="I819">
        <v>34</v>
      </c>
      <c r="J819" s="55">
        <v>6.97</v>
      </c>
      <c r="K819" s="64">
        <v>0</v>
      </c>
      <c r="L819" s="71">
        <v>26282.05</v>
      </c>
      <c r="M819">
        <v>276</v>
      </c>
      <c r="N819" s="1">
        <v>45559</v>
      </c>
      <c r="O819">
        <v>0</v>
      </c>
      <c r="P819" s="1">
        <v>0</v>
      </c>
      <c r="Q819"/>
    </row>
    <row r="820" spans="1:17" x14ac:dyDescent="0.25">
      <c r="A820">
        <v>1014</v>
      </c>
      <c r="B820" t="s">
        <v>693</v>
      </c>
      <c r="C820" t="s">
        <v>683</v>
      </c>
      <c r="D820" t="s">
        <v>684</v>
      </c>
      <c r="E820" t="s">
        <v>6</v>
      </c>
      <c r="F820" t="s">
        <v>727</v>
      </c>
      <c r="G820" t="s">
        <v>797</v>
      </c>
      <c r="H820" t="s">
        <v>7</v>
      </c>
      <c r="I820">
        <v>34</v>
      </c>
      <c r="J820" s="55">
        <v>6.97</v>
      </c>
      <c r="K820" s="64">
        <v>0</v>
      </c>
      <c r="L820" s="71">
        <v>1.43</v>
      </c>
      <c r="M820">
        <v>1</v>
      </c>
      <c r="N820" s="1">
        <v>45559</v>
      </c>
      <c r="O820">
        <v>0</v>
      </c>
      <c r="P820" s="1">
        <v>0</v>
      </c>
      <c r="Q820"/>
    </row>
    <row r="821" spans="1:17" x14ac:dyDescent="0.25">
      <c r="A821">
        <v>1014</v>
      </c>
      <c r="B821" t="s">
        <v>693</v>
      </c>
      <c r="C821" t="s">
        <v>688</v>
      </c>
      <c r="D821" t="s">
        <v>684</v>
      </c>
      <c r="E821" t="s">
        <v>6</v>
      </c>
      <c r="F821" t="s">
        <v>727</v>
      </c>
      <c r="G821" t="s">
        <v>804</v>
      </c>
      <c r="H821" t="s">
        <v>7</v>
      </c>
      <c r="I821">
        <v>34</v>
      </c>
      <c r="J821" s="55">
        <v>6.97</v>
      </c>
      <c r="K821" s="64">
        <v>0</v>
      </c>
      <c r="L821" s="71">
        <v>10.61</v>
      </c>
      <c r="M821">
        <v>8</v>
      </c>
      <c r="N821" s="1">
        <v>45559</v>
      </c>
      <c r="O821">
        <v>0</v>
      </c>
      <c r="P821" s="1">
        <v>0</v>
      </c>
      <c r="Q821"/>
    </row>
    <row r="822" spans="1:17" x14ac:dyDescent="0.25">
      <c r="A822">
        <v>1014</v>
      </c>
      <c r="B822" t="s">
        <v>693</v>
      </c>
      <c r="C822" t="s">
        <v>689</v>
      </c>
      <c r="D822" t="s">
        <v>684</v>
      </c>
      <c r="E822" t="s">
        <v>6</v>
      </c>
      <c r="F822" t="s">
        <v>727</v>
      </c>
      <c r="G822" t="s">
        <v>870</v>
      </c>
      <c r="H822" t="s">
        <v>7</v>
      </c>
      <c r="I822">
        <v>34</v>
      </c>
      <c r="J822" s="55">
        <v>6.97</v>
      </c>
      <c r="K822" s="64">
        <v>0</v>
      </c>
      <c r="L822" s="71">
        <v>172.65</v>
      </c>
      <c r="M822">
        <v>18</v>
      </c>
      <c r="N822" s="1">
        <v>45559</v>
      </c>
      <c r="O822">
        <v>0</v>
      </c>
      <c r="P822" s="1">
        <v>0</v>
      </c>
      <c r="Q822"/>
    </row>
    <row r="823" spans="1:17" x14ac:dyDescent="0.25">
      <c r="A823">
        <v>1014</v>
      </c>
      <c r="B823" t="s">
        <v>693</v>
      </c>
      <c r="C823" t="s">
        <v>691</v>
      </c>
      <c r="D823" t="s">
        <v>684</v>
      </c>
      <c r="E823" t="s">
        <v>6</v>
      </c>
      <c r="F823" t="s">
        <v>727</v>
      </c>
      <c r="G823" t="s">
        <v>861</v>
      </c>
      <c r="H823" t="s">
        <v>7</v>
      </c>
      <c r="I823">
        <v>34</v>
      </c>
      <c r="J823" s="55">
        <v>6.97</v>
      </c>
      <c r="K823" s="64">
        <v>0</v>
      </c>
      <c r="L823" s="71">
        <v>2.86</v>
      </c>
      <c r="M823">
        <v>2</v>
      </c>
      <c r="N823" s="1">
        <v>45559</v>
      </c>
      <c r="O823">
        <v>0</v>
      </c>
      <c r="P823" s="1">
        <v>0</v>
      </c>
      <c r="Q823"/>
    </row>
    <row r="824" spans="1:17" x14ac:dyDescent="0.25">
      <c r="A824">
        <v>1014</v>
      </c>
      <c r="B824" t="s">
        <v>693</v>
      </c>
      <c r="C824" t="s">
        <v>692</v>
      </c>
      <c r="D824" t="s">
        <v>684</v>
      </c>
      <c r="E824" t="s">
        <v>6</v>
      </c>
      <c r="F824" t="s">
        <v>727</v>
      </c>
      <c r="G824" t="s">
        <v>848</v>
      </c>
      <c r="H824" t="s">
        <v>7</v>
      </c>
      <c r="I824">
        <v>34</v>
      </c>
      <c r="J824" s="55">
        <v>6.97</v>
      </c>
      <c r="K824" s="64">
        <v>0</v>
      </c>
      <c r="L824" s="71">
        <v>2.86</v>
      </c>
      <c r="M824">
        <v>2</v>
      </c>
      <c r="N824" s="1">
        <v>45559</v>
      </c>
      <c r="O824">
        <v>0</v>
      </c>
      <c r="P824" s="1">
        <v>0</v>
      </c>
      <c r="Q824"/>
    </row>
    <row r="825" spans="1:17" x14ac:dyDescent="0.25">
      <c r="A825">
        <v>1014</v>
      </c>
      <c r="B825" t="s">
        <v>693</v>
      </c>
      <c r="C825" t="s">
        <v>693</v>
      </c>
      <c r="D825" t="s">
        <v>684</v>
      </c>
      <c r="E825" t="s">
        <v>6</v>
      </c>
      <c r="F825" t="s">
        <v>727</v>
      </c>
      <c r="G825" t="s">
        <v>4649</v>
      </c>
      <c r="H825" t="s">
        <v>7</v>
      </c>
      <c r="I825">
        <v>34</v>
      </c>
      <c r="J825" s="55">
        <v>6.97</v>
      </c>
      <c r="K825" s="64">
        <v>0</v>
      </c>
      <c r="L825" s="71">
        <v>2.86</v>
      </c>
      <c r="M825">
        <v>2</v>
      </c>
      <c r="N825" s="1">
        <v>45559</v>
      </c>
      <c r="O825">
        <v>0</v>
      </c>
      <c r="P825" s="1">
        <v>0</v>
      </c>
      <c r="Q825"/>
    </row>
    <row r="826" spans="1:17" x14ac:dyDescent="0.25">
      <c r="A826">
        <v>1014</v>
      </c>
      <c r="B826" t="s">
        <v>693</v>
      </c>
      <c r="C826" t="s">
        <v>694</v>
      </c>
      <c r="D826" t="s">
        <v>684</v>
      </c>
      <c r="E826" t="s">
        <v>6</v>
      </c>
      <c r="F826" t="s">
        <v>727</v>
      </c>
      <c r="G826" t="s">
        <v>869</v>
      </c>
      <c r="H826" t="s">
        <v>7</v>
      </c>
      <c r="I826">
        <v>34</v>
      </c>
      <c r="J826" s="55">
        <v>6.97</v>
      </c>
      <c r="K826" s="64">
        <v>0</v>
      </c>
      <c r="L826" s="71">
        <v>207.91</v>
      </c>
      <c r="M826">
        <v>19</v>
      </c>
      <c r="N826" s="1">
        <v>45559</v>
      </c>
      <c r="O826">
        <v>0</v>
      </c>
      <c r="P826" s="1">
        <v>0</v>
      </c>
      <c r="Q826"/>
    </row>
    <row r="827" spans="1:17" x14ac:dyDescent="0.25">
      <c r="A827">
        <v>1014</v>
      </c>
      <c r="B827" t="s">
        <v>693</v>
      </c>
      <c r="C827" t="s">
        <v>4827</v>
      </c>
      <c r="D827" t="s">
        <v>684</v>
      </c>
      <c r="E827" t="s">
        <v>6</v>
      </c>
      <c r="F827" t="s">
        <v>727</v>
      </c>
      <c r="G827" t="s">
        <v>799</v>
      </c>
      <c r="H827" t="s">
        <v>7</v>
      </c>
      <c r="I827">
        <v>34</v>
      </c>
      <c r="J827" s="55">
        <v>6.97</v>
      </c>
      <c r="K827" s="64">
        <v>0</v>
      </c>
      <c r="L827" s="71">
        <v>1.43</v>
      </c>
      <c r="M827">
        <v>1</v>
      </c>
      <c r="N827" s="1">
        <v>45559</v>
      </c>
      <c r="O827">
        <v>0</v>
      </c>
      <c r="P827" s="1">
        <v>0</v>
      </c>
      <c r="Q827"/>
    </row>
    <row r="828" spans="1:17" x14ac:dyDescent="0.25">
      <c r="A828">
        <v>1014</v>
      </c>
      <c r="B828" t="s">
        <v>693</v>
      </c>
      <c r="C828" t="s">
        <v>772</v>
      </c>
      <c r="D828" t="s">
        <v>684</v>
      </c>
      <c r="E828" t="s">
        <v>6</v>
      </c>
      <c r="F828" t="s">
        <v>727</v>
      </c>
      <c r="G828" t="s">
        <v>849</v>
      </c>
      <c r="H828" t="s">
        <v>7</v>
      </c>
      <c r="I828">
        <v>34</v>
      </c>
      <c r="J828" s="55">
        <v>6.97</v>
      </c>
      <c r="K828" s="64">
        <v>0</v>
      </c>
      <c r="L828" s="71">
        <v>6.92</v>
      </c>
      <c r="M828">
        <v>6</v>
      </c>
      <c r="N828" s="1">
        <v>45559</v>
      </c>
      <c r="O828">
        <v>0</v>
      </c>
      <c r="P828" s="1">
        <v>0</v>
      </c>
      <c r="Q828"/>
    </row>
    <row r="829" spans="1:17" x14ac:dyDescent="0.25">
      <c r="A829">
        <v>1014</v>
      </c>
      <c r="B829" t="s">
        <v>693</v>
      </c>
      <c r="C829" t="s">
        <v>775</v>
      </c>
      <c r="D829" t="s">
        <v>684</v>
      </c>
      <c r="E829" t="s">
        <v>6</v>
      </c>
      <c r="F829" t="s">
        <v>727</v>
      </c>
      <c r="G829" t="s">
        <v>793</v>
      </c>
      <c r="H829" t="s">
        <v>7</v>
      </c>
      <c r="I829">
        <v>34</v>
      </c>
      <c r="J829" s="55">
        <v>6.97</v>
      </c>
      <c r="K829" s="64">
        <v>0</v>
      </c>
      <c r="L829" s="71">
        <v>2.86</v>
      </c>
      <c r="M829">
        <v>2</v>
      </c>
      <c r="N829" s="1">
        <v>45559</v>
      </c>
      <c r="O829">
        <v>0</v>
      </c>
      <c r="P829" s="1">
        <v>0</v>
      </c>
      <c r="Q829"/>
    </row>
    <row r="830" spans="1:17" x14ac:dyDescent="0.25">
      <c r="A830">
        <v>1014</v>
      </c>
      <c r="B830" t="s">
        <v>693</v>
      </c>
      <c r="C830" t="s">
        <v>776</v>
      </c>
      <c r="D830" t="s">
        <v>684</v>
      </c>
      <c r="E830" t="s">
        <v>6</v>
      </c>
      <c r="F830" t="s">
        <v>727</v>
      </c>
      <c r="G830" t="s">
        <v>868</v>
      </c>
      <c r="H830" t="s">
        <v>7</v>
      </c>
      <c r="I830">
        <v>34</v>
      </c>
      <c r="J830" s="55">
        <v>6.97</v>
      </c>
      <c r="K830" s="64">
        <v>0</v>
      </c>
      <c r="L830" s="71">
        <v>607.76</v>
      </c>
      <c r="M830">
        <v>15</v>
      </c>
      <c r="N830" s="1">
        <v>45559</v>
      </c>
      <c r="O830">
        <v>0</v>
      </c>
      <c r="P830" s="1">
        <v>0</v>
      </c>
      <c r="Q830"/>
    </row>
    <row r="831" spans="1:17" x14ac:dyDescent="0.25">
      <c r="A831">
        <v>1014</v>
      </c>
      <c r="B831" t="s">
        <v>694</v>
      </c>
      <c r="C831" t="s">
        <v>683</v>
      </c>
      <c r="D831" t="s">
        <v>684</v>
      </c>
      <c r="E831" t="s">
        <v>6</v>
      </c>
      <c r="F831" t="s">
        <v>727</v>
      </c>
      <c r="G831" t="s">
        <v>787</v>
      </c>
      <c r="H831" t="s">
        <v>7</v>
      </c>
      <c r="I831">
        <v>34</v>
      </c>
      <c r="J831" s="55">
        <v>6.97</v>
      </c>
      <c r="K831" s="64">
        <v>0</v>
      </c>
      <c r="L831" s="71">
        <v>48.29</v>
      </c>
      <c r="M831">
        <v>4</v>
      </c>
      <c r="N831" s="1">
        <v>45559</v>
      </c>
      <c r="O831">
        <v>0</v>
      </c>
      <c r="P831" s="1">
        <v>0</v>
      </c>
      <c r="Q831"/>
    </row>
    <row r="832" spans="1:17" x14ac:dyDescent="0.25">
      <c r="A832">
        <v>1014</v>
      </c>
      <c r="B832" t="s">
        <v>694</v>
      </c>
      <c r="C832" t="s">
        <v>688</v>
      </c>
      <c r="D832" t="s">
        <v>684</v>
      </c>
      <c r="E832" t="s">
        <v>6</v>
      </c>
      <c r="F832" t="s">
        <v>727</v>
      </c>
      <c r="G832" t="s">
        <v>4644</v>
      </c>
      <c r="H832" t="s">
        <v>7</v>
      </c>
      <c r="I832">
        <v>34</v>
      </c>
      <c r="J832" s="55">
        <v>6.97</v>
      </c>
      <c r="K832" s="64">
        <v>0</v>
      </c>
      <c r="L832" s="71">
        <v>2.86</v>
      </c>
      <c r="M832">
        <v>2</v>
      </c>
      <c r="N832" s="1">
        <v>45559</v>
      </c>
      <c r="O832">
        <v>0</v>
      </c>
      <c r="P832" s="1">
        <v>0</v>
      </c>
      <c r="Q832"/>
    </row>
    <row r="833" spans="1:17" x14ac:dyDescent="0.25">
      <c r="A833">
        <v>1014</v>
      </c>
      <c r="B833" t="s">
        <v>694</v>
      </c>
      <c r="C833" t="s">
        <v>689</v>
      </c>
      <c r="D833" t="s">
        <v>684</v>
      </c>
      <c r="E833" t="s">
        <v>6</v>
      </c>
      <c r="F833" t="s">
        <v>727</v>
      </c>
      <c r="G833" t="s">
        <v>806</v>
      </c>
      <c r="H833" t="s">
        <v>7</v>
      </c>
      <c r="I833">
        <v>34</v>
      </c>
      <c r="J833" s="55">
        <v>6.97</v>
      </c>
      <c r="K833" s="64">
        <v>0</v>
      </c>
      <c r="L833" s="71">
        <v>3.46</v>
      </c>
      <c r="M833">
        <v>3</v>
      </c>
      <c r="N833" s="1">
        <v>45559</v>
      </c>
      <c r="O833">
        <v>0</v>
      </c>
      <c r="P833" s="1">
        <v>0</v>
      </c>
      <c r="Q833"/>
    </row>
    <row r="834" spans="1:17" x14ac:dyDescent="0.25">
      <c r="A834">
        <v>1014</v>
      </c>
      <c r="B834" t="s">
        <v>694</v>
      </c>
      <c r="C834" t="s">
        <v>690</v>
      </c>
      <c r="D834" t="s">
        <v>684</v>
      </c>
      <c r="E834" t="s">
        <v>6</v>
      </c>
      <c r="F834" t="s">
        <v>727</v>
      </c>
      <c r="G834" t="s">
        <v>794</v>
      </c>
      <c r="H834" t="s">
        <v>7</v>
      </c>
      <c r="I834">
        <v>34</v>
      </c>
      <c r="J834" s="55">
        <v>6.97</v>
      </c>
      <c r="K834" s="64">
        <v>0</v>
      </c>
      <c r="L834" s="71">
        <v>4.29</v>
      </c>
      <c r="M834">
        <v>3</v>
      </c>
      <c r="N834" s="1">
        <v>45559</v>
      </c>
      <c r="O834">
        <v>0</v>
      </c>
      <c r="P834" s="1">
        <v>0</v>
      </c>
      <c r="Q834"/>
    </row>
    <row r="835" spans="1:17" x14ac:dyDescent="0.25">
      <c r="A835">
        <v>1014</v>
      </c>
      <c r="B835" t="s">
        <v>694</v>
      </c>
      <c r="C835" t="s">
        <v>692</v>
      </c>
      <c r="D835" t="s">
        <v>684</v>
      </c>
      <c r="E835" t="s">
        <v>6</v>
      </c>
      <c r="F835" t="s">
        <v>727</v>
      </c>
      <c r="G835" t="s">
        <v>860</v>
      </c>
      <c r="H835" t="s">
        <v>7</v>
      </c>
      <c r="I835">
        <v>34</v>
      </c>
      <c r="J835" s="55">
        <v>6.97</v>
      </c>
      <c r="K835" s="64">
        <v>0</v>
      </c>
      <c r="L835" s="71">
        <v>1.43</v>
      </c>
      <c r="M835">
        <v>1</v>
      </c>
      <c r="N835" s="1">
        <v>45559</v>
      </c>
      <c r="O835">
        <v>0</v>
      </c>
      <c r="P835" s="1">
        <v>0</v>
      </c>
      <c r="Q835"/>
    </row>
    <row r="836" spans="1:17" x14ac:dyDescent="0.25">
      <c r="A836">
        <v>1014</v>
      </c>
      <c r="B836" t="s">
        <v>4827</v>
      </c>
      <c r="C836" t="s">
        <v>683</v>
      </c>
      <c r="D836" t="s">
        <v>684</v>
      </c>
      <c r="E836" t="s">
        <v>6</v>
      </c>
      <c r="F836" t="s">
        <v>727</v>
      </c>
      <c r="G836" t="s">
        <v>798</v>
      </c>
      <c r="H836" t="s">
        <v>7</v>
      </c>
      <c r="I836">
        <v>34</v>
      </c>
      <c r="J836" s="55">
        <v>6.97</v>
      </c>
      <c r="K836" s="64">
        <v>0</v>
      </c>
      <c r="L836" s="71">
        <v>56.95</v>
      </c>
      <c r="M836">
        <v>5</v>
      </c>
      <c r="N836" s="1">
        <v>45559</v>
      </c>
      <c r="O836">
        <v>0</v>
      </c>
      <c r="P836" s="1">
        <v>0</v>
      </c>
      <c r="Q836"/>
    </row>
    <row r="837" spans="1:17" x14ac:dyDescent="0.25">
      <c r="A837">
        <v>1016</v>
      </c>
      <c r="B837" t="s">
        <v>683</v>
      </c>
      <c r="C837" t="s">
        <v>683</v>
      </c>
      <c r="D837" t="s">
        <v>684</v>
      </c>
      <c r="E837" t="s">
        <v>6</v>
      </c>
      <c r="F837" t="s">
        <v>727</v>
      </c>
      <c r="G837" t="s">
        <v>5041</v>
      </c>
      <c r="H837" t="s">
        <v>7</v>
      </c>
      <c r="I837">
        <v>34</v>
      </c>
      <c r="J837" s="55">
        <v>6.97</v>
      </c>
      <c r="K837" s="64">
        <v>0</v>
      </c>
      <c r="L837" s="71">
        <v>143.51</v>
      </c>
      <c r="M837">
        <v>19</v>
      </c>
      <c r="N837" s="1">
        <v>45559</v>
      </c>
      <c r="O837">
        <v>0</v>
      </c>
      <c r="P837" s="1">
        <v>0</v>
      </c>
      <c r="Q837"/>
    </row>
    <row r="838" spans="1:17" x14ac:dyDescent="0.25">
      <c r="A838">
        <v>1016</v>
      </c>
      <c r="B838" t="s">
        <v>688</v>
      </c>
      <c r="C838" t="s">
        <v>683</v>
      </c>
      <c r="D838" t="s">
        <v>684</v>
      </c>
      <c r="E838" t="s">
        <v>6</v>
      </c>
      <c r="F838" t="s">
        <v>727</v>
      </c>
      <c r="G838" t="s">
        <v>3583</v>
      </c>
      <c r="H838" t="s">
        <v>7</v>
      </c>
      <c r="I838">
        <v>34</v>
      </c>
      <c r="J838" s="55">
        <v>6.97</v>
      </c>
      <c r="K838" s="64">
        <v>0</v>
      </c>
      <c r="L838" s="71">
        <v>1020.77</v>
      </c>
      <c r="M838">
        <v>77</v>
      </c>
      <c r="N838" s="1">
        <v>45559</v>
      </c>
      <c r="O838">
        <v>0</v>
      </c>
      <c r="P838" s="1">
        <v>0</v>
      </c>
      <c r="Q838"/>
    </row>
    <row r="839" spans="1:17" x14ac:dyDescent="0.25">
      <c r="A839">
        <v>1016</v>
      </c>
      <c r="B839" t="s">
        <v>688</v>
      </c>
      <c r="C839" t="s">
        <v>692</v>
      </c>
      <c r="D839" t="s">
        <v>684</v>
      </c>
      <c r="E839" t="s">
        <v>6</v>
      </c>
      <c r="F839" t="s">
        <v>727</v>
      </c>
      <c r="G839" t="s">
        <v>3604</v>
      </c>
      <c r="H839" t="s">
        <v>7</v>
      </c>
      <c r="I839">
        <v>34</v>
      </c>
      <c r="J839" s="55">
        <v>6.97</v>
      </c>
      <c r="K839" s="64">
        <v>0</v>
      </c>
      <c r="L839" s="71">
        <v>270.68</v>
      </c>
      <c r="M839">
        <v>16</v>
      </c>
      <c r="N839" s="1">
        <v>45559</v>
      </c>
      <c r="O839">
        <v>0</v>
      </c>
      <c r="P839" s="1">
        <v>0</v>
      </c>
      <c r="Q839"/>
    </row>
    <row r="840" spans="1:17" x14ac:dyDescent="0.25">
      <c r="A840">
        <v>1016</v>
      </c>
      <c r="B840" t="s">
        <v>689</v>
      </c>
      <c r="C840" t="s">
        <v>683</v>
      </c>
      <c r="D840" t="s">
        <v>684</v>
      </c>
      <c r="E840" t="s">
        <v>6</v>
      </c>
      <c r="F840" t="s">
        <v>727</v>
      </c>
      <c r="G840" t="s">
        <v>4937</v>
      </c>
      <c r="H840" t="s">
        <v>7</v>
      </c>
      <c r="I840">
        <v>34</v>
      </c>
      <c r="J840" s="55">
        <v>6.97</v>
      </c>
      <c r="K840" s="64">
        <v>0</v>
      </c>
      <c r="L840" s="71">
        <v>1531.56</v>
      </c>
      <c r="M840">
        <v>144</v>
      </c>
      <c r="N840" s="1">
        <v>45559</v>
      </c>
      <c r="O840">
        <v>0</v>
      </c>
      <c r="P840" s="1">
        <v>0</v>
      </c>
      <c r="Q840"/>
    </row>
    <row r="841" spans="1:17" x14ac:dyDescent="0.25">
      <c r="A841">
        <v>1016</v>
      </c>
      <c r="B841" t="s">
        <v>689</v>
      </c>
      <c r="C841" t="s">
        <v>688</v>
      </c>
      <c r="D841" t="s">
        <v>684</v>
      </c>
      <c r="E841" t="s">
        <v>6</v>
      </c>
      <c r="F841" t="s">
        <v>727</v>
      </c>
      <c r="G841" t="s">
        <v>5047</v>
      </c>
      <c r="H841" t="s">
        <v>7</v>
      </c>
      <c r="I841">
        <v>34</v>
      </c>
      <c r="J841" s="55">
        <v>6.97</v>
      </c>
      <c r="K841" s="64">
        <v>0</v>
      </c>
      <c r="L841" s="71">
        <v>55.6</v>
      </c>
      <c r="M841">
        <v>11</v>
      </c>
      <c r="N841" s="1">
        <v>45559</v>
      </c>
      <c r="O841">
        <v>0</v>
      </c>
      <c r="P841" s="1">
        <v>0</v>
      </c>
      <c r="Q841"/>
    </row>
    <row r="842" spans="1:17" x14ac:dyDescent="0.25">
      <c r="A842">
        <v>1016</v>
      </c>
      <c r="B842" t="s">
        <v>689</v>
      </c>
      <c r="C842" t="s">
        <v>693</v>
      </c>
      <c r="D842" t="s">
        <v>684</v>
      </c>
      <c r="E842" t="s">
        <v>6</v>
      </c>
      <c r="F842" t="s">
        <v>727</v>
      </c>
      <c r="G842" t="s">
        <v>5048</v>
      </c>
      <c r="H842" t="s">
        <v>7</v>
      </c>
      <c r="I842">
        <v>34</v>
      </c>
      <c r="J842" s="55">
        <v>6.97</v>
      </c>
      <c r="K842" s="64">
        <v>0</v>
      </c>
      <c r="L842" s="71">
        <v>26.95</v>
      </c>
      <c r="M842">
        <v>4</v>
      </c>
      <c r="N842" s="1">
        <v>45559</v>
      </c>
      <c r="O842">
        <v>0</v>
      </c>
      <c r="P842" s="1">
        <v>0</v>
      </c>
      <c r="Q842"/>
    </row>
    <row r="843" spans="1:17" x14ac:dyDescent="0.25">
      <c r="A843">
        <v>1016</v>
      </c>
      <c r="B843" t="s">
        <v>690</v>
      </c>
      <c r="C843" t="s">
        <v>683</v>
      </c>
      <c r="D843" t="s">
        <v>684</v>
      </c>
      <c r="E843" t="s">
        <v>6</v>
      </c>
      <c r="F843" t="s">
        <v>727</v>
      </c>
      <c r="G843" t="s">
        <v>5051</v>
      </c>
      <c r="H843" t="s">
        <v>7</v>
      </c>
      <c r="I843">
        <v>34</v>
      </c>
      <c r="J843" s="55">
        <v>6.97</v>
      </c>
      <c r="K843" s="64">
        <v>0</v>
      </c>
      <c r="L843" s="71">
        <v>61.27</v>
      </c>
      <c r="M843">
        <v>9</v>
      </c>
      <c r="N843" s="1">
        <v>45559</v>
      </c>
      <c r="O843">
        <v>0</v>
      </c>
      <c r="P843" s="1">
        <v>0</v>
      </c>
      <c r="Q843"/>
    </row>
    <row r="844" spans="1:17" x14ac:dyDescent="0.25">
      <c r="A844">
        <v>1016</v>
      </c>
      <c r="B844" t="s">
        <v>691</v>
      </c>
      <c r="C844" t="s">
        <v>683</v>
      </c>
      <c r="D844" t="s">
        <v>684</v>
      </c>
      <c r="E844" t="s">
        <v>6</v>
      </c>
      <c r="F844" t="s">
        <v>727</v>
      </c>
      <c r="G844" t="s">
        <v>5053</v>
      </c>
      <c r="H844" t="s">
        <v>7</v>
      </c>
      <c r="I844">
        <v>34</v>
      </c>
      <c r="J844" s="55">
        <v>6.97</v>
      </c>
      <c r="K844" s="64">
        <v>0</v>
      </c>
      <c r="L844" s="71">
        <v>33.020000000000003</v>
      </c>
      <c r="M844">
        <v>6</v>
      </c>
      <c r="N844" s="1">
        <v>45559</v>
      </c>
      <c r="O844">
        <v>0</v>
      </c>
      <c r="P844" s="1">
        <v>0</v>
      </c>
      <c r="Q844"/>
    </row>
    <row r="845" spans="1:17" x14ac:dyDescent="0.25">
      <c r="A845">
        <v>1016</v>
      </c>
      <c r="B845" t="s">
        <v>692</v>
      </c>
      <c r="C845" t="s">
        <v>683</v>
      </c>
      <c r="D845" t="s">
        <v>684</v>
      </c>
      <c r="E845" t="s">
        <v>6</v>
      </c>
      <c r="F845" t="s">
        <v>727</v>
      </c>
      <c r="G845" t="s">
        <v>4952</v>
      </c>
      <c r="H845" t="s">
        <v>7</v>
      </c>
      <c r="I845">
        <v>34</v>
      </c>
      <c r="J845" s="55">
        <v>6.97</v>
      </c>
      <c r="K845" s="64">
        <v>0</v>
      </c>
      <c r="L845" s="71">
        <v>93.2</v>
      </c>
      <c r="M845">
        <v>7</v>
      </c>
      <c r="N845" s="1">
        <v>45559</v>
      </c>
      <c r="O845">
        <v>0</v>
      </c>
      <c r="P845" s="1">
        <v>0</v>
      </c>
      <c r="Q845"/>
    </row>
    <row r="846" spans="1:17" x14ac:dyDescent="0.25">
      <c r="A846">
        <v>1016</v>
      </c>
      <c r="B846" t="s">
        <v>692</v>
      </c>
      <c r="C846" t="s">
        <v>691</v>
      </c>
      <c r="D846" t="s">
        <v>684</v>
      </c>
      <c r="E846" t="s">
        <v>6</v>
      </c>
      <c r="F846" t="s">
        <v>727</v>
      </c>
      <c r="G846" t="s">
        <v>4953</v>
      </c>
      <c r="H846" t="s">
        <v>7</v>
      </c>
      <c r="I846">
        <v>34</v>
      </c>
      <c r="J846" s="55">
        <v>6.97</v>
      </c>
      <c r="K846" s="64">
        <v>0</v>
      </c>
      <c r="L846" s="71">
        <v>23.97</v>
      </c>
      <c r="M846">
        <v>4</v>
      </c>
      <c r="N846" s="1">
        <v>45559</v>
      </c>
      <c r="O846">
        <v>0</v>
      </c>
      <c r="P846" s="1">
        <v>0</v>
      </c>
      <c r="Q846"/>
    </row>
    <row r="847" spans="1:17" x14ac:dyDescent="0.25">
      <c r="A847">
        <v>1016</v>
      </c>
      <c r="B847" t="s">
        <v>693</v>
      </c>
      <c r="C847" t="s">
        <v>683</v>
      </c>
      <c r="D847" t="s">
        <v>684</v>
      </c>
      <c r="E847" t="s">
        <v>6</v>
      </c>
      <c r="F847" t="s">
        <v>726</v>
      </c>
      <c r="G847" t="s">
        <v>5055</v>
      </c>
      <c r="H847" t="s">
        <v>7</v>
      </c>
      <c r="I847">
        <v>34</v>
      </c>
      <c r="J847" s="55">
        <v>6.97</v>
      </c>
      <c r="K847" s="64">
        <v>0</v>
      </c>
      <c r="L847" s="71">
        <v>23.5</v>
      </c>
      <c r="M847">
        <v>1</v>
      </c>
      <c r="N847" s="1">
        <v>45559</v>
      </c>
      <c r="O847">
        <v>0</v>
      </c>
      <c r="P847" s="1">
        <v>0</v>
      </c>
      <c r="Q847"/>
    </row>
    <row r="848" spans="1:17" x14ac:dyDescent="0.25">
      <c r="A848">
        <v>1016</v>
      </c>
      <c r="B848" t="s">
        <v>693</v>
      </c>
      <c r="C848" t="s">
        <v>683</v>
      </c>
      <c r="D848" t="s">
        <v>684</v>
      </c>
      <c r="E848" t="s">
        <v>6</v>
      </c>
      <c r="F848" t="s">
        <v>727</v>
      </c>
      <c r="G848" t="s">
        <v>5056</v>
      </c>
      <c r="H848" t="s">
        <v>7</v>
      </c>
      <c r="I848">
        <v>34</v>
      </c>
      <c r="J848" s="55">
        <v>6.97</v>
      </c>
      <c r="K848" s="64">
        <v>0</v>
      </c>
      <c r="L848" s="71">
        <v>5235.95</v>
      </c>
      <c r="M848">
        <v>630</v>
      </c>
      <c r="N848" s="1">
        <v>45559</v>
      </c>
      <c r="O848">
        <v>0</v>
      </c>
      <c r="P848" s="1">
        <v>0</v>
      </c>
      <c r="Q848"/>
    </row>
    <row r="849" spans="1:17" x14ac:dyDescent="0.25">
      <c r="A849">
        <v>1016</v>
      </c>
      <c r="B849" t="s">
        <v>693</v>
      </c>
      <c r="C849" t="s">
        <v>689</v>
      </c>
      <c r="D849" t="s">
        <v>684</v>
      </c>
      <c r="E849" t="s">
        <v>6</v>
      </c>
      <c r="F849" t="s">
        <v>727</v>
      </c>
      <c r="G849" t="s">
        <v>5058</v>
      </c>
      <c r="H849" t="s">
        <v>7</v>
      </c>
      <c r="I849">
        <v>34</v>
      </c>
      <c r="J849" s="55">
        <v>6.97</v>
      </c>
      <c r="K849" s="64">
        <v>0</v>
      </c>
      <c r="L849" s="71">
        <v>53.72</v>
      </c>
      <c r="M849">
        <v>7</v>
      </c>
      <c r="N849" s="1">
        <v>45559</v>
      </c>
      <c r="O849">
        <v>0</v>
      </c>
      <c r="P849" s="1">
        <v>0</v>
      </c>
      <c r="Q849"/>
    </row>
    <row r="850" spans="1:17" x14ac:dyDescent="0.25">
      <c r="A850">
        <v>1016</v>
      </c>
      <c r="B850" t="s">
        <v>693</v>
      </c>
      <c r="C850" t="s">
        <v>846</v>
      </c>
      <c r="D850" t="s">
        <v>684</v>
      </c>
      <c r="E850" t="s">
        <v>6</v>
      </c>
      <c r="F850" t="s">
        <v>727</v>
      </c>
      <c r="G850" t="s">
        <v>5059</v>
      </c>
      <c r="H850" t="s">
        <v>7</v>
      </c>
      <c r="I850">
        <v>34</v>
      </c>
      <c r="J850" s="55">
        <v>6.97</v>
      </c>
      <c r="K850" s="64">
        <v>0</v>
      </c>
      <c r="L850" s="71">
        <v>37.94</v>
      </c>
      <c r="M850">
        <v>6</v>
      </c>
      <c r="N850" s="1">
        <v>45559</v>
      </c>
      <c r="O850">
        <v>0</v>
      </c>
      <c r="P850" s="1">
        <v>0</v>
      </c>
      <c r="Q850"/>
    </row>
    <row r="851" spans="1:17" x14ac:dyDescent="0.25">
      <c r="A851">
        <v>1016</v>
      </c>
      <c r="B851" t="s">
        <v>693</v>
      </c>
      <c r="C851" t="s">
        <v>4648</v>
      </c>
      <c r="D851" t="s">
        <v>684</v>
      </c>
      <c r="E851" t="s">
        <v>6</v>
      </c>
      <c r="F851" t="s">
        <v>727</v>
      </c>
      <c r="G851" t="s">
        <v>5060</v>
      </c>
      <c r="H851" t="s">
        <v>7</v>
      </c>
      <c r="I851">
        <v>34</v>
      </c>
      <c r="J851" s="55">
        <v>6.97</v>
      </c>
      <c r="K851" s="64">
        <v>0</v>
      </c>
      <c r="L851" s="71">
        <v>43.42</v>
      </c>
      <c r="M851">
        <v>4</v>
      </c>
      <c r="N851" s="1">
        <v>45559</v>
      </c>
      <c r="O851">
        <v>0</v>
      </c>
      <c r="P851" s="1">
        <v>0</v>
      </c>
      <c r="Q851"/>
    </row>
    <row r="852" spans="1:17" x14ac:dyDescent="0.25">
      <c r="A852">
        <v>1017</v>
      </c>
      <c r="B852" t="s">
        <v>688</v>
      </c>
      <c r="C852" t="s">
        <v>683</v>
      </c>
      <c r="D852" t="s">
        <v>684</v>
      </c>
      <c r="E852" t="s">
        <v>6</v>
      </c>
      <c r="F852" t="s">
        <v>727</v>
      </c>
      <c r="G852" t="s">
        <v>981</v>
      </c>
      <c r="H852" t="s">
        <v>7</v>
      </c>
      <c r="I852">
        <v>34</v>
      </c>
      <c r="J852" s="55">
        <v>6.97</v>
      </c>
      <c r="K852" s="64">
        <v>0</v>
      </c>
      <c r="L852" s="71">
        <v>19429.27</v>
      </c>
      <c r="M852">
        <v>238</v>
      </c>
      <c r="N852" s="1">
        <v>45559</v>
      </c>
      <c r="O852">
        <v>0</v>
      </c>
      <c r="P852" s="1">
        <v>0</v>
      </c>
      <c r="Q852"/>
    </row>
    <row r="853" spans="1:17" x14ac:dyDescent="0.25">
      <c r="A853">
        <v>1017</v>
      </c>
      <c r="B853" t="s">
        <v>689</v>
      </c>
      <c r="C853" t="s">
        <v>683</v>
      </c>
      <c r="D853" t="s">
        <v>684</v>
      </c>
      <c r="E853" t="s">
        <v>6</v>
      </c>
      <c r="F853" t="s">
        <v>727</v>
      </c>
      <c r="G853" t="s">
        <v>981</v>
      </c>
      <c r="H853" t="s">
        <v>7</v>
      </c>
      <c r="I853">
        <v>34</v>
      </c>
      <c r="J853" s="55">
        <v>6.97</v>
      </c>
      <c r="K853" s="64">
        <v>0</v>
      </c>
      <c r="L853" s="71">
        <v>101405.7</v>
      </c>
      <c r="M853">
        <v>1</v>
      </c>
      <c r="N853" s="1">
        <v>45559</v>
      </c>
      <c r="O853">
        <v>0</v>
      </c>
      <c r="P853" s="1">
        <v>0</v>
      </c>
      <c r="Q853"/>
    </row>
    <row r="854" spans="1:17" x14ac:dyDescent="0.25">
      <c r="A854">
        <v>1018</v>
      </c>
      <c r="B854" t="s">
        <v>683</v>
      </c>
      <c r="C854" t="s">
        <v>683</v>
      </c>
      <c r="D854" t="s">
        <v>684</v>
      </c>
      <c r="E854" t="s">
        <v>6</v>
      </c>
      <c r="F854" t="s">
        <v>685</v>
      </c>
      <c r="G854" t="s">
        <v>785</v>
      </c>
      <c r="H854" t="s">
        <v>7</v>
      </c>
      <c r="I854">
        <v>34</v>
      </c>
      <c r="J854" s="55">
        <v>6.97</v>
      </c>
      <c r="K854" s="64">
        <v>0</v>
      </c>
      <c r="L854" s="71">
        <v>41.05</v>
      </c>
      <c r="M854">
        <v>2</v>
      </c>
      <c r="N854" s="1">
        <v>45559</v>
      </c>
      <c r="O854">
        <v>0</v>
      </c>
      <c r="P854" s="1">
        <v>0</v>
      </c>
      <c r="Q854"/>
    </row>
    <row r="855" spans="1:17" x14ac:dyDescent="0.25">
      <c r="A855">
        <v>1018</v>
      </c>
      <c r="B855" t="s">
        <v>688</v>
      </c>
      <c r="C855" t="s">
        <v>683</v>
      </c>
      <c r="D855" t="s">
        <v>684</v>
      </c>
      <c r="E855" t="s">
        <v>6</v>
      </c>
      <c r="F855" t="s">
        <v>685</v>
      </c>
      <c r="G855" t="s">
        <v>794</v>
      </c>
      <c r="H855" t="s">
        <v>7</v>
      </c>
      <c r="I855">
        <v>34</v>
      </c>
      <c r="J855" s="55">
        <v>6.97</v>
      </c>
      <c r="K855" s="64">
        <v>0</v>
      </c>
      <c r="L855" s="71">
        <v>107.77</v>
      </c>
      <c r="M855">
        <v>2</v>
      </c>
      <c r="N855" s="1">
        <v>45559</v>
      </c>
      <c r="O855">
        <v>0</v>
      </c>
      <c r="P855" s="1">
        <v>0</v>
      </c>
      <c r="Q855"/>
    </row>
    <row r="856" spans="1:17" x14ac:dyDescent="0.25">
      <c r="A856">
        <v>1018</v>
      </c>
      <c r="B856" t="s">
        <v>688</v>
      </c>
      <c r="C856" t="s">
        <v>683</v>
      </c>
      <c r="D856" t="s">
        <v>684</v>
      </c>
      <c r="E856" t="s">
        <v>6</v>
      </c>
      <c r="F856" t="s">
        <v>726</v>
      </c>
      <c r="G856" t="s">
        <v>795</v>
      </c>
      <c r="H856" t="s">
        <v>7</v>
      </c>
      <c r="I856">
        <v>34</v>
      </c>
      <c r="J856" s="55">
        <v>6.97</v>
      </c>
      <c r="K856" s="64">
        <v>0</v>
      </c>
      <c r="L856" s="71">
        <v>1258292.1000000001</v>
      </c>
      <c r="M856">
        <v>25</v>
      </c>
      <c r="N856" s="1">
        <v>45559</v>
      </c>
      <c r="O856">
        <v>0</v>
      </c>
      <c r="P856" s="1">
        <v>0</v>
      </c>
      <c r="Q856"/>
    </row>
    <row r="857" spans="1:17" x14ac:dyDescent="0.25">
      <c r="A857">
        <v>1018</v>
      </c>
      <c r="B857" t="s">
        <v>688</v>
      </c>
      <c r="C857" t="s">
        <v>683</v>
      </c>
      <c r="D857" t="s">
        <v>684</v>
      </c>
      <c r="E857" t="s">
        <v>6</v>
      </c>
      <c r="F857" t="s">
        <v>727</v>
      </c>
      <c r="G857" t="s">
        <v>796</v>
      </c>
      <c r="H857" t="s">
        <v>7</v>
      </c>
      <c r="I857">
        <v>34</v>
      </c>
      <c r="J857" s="55">
        <v>6.97</v>
      </c>
      <c r="K857" s="64">
        <v>0</v>
      </c>
      <c r="L857" s="71">
        <v>245718.96</v>
      </c>
      <c r="M857">
        <v>12</v>
      </c>
      <c r="N857" s="1">
        <v>45559</v>
      </c>
      <c r="O857">
        <v>0</v>
      </c>
      <c r="P857" s="1">
        <v>0</v>
      </c>
      <c r="Q857"/>
    </row>
    <row r="858" spans="1:17" x14ac:dyDescent="0.25">
      <c r="A858">
        <v>1018</v>
      </c>
      <c r="B858" t="s">
        <v>688</v>
      </c>
      <c r="C858" t="s">
        <v>692</v>
      </c>
      <c r="D858" t="s">
        <v>684</v>
      </c>
      <c r="E858" t="s">
        <v>6</v>
      </c>
      <c r="F858" t="s">
        <v>685</v>
      </c>
      <c r="G858" t="s">
        <v>4641</v>
      </c>
      <c r="H858" t="s">
        <v>7</v>
      </c>
      <c r="I858">
        <v>34</v>
      </c>
      <c r="J858" s="55">
        <v>6.97</v>
      </c>
      <c r="K858" s="64">
        <v>0</v>
      </c>
      <c r="L858" s="71">
        <v>42.86</v>
      </c>
      <c r="M858">
        <v>1</v>
      </c>
      <c r="N858" s="1">
        <v>45559</v>
      </c>
      <c r="O858">
        <v>0</v>
      </c>
      <c r="P858" s="1">
        <v>0</v>
      </c>
      <c r="Q858"/>
    </row>
    <row r="859" spans="1:17" x14ac:dyDescent="0.25">
      <c r="A859">
        <v>1018</v>
      </c>
      <c r="B859" t="s">
        <v>689</v>
      </c>
      <c r="C859" t="s">
        <v>683</v>
      </c>
      <c r="D859" t="s">
        <v>684</v>
      </c>
      <c r="E859" t="s">
        <v>6</v>
      </c>
      <c r="F859" t="s">
        <v>685</v>
      </c>
      <c r="G859" t="s">
        <v>789</v>
      </c>
      <c r="H859" t="s">
        <v>7</v>
      </c>
      <c r="I859">
        <v>34</v>
      </c>
      <c r="J859" s="55">
        <v>6.97</v>
      </c>
      <c r="K859" s="64">
        <v>0</v>
      </c>
      <c r="L859" s="71">
        <v>718.68</v>
      </c>
      <c r="M859">
        <v>6</v>
      </c>
      <c r="N859" s="1">
        <v>45559</v>
      </c>
      <c r="O859">
        <v>0</v>
      </c>
      <c r="P859" s="1">
        <v>0</v>
      </c>
      <c r="Q859"/>
    </row>
    <row r="860" spans="1:17" x14ac:dyDescent="0.25">
      <c r="A860">
        <v>1018</v>
      </c>
      <c r="B860" t="s">
        <v>689</v>
      </c>
      <c r="C860" t="s">
        <v>683</v>
      </c>
      <c r="D860" t="s">
        <v>684</v>
      </c>
      <c r="E860" t="s">
        <v>6</v>
      </c>
      <c r="F860" t="s">
        <v>726</v>
      </c>
      <c r="G860" t="s">
        <v>797</v>
      </c>
      <c r="H860" t="s">
        <v>7</v>
      </c>
      <c r="I860">
        <v>34</v>
      </c>
      <c r="J860" s="55">
        <v>6.97</v>
      </c>
      <c r="K860" s="64">
        <v>0</v>
      </c>
      <c r="L860" s="71">
        <v>32616.51</v>
      </c>
      <c r="M860">
        <v>4</v>
      </c>
      <c r="N860" s="1">
        <v>45559</v>
      </c>
      <c r="O860">
        <v>0</v>
      </c>
      <c r="P860" s="1">
        <v>0</v>
      </c>
      <c r="Q860"/>
    </row>
    <row r="861" spans="1:17" x14ac:dyDescent="0.25">
      <c r="A861">
        <v>1018</v>
      </c>
      <c r="B861" t="s">
        <v>689</v>
      </c>
      <c r="C861" t="s">
        <v>693</v>
      </c>
      <c r="D861" t="s">
        <v>684</v>
      </c>
      <c r="E861" t="s">
        <v>6</v>
      </c>
      <c r="F861" t="s">
        <v>685</v>
      </c>
      <c r="G861" t="s">
        <v>782</v>
      </c>
      <c r="H861" t="s">
        <v>7</v>
      </c>
      <c r="I861">
        <v>34</v>
      </c>
      <c r="J861" s="55">
        <v>6.97</v>
      </c>
      <c r="K861" s="64">
        <v>0</v>
      </c>
      <c r="L861" s="71">
        <v>18.399999999999999</v>
      </c>
      <c r="M861">
        <v>1</v>
      </c>
      <c r="N861" s="1">
        <v>45559</v>
      </c>
      <c r="O861">
        <v>0</v>
      </c>
      <c r="P861" s="1">
        <v>0</v>
      </c>
      <c r="Q861"/>
    </row>
    <row r="862" spans="1:17" x14ac:dyDescent="0.25">
      <c r="A862">
        <v>1018</v>
      </c>
      <c r="B862" t="s">
        <v>690</v>
      </c>
      <c r="C862" t="s">
        <v>683</v>
      </c>
      <c r="D862" t="s">
        <v>684</v>
      </c>
      <c r="E862" t="s">
        <v>6</v>
      </c>
      <c r="F862" t="s">
        <v>685</v>
      </c>
      <c r="G862" t="s">
        <v>4651</v>
      </c>
      <c r="H862" t="s">
        <v>7</v>
      </c>
      <c r="I862">
        <v>34</v>
      </c>
      <c r="J862" s="55">
        <v>6.97</v>
      </c>
      <c r="K862" s="64">
        <v>0</v>
      </c>
      <c r="L862" s="71">
        <v>47.38</v>
      </c>
      <c r="M862">
        <v>2</v>
      </c>
      <c r="N862" s="1">
        <v>45559</v>
      </c>
      <c r="O862">
        <v>0</v>
      </c>
      <c r="P862" s="1">
        <v>0</v>
      </c>
      <c r="Q862"/>
    </row>
    <row r="863" spans="1:17" x14ac:dyDescent="0.25">
      <c r="A863">
        <v>1018</v>
      </c>
      <c r="B863" t="s">
        <v>692</v>
      </c>
      <c r="C863" t="s">
        <v>683</v>
      </c>
      <c r="D863" t="s">
        <v>684</v>
      </c>
      <c r="E863" t="s">
        <v>6</v>
      </c>
      <c r="F863" t="s">
        <v>685</v>
      </c>
      <c r="G863" t="s">
        <v>4654</v>
      </c>
      <c r="H863" t="s">
        <v>7</v>
      </c>
      <c r="I863">
        <v>34</v>
      </c>
      <c r="J863" s="55">
        <v>6.97</v>
      </c>
      <c r="K863" s="64">
        <v>0</v>
      </c>
      <c r="L863" s="71">
        <v>8.5399999999999991</v>
      </c>
      <c r="M863">
        <v>1</v>
      </c>
      <c r="N863" s="1">
        <v>45559</v>
      </c>
      <c r="O863">
        <v>0</v>
      </c>
      <c r="P863" s="1">
        <v>0</v>
      </c>
      <c r="Q863"/>
    </row>
    <row r="864" spans="1:17" x14ac:dyDescent="0.25">
      <c r="A864">
        <v>1018</v>
      </c>
      <c r="B864" t="s">
        <v>693</v>
      </c>
      <c r="C864" t="s">
        <v>683</v>
      </c>
      <c r="D864" t="s">
        <v>684</v>
      </c>
      <c r="E864" t="s">
        <v>6</v>
      </c>
      <c r="F864" t="s">
        <v>4847</v>
      </c>
      <c r="G864" t="s">
        <v>4661</v>
      </c>
      <c r="H864" t="s">
        <v>7</v>
      </c>
      <c r="I864">
        <v>34</v>
      </c>
      <c r="J864" s="55">
        <v>6.97</v>
      </c>
      <c r="K864" s="64">
        <v>0</v>
      </c>
      <c r="L864" s="71">
        <v>2441.6799999999998</v>
      </c>
      <c r="M864">
        <v>12</v>
      </c>
      <c r="N864" s="1">
        <v>45559</v>
      </c>
      <c r="O864">
        <v>0</v>
      </c>
      <c r="P864" s="1">
        <v>0</v>
      </c>
      <c r="Q864"/>
    </row>
    <row r="865" spans="1:17" x14ac:dyDescent="0.25">
      <c r="A865">
        <v>1018</v>
      </c>
      <c r="B865" t="s">
        <v>693</v>
      </c>
      <c r="C865" t="s">
        <v>683</v>
      </c>
      <c r="D865" t="s">
        <v>684</v>
      </c>
      <c r="E865" t="s">
        <v>6</v>
      </c>
      <c r="F865" t="s">
        <v>726</v>
      </c>
      <c r="G865" t="s">
        <v>4602</v>
      </c>
      <c r="H865" t="s">
        <v>7</v>
      </c>
      <c r="I865">
        <v>34</v>
      </c>
      <c r="J865" s="55">
        <v>6.97</v>
      </c>
      <c r="K865" s="64">
        <v>0</v>
      </c>
      <c r="L865" s="71">
        <v>71.400000000000006</v>
      </c>
      <c r="M865">
        <v>2</v>
      </c>
      <c r="N865" s="1">
        <v>45559</v>
      </c>
      <c r="O865">
        <v>0</v>
      </c>
      <c r="P865" s="1">
        <v>0</v>
      </c>
      <c r="Q865"/>
    </row>
    <row r="866" spans="1:17" x14ac:dyDescent="0.25">
      <c r="A866">
        <v>1018</v>
      </c>
      <c r="B866" t="s">
        <v>693</v>
      </c>
      <c r="C866" t="s">
        <v>683</v>
      </c>
      <c r="D866" t="s">
        <v>684</v>
      </c>
      <c r="E866" t="s">
        <v>6</v>
      </c>
      <c r="F866" t="s">
        <v>726</v>
      </c>
      <c r="G866" t="s">
        <v>873</v>
      </c>
      <c r="H866" t="s">
        <v>7</v>
      </c>
      <c r="I866">
        <v>34</v>
      </c>
      <c r="J866" s="55">
        <v>6.97</v>
      </c>
      <c r="K866" s="64">
        <v>0</v>
      </c>
      <c r="L866" s="71">
        <v>137.99</v>
      </c>
      <c r="M866">
        <v>9</v>
      </c>
      <c r="N866" s="1">
        <v>45559</v>
      </c>
      <c r="O866">
        <v>0</v>
      </c>
      <c r="P866" s="1">
        <v>0</v>
      </c>
      <c r="Q866"/>
    </row>
    <row r="867" spans="1:17" x14ac:dyDescent="0.25">
      <c r="A867">
        <v>1018</v>
      </c>
      <c r="B867" t="s">
        <v>693</v>
      </c>
      <c r="C867" t="s">
        <v>683</v>
      </c>
      <c r="D867" t="s">
        <v>684</v>
      </c>
      <c r="E867" t="s">
        <v>6</v>
      </c>
      <c r="F867" t="s">
        <v>727</v>
      </c>
      <c r="G867" t="s">
        <v>4605</v>
      </c>
      <c r="H867" t="s">
        <v>7</v>
      </c>
      <c r="I867">
        <v>34</v>
      </c>
      <c r="J867" s="55">
        <v>6.97</v>
      </c>
      <c r="K867" s="64">
        <v>0</v>
      </c>
      <c r="L867" s="71">
        <v>10.52</v>
      </c>
      <c r="M867">
        <v>1</v>
      </c>
      <c r="N867" s="1">
        <v>45559</v>
      </c>
      <c r="O867">
        <v>0</v>
      </c>
      <c r="P867" s="1">
        <v>0</v>
      </c>
      <c r="Q867"/>
    </row>
    <row r="868" spans="1:17" x14ac:dyDescent="0.25">
      <c r="A868">
        <v>1018</v>
      </c>
      <c r="B868" t="s">
        <v>693</v>
      </c>
      <c r="C868" t="s">
        <v>683</v>
      </c>
      <c r="D868" t="s">
        <v>684</v>
      </c>
      <c r="E868" t="s">
        <v>6</v>
      </c>
      <c r="F868" t="s">
        <v>727</v>
      </c>
      <c r="G868" t="s">
        <v>809</v>
      </c>
      <c r="H868" t="s">
        <v>7</v>
      </c>
      <c r="I868">
        <v>34</v>
      </c>
      <c r="J868" s="55">
        <v>6.97</v>
      </c>
      <c r="K868" s="64">
        <v>0</v>
      </c>
      <c r="L868" s="71">
        <v>19.88</v>
      </c>
      <c r="M868">
        <v>1</v>
      </c>
      <c r="N868" s="1">
        <v>45559</v>
      </c>
      <c r="O868">
        <v>0</v>
      </c>
      <c r="P868" s="1">
        <v>0</v>
      </c>
      <c r="Q868"/>
    </row>
    <row r="869" spans="1:17" x14ac:dyDescent="0.25">
      <c r="A869">
        <v>1018</v>
      </c>
      <c r="B869" t="s">
        <v>693</v>
      </c>
      <c r="C869" t="s">
        <v>683</v>
      </c>
      <c r="D869" t="s">
        <v>684</v>
      </c>
      <c r="E869" t="s">
        <v>6</v>
      </c>
      <c r="F869" t="s">
        <v>727</v>
      </c>
      <c r="G869" t="s">
        <v>4606</v>
      </c>
      <c r="H869" t="s">
        <v>7</v>
      </c>
      <c r="I869">
        <v>34</v>
      </c>
      <c r="J869" s="55">
        <v>6.97</v>
      </c>
      <c r="K869" s="64">
        <v>0</v>
      </c>
      <c r="L869" s="71">
        <v>54673.77</v>
      </c>
      <c r="M869">
        <v>2279</v>
      </c>
      <c r="N869" s="1">
        <v>45559</v>
      </c>
      <c r="O869">
        <v>0</v>
      </c>
      <c r="P869" s="1">
        <v>0</v>
      </c>
      <c r="Q869"/>
    </row>
    <row r="870" spans="1:17" x14ac:dyDescent="0.25">
      <c r="A870">
        <v>1033</v>
      </c>
      <c r="B870" t="s">
        <v>683</v>
      </c>
      <c r="C870" t="s">
        <v>683</v>
      </c>
      <c r="D870" t="s">
        <v>684</v>
      </c>
      <c r="E870" t="s">
        <v>6</v>
      </c>
      <c r="F870" t="s">
        <v>685</v>
      </c>
      <c r="G870" t="s">
        <v>981</v>
      </c>
      <c r="H870" t="s">
        <v>7</v>
      </c>
      <c r="I870">
        <v>34</v>
      </c>
      <c r="J870" s="55">
        <v>6.97</v>
      </c>
      <c r="K870" s="64">
        <v>0</v>
      </c>
      <c r="L870" s="71">
        <v>725.46</v>
      </c>
      <c r="M870">
        <v>136</v>
      </c>
      <c r="N870" s="1">
        <v>45559</v>
      </c>
      <c r="O870">
        <v>0</v>
      </c>
      <c r="P870" s="1">
        <v>0</v>
      </c>
      <c r="Q870"/>
    </row>
    <row r="871" spans="1:17" x14ac:dyDescent="0.25">
      <c r="A871">
        <v>1033</v>
      </c>
      <c r="B871" t="s">
        <v>683</v>
      </c>
      <c r="C871" t="s">
        <v>688</v>
      </c>
      <c r="D871" t="s">
        <v>684</v>
      </c>
      <c r="E871" t="s">
        <v>6</v>
      </c>
      <c r="F871" t="s">
        <v>685</v>
      </c>
      <c r="G871" t="s">
        <v>981</v>
      </c>
      <c r="H871" t="s">
        <v>7</v>
      </c>
      <c r="I871">
        <v>34</v>
      </c>
      <c r="J871" s="55">
        <v>6.97</v>
      </c>
      <c r="K871" s="64">
        <v>0</v>
      </c>
      <c r="L871" s="71">
        <v>16.989999999999998</v>
      </c>
      <c r="M871">
        <v>8</v>
      </c>
      <c r="N871" s="1">
        <v>45559</v>
      </c>
      <c r="O871">
        <v>0</v>
      </c>
      <c r="P871" s="1">
        <v>0</v>
      </c>
      <c r="Q871"/>
    </row>
    <row r="872" spans="1:17" x14ac:dyDescent="0.25">
      <c r="A872">
        <v>1033</v>
      </c>
      <c r="B872" t="s">
        <v>683</v>
      </c>
      <c r="C872" t="s">
        <v>689</v>
      </c>
      <c r="D872" t="s">
        <v>684</v>
      </c>
      <c r="E872" t="s">
        <v>6</v>
      </c>
      <c r="F872" t="s">
        <v>685</v>
      </c>
      <c r="G872" t="s">
        <v>981</v>
      </c>
      <c r="H872" t="s">
        <v>7</v>
      </c>
      <c r="I872">
        <v>34</v>
      </c>
      <c r="J872" s="55">
        <v>6.97</v>
      </c>
      <c r="K872" s="64">
        <v>0</v>
      </c>
      <c r="L872" s="71">
        <v>17.71</v>
      </c>
      <c r="M872">
        <v>9</v>
      </c>
      <c r="N872" s="1">
        <v>45559</v>
      </c>
      <c r="O872">
        <v>0</v>
      </c>
      <c r="P872" s="1">
        <v>0</v>
      </c>
      <c r="Q872"/>
    </row>
    <row r="873" spans="1:17" x14ac:dyDescent="0.25">
      <c r="A873">
        <v>1033</v>
      </c>
      <c r="B873" t="s">
        <v>683</v>
      </c>
      <c r="C873" t="s">
        <v>4827</v>
      </c>
      <c r="D873" t="s">
        <v>684</v>
      </c>
      <c r="E873" t="s">
        <v>6</v>
      </c>
      <c r="F873" t="s">
        <v>685</v>
      </c>
      <c r="G873" t="s">
        <v>981</v>
      </c>
      <c r="H873" t="s">
        <v>7</v>
      </c>
      <c r="I873">
        <v>34</v>
      </c>
      <c r="J873" s="55">
        <v>6.97</v>
      </c>
      <c r="K873" s="64">
        <v>0</v>
      </c>
      <c r="L873" s="71">
        <v>13.09</v>
      </c>
      <c r="M873">
        <v>7</v>
      </c>
      <c r="N873" s="1">
        <v>45559</v>
      </c>
      <c r="O873">
        <v>0</v>
      </c>
      <c r="P873" s="1">
        <v>0</v>
      </c>
      <c r="Q873"/>
    </row>
    <row r="874" spans="1:17" x14ac:dyDescent="0.25">
      <c r="A874">
        <v>1033</v>
      </c>
      <c r="B874" t="s">
        <v>683</v>
      </c>
      <c r="C874" t="s">
        <v>771</v>
      </c>
      <c r="D874" t="s">
        <v>684</v>
      </c>
      <c r="E874" t="s">
        <v>6</v>
      </c>
      <c r="F874" t="s">
        <v>685</v>
      </c>
      <c r="G874" t="s">
        <v>981</v>
      </c>
      <c r="H874" t="s">
        <v>7</v>
      </c>
      <c r="I874">
        <v>34</v>
      </c>
      <c r="J874" s="55">
        <v>6.97</v>
      </c>
      <c r="K874" s="64">
        <v>0</v>
      </c>
      <c r="L874" s="71">
        <v>23.4</v>
      </c>
      <c r="M874">
        <v>12</v>
      </c>
      <c r="N874" s="1">
        <v>45559</v>
      </c>
      <c r="O874">
        <v>0</v>
      </c>
      <c r="P874" s="1">
        <v>0</v>
      </c>
      <c r="Q874"/>
    </row>
    <row r="875" spans="1:17" x14ac:dyDescent="0.25">
      <c r="A875">
        <v>1033</v>
      </c>
      <c r="B875" t="s">
        <v>688</v>
      </c>
      <c r="C875" t="s">
        <v>683</v>
      </c>
      <c r="D875" t="s">
        <v>684</v>
      </c>
      <c r="E875" t="s">
        <v>6</v>
      </c>
      <c r="F875" t="s">
        <v>685</v>
      </c>
      <c r="G875" t="s">
        <v>981</v>
      </c>
      <c r="H875" t="s">
        <v>7</v>
      </c>
      <c r="I875">
        <v>34</v>
      </c>
      <c r="J875" s="55">
        <v>6.97</v>
      </c>
      <c r="K875" s="64">
        <v>0</v>
      </c>
      <c r="L875" s="71">
        <v>1790.17</v>
      </c>
      <c r="M875">
        <v>329</v>
      </c>
      <c r="N875" s="1">
        <v>45559</v>
      </c>
      <c r="O875">
        <v>0</v>
      </c>
      <c r="P875" s="1">
        <v>0</v>
      </c>
      <c r="Q875"/>
    </row>
    <row r="876" spans="1:17" x14ac:dyDescent="0.25">
      <c r="A876">
        <v>1033</v>
      </c>
      <c r="B876" t="s">
        <v>688</v>
      </c>
      <c r="C876" t="s">
        <v>688</v>
      </c>
      <c r="D876" t="s">
        <v>684</v>
      </c>
      <c r="E876" t="s">
        <v>6</v>
      </c>
      <c r="F876" t="s">
        <v>685</v>
      </c>
      <c r="G876" t="s">
        <v>981</v>
      </c>
      <c r="H876" t="s">
        <v>7</v>
      </c>
      <c r="I876">
        <v>34</v>
      </c>
      <c r="J876" s="55">
        <v>6.97</v>
      </c>
      <c r="K876" s="64">
        <v>0</v>
      </c>
      <c r="L876" s="71">
        <v>37.08</v>
      </c>
      <c r="M876">
        <v>11</v>
      </c>
      <c r="N876" s="1">
        <v>45559</v>
      </c>
      <c r="O876">
        <v>0</v>
      </c>
      <c r="P876" s="1">
        <v>0</v>
      </c>
      <c r="Q876"/>
    </row>
    <row r="877" spans="1:17" x14ac:dyDescent="0.25">
      <c r="A877">
        <v>1033</v>
      </c>
      <c r="B877" t="s">
        <v>688</v>
      </c>
      <c r="C877" t="s">
        <v>689</v>
      </c>
      <c r="D877" t="s">
        <v>684</v>
      </c>
      <c r="E877" t="s">
        <v>6</v>
      </c>
      <c r="F877" t="s">
        <v>685</v>
      </c>
      <c r="G877" t="s">
        <v>981</v>
      </c>
      <c r="H877" t="s">
        <v>7</v>
      </c>
      <c r="I877">
        <v>34</v>
      </c>
      <c r="J877" s="55">
        <v>6.97</v>
      </c>
      <c r="K877" s="64">
        <v>0</v>
      </c>
      <c r="L877" s="71">
        <v>195.11</v>
      </c>
      <c r="M877">
        <v>108</v>
      </c>
      <c r="N877" s="1">
        <v>45559</v>
      </c>
      <c r="O877">
        <v>0</v>
      </c>
      <c r="P877" s="1">
        <v>0</v>
      </c>
      <c r="Q877"/>
    </row>
    <row r="878" spans="1:17" x14ac:dyDescent="0.25">
      <c r="A878">
        <v>1033</v>
      </c>
      <c r="B878" t="s">
        <v>688</v>
      </c>
      <c r="C878" t="s">
        <v>690</v>
      </c>
      <c r="D878" t="s">
        <v>684</v>
      </c>
      <c r="E878" t="s">
        <v>6</v>
      </c>
      <c r="F878" t="s">
        <v>685</v>
      </c>
      <c r="G878" t="s">
        <v>981</v>
      </c>
      <c r="H878" t="s">
        <v>7</v>
      </c>
      <c r="I878">
        <v>34</v>
      </c>
      <c r="J878" s="55">
        <v>6.97</v>
      </c>
      <c r="K878" s="64">
        <v>0</v>
      </c>
      <c r="L878" s="71">
        <v>65.239999999999995</v>
      </c>
      <c r="M878">
        <v>33</v>
      </c>
      <c r="N878" s="1">
        <v>45559</v>
      </c>
      <c r="O878">
        <v>0</v>
      </c>
      <c r="P878" s="1">
        <v>0</v>
      </c>
      <c r="Q878"/>
    </row>
    <row r="879" spans="1:17" x14ac:dyDescent="0.25">
      <c r="A879">
        <v>1033</v>
      </c>
      <c r="B879" t="s">
        <v>688</v>
      </c>
      <c r="C879" t="s">
        <v>691</v>
      </c>
      <c r="D879" t="s">
        <v>684</v>
      </c>
      <c r="E879" t="s">
        <v>6</v>
      </c>
      <c r="F879" t="s">
        <v>685</v>
      </c>
      <c r="G879" t="s">
        <v>981</v>
      </c>
      <c r="H879" t="s">
        <v>7</v>
      </c>
      <c r="I879">
        <v>34</v>
      </c>
      <c r="J879" s="55">
        <v>6.97</v>
      </c>
      <c r="K879" s="64">
        <v>0</v>
      </c>
      <c r="L879" s="71">
        <v>36.44</v>
      </c>
      <c r="M879">
        <v>5</v>
      </c>
      <c r="N879" s="1">
        <v>45559</v>
      </c>
      <c r="O879">
        <v>0</v>
      </c>
      <c r="P879" s="1">
        <v>0</v>
      </c>
      <c r="Q879"/>
    </row>
    <row r="880" spans="1:17" x14ac:dyDescent="0.25">
      <c r="A880">
        <v>1033</v>
      </c>
      <c r="B880" t="s">
        <v>688</v>
      </c>
      <c r="C880" t="s">
        <v>692</v>
      </c>
      <c r="D880" t="s">
        <v>684</v>
      </c>
      <c r="E880" t="s">
        <v>6</v>
      </c>
      <c r="F880" t="s">
        <v>685</v>
      </c>
      <c r="G880" t="s">
        <v>981</v>
      </c>
      <c r="H880" t="s">
        <v>7</v>
      </c>
      <c r="I880">
        <v>34</v>
      </c>
      <c r="J880" s="55">
        <v>6.97</v>
      </c>
      <c r="K880" s="64">
        <v>0</v>
      </c>
      <c r="L880" s="71">
        <v>2189.33</v>
      </c>
      <c r="M880">
        <v>558</v>
      </c>
      <c r="N880" s="1">
        <v>45559</v>
      </c>
      <c r="O880">
        <v>0</v>
      </c>
      <c r="P880" s="1">
        <v>0</v>
      </c>
      <c r="Q880"/>
    </row>
    <row r="881" spans="1:17" x14ac:dyDescent="0.25">
      <c r="A881">
        <v>1033</v>
      </c>
      <c r="B881" t="s">
        <v>688</v>
      </c>
      <c r="C881" t="s">
        <v>693</v>
      </c>
      <c r="D881" t="s">
        <v>684</v>
      </c>
      <c r="E881" t="s">
        <v>6</v>
      </c>
      <c r="F881" t="s">
        <v>685</v>
      </c>
      <c r="G881" t="s">
        <v>981</v>
      </c>
      <c r="H881" t="s">
        <v>7</v>
      </c>
      <c r="I881">
        <v>34</v>
      </c>
      <c r="J881" s="55">
        <v>6.97</v>
      </c>
      <c r="K881" s="64">
        <v>0</v>
      </c>
      <c r="L881" s="71">
        <v>32.630000000000003</v>
      </c>
      <c r="M881">
        <v>8</v>
      </c>
      <c r="N881" s="1">
        <v>45559</v>
      </c>
      <c r="O881">
        <v>0</v>
      </c>
      <c r="P881" s="1">
        <v>0</v>
      </c>
      <c r="Q881"/>
    </row>
    <row r="882" spans="1:17" x14ac:dyDescent="0.25">
      <c r="A882">
        <v>1033</v>
      </c>
      <c r="B882" t="s">
        <v>688</v>
      </c>
      <c r="C882" t="s">
        <v>694</v>
      </c>
      <c r="D882" t="s">
        <v>684</v>
      </c>
      <c r="E882" t="s">
        <v>6</v>
      </c>
      <c r="F882" t="s">
        <v>685</v>
      </c>
      <c r="G882" t="s">
        <v>981</v>
      </c>
      <c r="H882" t="s">
        <v>7</v>
      </c>
      <c r="I882">
        <v>34</v>
      </c>
      <c r="J882" s="55">
        <v>6.97</v>
      </c>
      <c r="K882" s="64">
        <v>0</v>
      </c>
      <c r="L882" s="71">
        <v>62.3</v>
      </c>
      <c r="M882">
        <v>16</v>
      </c>
      <c r="N882" s="1">
        <v>45559</v>
      </c>
      <c r="O882">
        <v>0</v>
      </c>
      <c r="P882" s="1">
        <v>0</v>
      </c>
      <c r="Q882"/>
    </row>
    <row r="883" spans="1:17" x14ac:dyDescent="0.25">
      <c r="A883">
        <v>1033</v>
      </c>
      <c r="B883" t="s">
        <v>688</v>
      </c>
      <c r="C883" t="s">
        <v>771</v>
      </c>
      <c r="D883" t="s">
        <v>684</v>
      </c>
      <c r="E883" t="s">
        <v>6</v>
      </c>
      <c r="F883" t="s">
        <v>685</v>
      </c>
      <c r="G883" t="s">
        <v>981</v>
      </c>
      <c r="H883" t="s">
        <v>7</v>
      </c>
      <c r="I883">
        <v>34</v>
      </c>
      <c r="J883" s="55">
        <v>6.97</v>
      </c>
      <c r="K883" s="64">
        <v>0</v>
      </c>
      <c r="L883" s="71">
        <v>81.650000000000006</v>
      </c>
      <c r="M883">
        <v>23</v>
      </c>
      <c r="N883" s="1">
        <v>45559</v>
      </c>
      <c r="O883">
        <v>0</v>
      </c>
      <c r="P883" s="1">
        <v>0</v>
      </c>
      <c r="Q883"/>
    </row>
    <row r="884" spans="1:17" x14ac:dyDescent="0.25">
      <c r="A884">
        <v>1033</v>
      </c>
      <c r="B884" t="s">
        <v>688</v>
      </c>
      <c r="C884" t="s">
        <v>4600</v>
      </c>
      <c r="D884" t="s">
        <v>684</v>
      </c>
      <c r="E884" t="s">
        <v>6</v>
      </c>
      <c r="F884" t="s">
        <v>685</v>
      </c>
      <c r="G884" t="s">
        <v>981</v>
      </c>
      <c r="H884" t="s">
        <v>7</v>
      </c>
      <c r="I884">
        <v>34</v>
      </c>
      <c r="J884" s="55">
        <v>6.97</v>
      </c>
      <c r="K884" s="64">
        <v>0</v>
      </c>
      <c r="L884" s="71">
        <v>63.36</v>
      </c>
      <c r="M884">
        <v>19</v>
      </c>
      <c r="N884" s="1">
        <v>45559</v>
      </c>
      <c r="O884">
        <v>0</v>
      </c>
      <c r="P884" s="1">
        <v>0</v>
      </c>
      <c r="Q884"/>
    </row>
    <row r="885" spans="1:17" x14ac:dyDescent="0.25">
      <c r="A885">
        <v>1033</v>
      </c>
      <c r="B885" t="s">
        <v>688</v>
      </c>
      <c r="C885" t="s">
        <v>775</v>
      </c>
      <c r="D885" t="s">
        <v>684</v>
      </c>
      <c r="E885" t="s">
        <v>6</v>
      </c>
      <c r="F885" t="s">
        <v>685</v>
      </c>
      <c r="G885" t="s">
        <v>981</v>
      </c>
      <c r="H885" t="s">
        <v>7</v>
      </c>
      <c r="I885">
        <v>34</v>
      </c>
      <c r="J885" s="55">
        <v>6.97</v>
      </c>
      <c r="K885" s="64">
        <v>0</v>
      </c>
      <c r="L885" s="71">
        <v>6</v>
      </c>
      <c r="M885">
        <v>4</v>
      </c>
      <c r="N885" s="1">
        <v>45559</v>
      </c>
      <c r="O885">
        <v>0</v>
      </c>
      <c r="P885" s="1">
        <v>0</v>
      </c>
      <c r="Q885"/>
    </row>
    <row r="886" spans="1:17" x14ac:dyDescent="0.25">
      <c r="A886">
        <v>1033</v>
      </c>
      <c r="B886" t="s">
        <v>688</v>
      </c>
      <c r="C886" t="s">
        <v>776</v>
      </c>
      <c r="D886" t="s">
        <v>684</v>
      </c>
      <c r="E886" t="s">
        <v>6</v>
      </c>
      <c r="F886" t="s">
        <v>685</v>
      </c>
      <c r="G886" t="s">
        <v>981</v>
      </c>
      <c r="H886" t="s">
        <v>7</v>
      </c>
      <c r="I886">
        <v>34</v>
      </c>
      <c r="J886" s="55">
        <v>6.97</v>
      </c>
      <c r="K886" s="64">
        <v>0</v>
      </c>
      <c r="L886" s="71">
        <v>17.16</v>
      </c>
      <c r="M886">
        <v>9</v>
      </c>
      <c r="N886" s="1">
        <v>45559</v>
      </c>
      <c r="O886">
        <v>0</v>
      </c>
      <c r="P886" s="1">
        <v>0</v>
      </c>
      <c r="Q886"/>
    </row>
    <row r="887" spans="1:17" x14ac:dyDescent="0.25">
      <c r="A887">
        <v>1033</v>
      </c>
      <c r="B887" t="s">
        <v>688</v>
      </c>
      <c r="C887" t="s">
        <v>787</v>
      </c>
      <c r="D887" t="s">
        <v>684</v>
      </c>
      <c r="E887" t="s">
        <v>6</v>
      </c>
      <c r="F887" t="s">
        <v>685</v>
      </c>
      <c r="G887" t="s">
        <v>981</v>
      </c>
      <c r="H887" t="s">
        <v>7</v>
      </c>
      <c r="I887">
        <v>34</v>
      </c>
      <c r="J887" s="55">
        <v>6.97</v>
      </c>
      <c r="K887" s="64">
        <v>0</v>
      </c>
      <c r="L887" s="71">
        <v>3</v>
      </c>
      <c r="M887">
        <v>2</v>
      </c>
      <c r="N887" s="1">
        <v>45559</v>
      </c>
      <c r="O887">
        <v>0</v>
      </c>
      <c r="P887" s="1">
        <v>0</v>
      </c>
      <c r="Q887"/>
    </row>
    <row r="888" spans="1:17" x14ac:dyDescent="0.25">
      <c r="A888">
        <v>1033</v>
      </c>
      <c r="B888" t="s">
        <v>688</v>
      </c>
      <c r="C888" t="s">
        <v>4644</v>
      </c>
      <c r="D888" t="s">
        <v>684</v>
      </c>
      <c r="E888" t="s">
        <v>6</v>
      </c>
      <c r="F888" t="s">
        <v>685</v>
      </c>
      <c r="G888" t="s">
        <v>981</v>
      </c>
      <c r="H888" t="s">
        <v>7</v>
      </c>
      <c r="I888">
        <v>34</v>
      </c>
      <c r="J888" s="55">
        <v>6.97</v>
      </c>
      <c r="K888" s="64">
        <v>0</v>
      </c>
      <c r="L888" s="71">
        <v>4.4400000000000004</v>
      </c>
      <c r="M888">
        <v>2</v>
      </c>
      <c r="N888" s="1">
        <v>45559</v>
      </c>
      <c r="O888">
        <v>0</v>
      </c>
      <c r="P888" s="1">
        <v>0</v>
      </c>
      <c r="Q888"/>
    </row>
    <row r="889" spans="1:17" x14ac:dyDescent="0.25">
      <c r="A889">
        <v>1033</v>
      </c>
      <c r="B889" t="s">
        <v>689</v>
      </c>
      <c r="C889" t="s">
        <v>683</v>
      </c>
      <c r="D889" t="s">
        <v>684</v>
      </c>
      <c r="E889" t="s">
        <v>6</v>
      </c>
      <c r="F889" t="s">
        <v>685</v>
      </c>
      <c r="G889" t="s">
        <v>981</v>
      </c>
      <c r="H889" t="s">
        <v>7</v>
      </c>
      <c r="I889">
        <v>34</v>
      </c>
      <c r="J889" s="55">
        <v>6.97</v>
      </c>
      <c r="K889" s="64">
        <v>0</v>
      </c>
      <c r="L889" s="71">
        <v>2505.08</v>
      </c>
      <c r="M889">
        <v>356</v>
      </c>
      <c r="N889" s="1">
        <v>45559</v>
      </c>
      <c r="O889">
        <v>0</v>
      </c>
      <c r="P889" s="1">
        <v>0</v>
      </c>
      <c r="Q889"/>
    </row>
    <row r="890" spans="1:17" x14ac:dyDescent="0.25">
      <c r="A890">
        <v>1033</v>
      </c>
      <c r="B890" t="s">
        <v>689</v>
      </c>
      <c r="C890" t="s">
        <v>688</v>
      </c>
      <c r="D890" t="s">
        <v>684</v>
      </c>
      <c r="E890" t="s">
        <v>6</v>
      </c>
      <c r="F890" t="s">
        <v>685</v>
      </c>
      <c r="G890" t="s">
        <v>981</v>
      </c>
      <c r="H890" t="s">
        <v>7</v>
      </c>
      <c r="I890">
        <v>34</v>
      </c>
      <c r="J890" s="55">
        <v>6.97</v>
      </c>
      <c r="K890" s="64">
        <v>0</v>
      </c>
      <c r="L890" s="71">
        <v>263.13</v>
      </c>
      <c r="M890">
        <v>67</v>
      </c>
      <c r="N890" s="1">
        <v>45559</v>
      </c>
      <c r="O890">
        <v>0</v>
      </c>
      <c r="P890" s="1">
        <v>0</v>
      </c>
      <c r="Q890"/>
    </row>
    <row r="891" spans="1:17" x14ac:dyDescent="0.25">
      <c r="A891">
        <v>1033</v>
      </c>
      <c r="B891" t="s">
        <v>689</v>
      </c>
      <c r="C891" t="s">
        <v>692</v>
      </c>
      <c r="D891" t="s">
        <v>684</v>
      </c>
      <c r="E891" t="s">
        <v>6</v>
      </c>
      <c r="F891" t="s">
        <v>685</v>
      </c>
      <c r="G891" t="s">
        <v>981</v>
      </c>
      <c r="H891" t="s">
        <v>7</v>
      </c>
      <c r="I891">
        <v>34</v>
      </c>
      <c r="J891" s="55">
        <v>6.97</v>
      </c>
      <c r="K891" s="64">
        <v>0</v>
      </c>
      <c r="L891" s="71">
        <v>68.290000000000006</v>
      </c>
      <c r="M891">
        <v>10</v>
      </c>
      <c r="N891" s="1">
        <v>45559</v>
      </c>
      <c r="O891">
        <v>0</v>
      </c>
      <c r="P891" s="1">
        <v>0</v>
      </c>
      <c r="Q891"/>
    </row>
    <row r="892" spans="1:17" x14ac:dyDescent="0.25">
      <c r="A892">
        <v>1033</v>
      </c>
      <c r="B892" t="s">
        <v>689</v>
      </c>
      <c r="C892" t="s">
        <v>693</v>
      </c>
      <c r="D892" t="s">
        <v>684</v>
      </c>
      <c r="E892" t="s">
        <v>6</v>
      </c>
      <c r="F892" t="s">
        <v>685</v>
      </c>
      <c r="G892" t="s">
        <v>981</v>
      </c>
      <c r="H892" t="s">
        <v>7</v>
      </c>
      <c r="I892">
        <v>34</v>
      </c>
      <c r="J892" s="55">
        <v>6.97</v>
      </c>
      <c r="K892" s="64">
        <v>0</v>
      </c>
      <c r="L892" s="71">
        <v>335.39</v>
      </c>
      <c r="M892">
        <v>64</v>
      </c>
      <c r="N892" s="1">
        <v>45559</v>
      </c>
      <c r="O892">
        <v>0</v>
      </c>
      <c r="P892" s="1">
        <v>0</v>
      </c>
      <c r="Q892"/>
    </row>
    <row r="893" spans="1:17" x14ac:dyDescent="0.25">
      <c r="A893">
        <v>1033</v>
      </c>
      <c r="B893" t="s">
        <v>689</v>
      </c>
      <c r="C893" t="s">
        <v>773</v>
      </c>
      <c r="D893" t="s">
        <v>684</v>
      </c>
      <c r="E893" t="s">
        <v>6</v>
      </c>
      <c r="F893" t="s">
        <v>685</v>
      </c>
      <c r="G893" t="s">
        <v>981</v>
      </c>
      <c r="H893" t="s">
        <v>7</v>
      </c>
      <c r="I893">
        <v>34</v>
      </c>
      <c r="J893" s="55">
        <v>6.97</v>
      </c>
      <c r="K893" s="64">
        <v>0</v>
      </c>
      <c r="L893" s="71">
        <v>1083.55</v>
      </c>
      <c r="M893">
        <v>43</v>
      </c>
      <c r="N893" s="1">
        <v>45559</v>
      </c>
      <c r="O893">
        <v>0</v>
      </c>
      <c r="P893" s="1">
        <v>0</v>
      </c>
      <c r="Q893"/>
    </row>
    <row r="894" spans="1:17" x14ac:dyDescent="0.25">
      <c r="A894">
        <v>1033</v>
      </c>
      <c r="B894" t="s">
        <v>689</v>
      </c>
      <c r="C894" t="s">
        <v>774</v>
      </c>
      <c r="D894" t="s">
        <v>684</v>
      </c>
      <c r="E894" t="s">
        <v>6</v>
      </c>
      <c r="F894" t="s">
        <v>685</v>
      </c>
      <c r="G894" t="s">
        <v>981</v>
      </c>
      <c r="H894" t="s">
        <v>7</v>
      </c>
      <c r="I894">
        <v>34</v>
      </c>
      <c r="J894" s="55">
        <v>6.97</v>
      </c>
      <c r="K894" s="64">
        <v>0</v>
      </c>
      <c r="L894" s="71">
        <v>87.67</v>
      </c>
      <c r="M894">
        <v>37</v>
      </c>
      <c r="N894" s="1">
        <v>45559</v>
      </c>
      <c r="O894">
        <v>0</v>
      </c>
      <c r="P894" s="1">
        <v>0</v>
      </c>
      <c r="Q894"/>
    </row>
    <row r="895" spans="1:17" x14ac:dyDescent="0.25">
      <c r="A895">
        <v>1033</v>
      </c>
      <c r="B895" t="s">
        <v>689</v>
      </c>
      <c r="C895" t="s">
        <v>788</v>
      </c>
      <c r="D895" t="s">
        <v>684</v>
      </c>
      <c r="E895" t="s">
        <v>6</v>
      </c>
      <c r="F895" t="s">
        <v>685</v>
      </c>
      <c r="G895" t="s">
        <v>981</v>
      </c>
      <c r="H895" t="s">
        <v>7</v>
      </c>
      <c r="I895">
        <v>34</v>
      </c>
      <c r="J895" s="55">
        <v>6.97</v>
      </c>
      <c r="K895" s="64">
        <v>0</v>
      </c>
      <c r="L895" s="71">
        <v>42.89</v>
      </c>
      <c r="M895">
        <v>24</v>
      </c>
      <c r="N895" s="1">
        <v>45559</v>
      </c>
      <c r="O895">
        <v>0</v>
      </c>
      <c r="P895" s="1">
        <v>0</v>
      </c>
      <c r="Q895"/>
    </row>
    <row r="896" spans="1:17" x14ac:dyDescent="0.25">
      <c r="A896">
        <v>1033</v>
      </c>
      <c r="B896" t="s">
        <v>689</v>
      </c>
      <c r="C896" t="s">
        <v>27</v>
      </c>
      <c r="D896" t="s">
        <v>684</v>
      </c>
      <c r="E896" t="s">
        <v>6</v>
      </c>
      <c r="F896" t="s">
        <v>685</v>
      </c>
      <c r="G896" t="s">
        <v>981</v>
      </c>
      <c r="H896" t="s">
        <v>7</v>
      </c>
      <c r="I896">
        <v>34</v>
      </c>
      <c r="J896" s="55">
        <v>6.97</v>
      </c>
      <c r="K896" s="64">
        <v>0</v>
      </c>
      <c r="L896" s="71">
        <v>79.11</v>
      </c>
      <c r="M896">
        <v>21</v>
      </c>
      <c r="N896" s="1">
        <v>45559</v>
      </c>
      <c r="O896">
        <v>0</v>
      </c>
      <c r="P896" s="1">
        <v>0</v>
      </c>
      <c r="Q896"/>
    </row>
    <row r="897" spans="1:17" x14ac:dyDescent="0.25">
      <c r="A897">
        <v>1033</v>
      </c>
      <c r="B897" t="s">
        <v>689</v>
      </c>
      <c r="C897" t="s">
        <v>792</v>
      </c>
      <c r="D897" t="s">
        <v>684</v>
      </c>
      <c r="E897" t="s">
        <v>6</v>
      </c>
      <c r="F897" t="s">
        <v>685</v>
      </c>
      <c r="G897" t="s">
        <v>981</v>
      </c>
      <c r="H897" t="s">
        <v>7</v>
      </c>
      <c r="I897">
        <v>34</v>
      </c>
      <c r="J897" s="55">
        <v>6.97</v>
      </c>
      <c r="K897" s="64">
        <v>0</v>
      </c>
      <c r="L897" s="71">
        <v>97.01</v>
      </c>
      <c r="M897">
        <v>35</v>
      </c>
      <c r="N897" s="1">
        <v>45559</v>
      </c>
      <c r="O897">
        <v>0</v>
      </c>
      <c r="P897" s="1">
        <v>0</v>
      </c>
      <c r="Q897"/>
    </row>
    <row r="898" spans="1:17" x14ac:dyDescent="0.25">
      <c r="A898">
        <v>1033</v>
      </c>
      <c r="B898" t="s">
        <v>690</v>
      </c>
      <c r="C898" t="s">
        <v>683</v>
      </c>
      <c r="D898" t="s">
        <v>684</v>
      </c>
      <c r="E898" t="s">
        <v>6</v>
      </c>
      <c r="F898" t="s">
        <v>685</v>
      </c>
      <c r="G898" t="s">
        <v>981</v>
      </c>
      <c r="H898" t="s">
        <v>7</v>
      </c>
      <c r="I898">
        <v>34</v>
      </c>
      <c r="J898" s="55">
        <v>6.97</v>
      </c>
      <c r="K898" s="64">
        <v>0</v>
      </c>
      <c r="L898" s="71">
        <v>852.04</v>
      </c>
      <c r="M898">
        <v>131</v>
      </c>
      <c r="N898" s="1">
        <v>45559</v>
      </c>
      <c r="O898">
        <v>0</v>
      </c>
      <c r="P898" s="1">
        <v>0</v>
      </c>
      <c r="Q898"/>
    </row>
    <row r="899" spans="1:17" x14ac:dyDescent="0.25">
      <c r="A899">
        <v>1033</v>
      </c>
      <c r="B899" t="s">
        <v>690</v>
      </c>
      <c r="C899" t="s">
        <v>689</v>
      </c>
      <c r="D899" t="s">
        <v>684</v>
      </c>
      <c r="E899" t="s">
        <v>6</v>
      </c>
      <c r="F899" t="s">
        <v>685</v>
      </c>
      <c r="G899" t="s">
        <v>981</v>
      </c>
      <c r="H899" t="s">
        <v>7</v>
      </c>
      <c r="I899">
        <v>34</v>
      </c>
      <c r="J899" s="55">
        <v>6.97</v>
      </c>
      <c r="K899" s="64">
        <v>0</v>
      </c>
      <c r="L899" s="71">
        <v>40.26</v>
      </c>
      <c r="M899">
        <v>22</v>
      </c>
      <c r="N899" s="1">
        <v>45559</v>
      </c>
      <c r="O899">
        <v>0</v>
      </c>
      <c r="P899" s="1">
        <v>0</v>
      </c>
      <c r="Q899"/>
    </row>
    <row r="900" spans="1:17" x14ac:dyDescent="0.25">
      <c r="A900">
        <v>1033</v>
      </c>
      <c r="B900" t="s">
        <v>691</v>
      </c>
      <c r="C900" t="s">
        <v>683</v>
      </c>
      <c r="D900" t="s">
        <v>684</v>
      </c>
      <c r="E900" t="s">
        <v>6</v>
      </c>
      <c r="F900" t="s">
        <v>685</v>
      </c>
      <c r="G900" t="s">
        <v>981</v>
      </c>
      <c r="H900" t="s">
        <v>7</v>
      </c>
      <c r="I900">
        <v>34</v>
      </c>
      <c r="J900" s="55">
        <v>6.97</v>
      </c>
      <c r="K900" s="64">
        <v>0</v>
      </c>
      <c r="L900" s="71">
        <v>633.44000000000005</v>
      </c>
      <c r="M900">
        <v>137</v>
      </c>
      <c r="N900" s="1">
        <v>45559</v>
      </c>
      <c r="O900">
        <v>0</v>
      </c>
      <c r="P900" s="1">
        <v>0</v>
      </c>
      <c r="Q900"/>
    </row>
    <row r="901" spans="1:17" x14ac:dyDescent="0.25">
      <c r="A901">
        <v>1033</v>
      </c>
      <c r="B901" t="s">
        <v>691</v>
      </c>
      <c r="C901" t="s">
        <v>690</v>
      </c>
      <c r="D901" t="s">
        <v>684</v>
      </c>
      <c r="E901" t="s">
        <v>6</v>
      </c>
      <c r="F901" t="s">
        <v>685</v>
      </c>
      <c r="G901" t="s">
        <v>981</v>
      </c>
      <c r="H901" t="s">
        <v>7</v>
      </c>
      <c r="I901">
        <v>34</v>
      </c>
      <c r="J901" s="55">
        <v>6.97</v>
      </c>
      <c r="K901" s="64">
        <v>0</v>
      </c>
      <c r="L901" s="71">
        <v>206.6</v>
      </c>
      <c r="M901">
        <v>54</v>
      </c>
      <c r="N901" s="1">
        <v>45559</v>
      </c>
      <c r="O901">
        <v>0</v>
      </c>
      <c r="P901" s="1">
        <v>0</v>
      </c>
      <c r="Q901"/>
    </row>
    <row r="902" spans="1:17" x14ac:dyDescent="0.25">
      <c r="A902">
        <v>1033</v>
      </c>
      <c r="B902" t="s">
        <v>691</v>
      </c>
      <c r="C902" t="s">
        <v>691</v>
      </c>
      <c r="D902" t="s">
        <v>684</v>
      </c>
      <c r="E902" t="s">
        <v>6</v>
      </c>
      <c r="F902" t="s">
        <v>685</v>
      </c>
      <c r="G902" t="s">
        <v>981</v>
      </c>
      <c r="H902" t="s">
        <v>7</v>
      </c>
      <c r="I902">
        <v>34</v>
      </c>
      <c r="J902" s="55">
        <v>6.97</v>
      </c>
      <c r="K902" s="64">
        <v>0</v>
      </c>
      <c r="L902" s="71">
        <v>203.12</v>
      </c>
      <c r="M902">
        <v>50</v>
      </c>
      <c r="N902" s="1">
        <v>45559</v>
      </c>
      <c r="O902">
        <v>0</v>
      </c>
      <c r="P902" s="1">
        <v>0</v>
      </c>
      <c r="Q902"/>
    </row>
    <row r="903" spans="1:17" x14ac:dyDescent="0.25">
      <c r="A903">
        <v>1033</v>
      </c>
      <c r="B903" t="s">
        <v>691</v>
      </c>
      <c r="C903" t="s">
        <v>692</v>
      </c>
      <c r="D903" t="s">
        <v>684</v>
      </c>
      <c r="E903" t="s">
        <v>6</v>
      </c>
      <c r="F903" t="s">
        <v>685</v>
      </c>
      <c r="G903" t="s">
        <v>981</v>
      </c>
      <c r="H903" t="s">
        <v>7</v>
      </c>
      <c r="I903">
        <v>34</v>
      </c>
      <c r="J903" s="55">
        <v>6.97</v>
      </c>
      <c r="K903" s="64">
        <v>0</v>
      </c>
      <c r="L903" s="71">
        <v>258.70999999999998</v>
      </c>
      <c r="M903">
        <v>61</v>
      </c>
      <c r="N903" s="1">
        <v>45559</v>
      </c>
      <c r="O903">
        <v>0</v>
      </c>
      <c r="P903" s="1">
        <v>0</v>
      </c>
      <c r="Q903"/>
    </row>
    <row r="904" spans="1:17" x14ac:dyDescent="0.25">
      <c r="A904">
        <v>1033</v>
      </c>
      <c r="B904" t="s">
        <v>691</v>
      </c>
      <c r="C904" t="s">
        <v>693</v>
      </c>
      <c r="D904" t="s">
        <v>684</v>
      </c>
      <c r="E904" t="s">
        <v>6</v>
      </c>
      <c r="F904" t="s">
        <v>685</v>
      </c>
      <c r="G904" t="s">
        <v>981</v>
      </c>
      <c r="H904" t="s">
        <v>7</v>
      </c>
      <c r="I904">
        <v>34</v>
      </c>
      <c r="J904" s="55">
        <v>6.97</v>
      </c>
      <c r="K904" s="64">
        <v>0</v>
      </c>
      <c r="L904" s="71">
        <v>11.52</v>
      </c>
      <c r="M904">
        <v>8</v>
      </c>
      <c r="N904" s="1">
        <v>45559</v>
      </c>
      <c r="O904">
        <v>0</v>
      </c>
      <c r="P904" s="1">
        <v>0</v>
      </c>
      <c r="Q904"/>
    </row>
    <row r="905" spans="1:17" x14ac:dyDescent="0.25">
      <c r="A905">
        <v>1033</v>
      </c>
      <c r="B905" t="s">
        <v>691</v>
      </c>
      <c r="C905" t="s">
        <v>694</v>
      </c>
      <c r="D905" t="s">
        <v>684</v>
      </c>
      <c r="E905" t="s">
        <v>6</v>
      </c>
      <c r="F905" t="s">
        <v>685</v>
      </c>
      <c r="G905" t="s">
        <v>981</v>
      </c>
      <c r="H905" t="s">
        <v>7</v>
      </c>
      <c r="I905">
        <v>34</v>
      </c>
      <c r="J905" s="55">
        <v>6.97</v>
      </c>
      <c r="K905" s="64">
        <v>0</v>
      </c>
      <c r="L905" s="71">
        <v>59.58</v>
      </c>
      <c r="M905">
        <v>7</v>
      </c>
      <c r="N905" s="1">
        <v>45559</v>
      </c>
      <c r="O905">
        <v>0</v>
      </c>
      <c r="P905" s="1">
        <v>0</v>
      </c>
      <c r="Q905"/>
    </row>
    <row r="906" spans="1:17" x14ac:dyDescent="0.25">
      <c r="A906">
        <v>1033</v>
      </c>
      <c r="B906" t="s">
        <v>691</v>
      </c>
      <c r="C906" t="s">
        <v>771</v>
      </c>
      <c r="D906" t="s">
        <v>684</v>
      </c>
      <c r="E906" t="s">
        <v>6</v>
      </c>
      <c r="F906" t="s">
        <v>685</v>
      </c>
      <c r="G906" t="s">
        <v>981</v>
      </c>
      <c r="H906" t="s">
        <v>7</v>
      </c>
      <c r="I906">
        <v>34</v>
      </c>
      <c r="J906" s="55">
        <v>6.97</v>
      </c>
      <c r="K906" s="64">
        <v>0</v>
      </c>
      <c r="L906" s="71">
        <v>75.8</v>
      </c>
      <c r="M906">
        <v>17</v>
      </c>
      <c r="N906" s="1">
        <v>45559</v>
      </c>
      <c r="O906">
        <v>0</v>
      </c>
      <c r="P906" s="1">
        <v>0</v>
      </c>
      <c r="Q906"/>
    </row>
    <row r="907" spans="1:17" x14ac:dyDescent="0.25">
      <c r="A907">
        <v>1033</v>
      </c>
      <c r="B907" t="s">
        <v>692</v>
      </c>
      <c r="C907" t="s">
        <v>683</v>
      </c>
      <c r="D907" t="s">
        <v>684</v>
      </c>
      <c r="E907" t="s">
        <v>6</v>
      </c>
      <c r="F907" t="s">
        <v>685</v>
      </c>
      <c r="G907" t="s">
        <v>981</v>
      </c>
      <c r="H907" t="s">
        <v>7</v>
      </c>
      <c r="I907">
        <v>34</v>
      </c>
      <c r="J907" s="55">
        <v>6.97</v>
      </c>
      <c r="K907" s="64">
        <v>0</v>
      </c>
      <c r="L907" s="71">
        <v>667.47</v>
      </c>
      <c r="M907">
        <v>151</v>
      </c>
      <c r="N907" s="1">
        <v>45559</v>
      </c>
      <c r="O907">
        <v>0</v>
      </c>
      <c r="P907" s="1">
        <v>0</v>
      </c>
      <c r="Q907"/>
    </row>
    <row r="908" spans="1:17" x14ac:dyDescent="0.25">
      <c r="A908">
        <v>1033</v>
      </c>
      <c r="B908" t="s">
        <v>692</v>
      </c>
      <c r="C908" t="s">
        <v>688</v>
      </c>
      <c r="D908" t="s">
        <v>684</v>
      </c>
      <c r="E908" t="s">
        <v>6</v>
      </c>
      <c r="F908" t="s">
        <v>685</v>
      </c>
      <c r="G908" t="s">
        <v>981</v>
      </c>
      <c r="H908" t="s">
        <v>7</v>
      </c>
      <c r="I908">
        <v>34</v>
      </c>
      <c r="J908" s="55">
        <v>6.97</v>
      </c>
      <c r="K908" s="64">
        <v>0</v>
      </c>
      <c r="L908" s="71">
        <v>61.84</v>
      </c>
      <c r="M908">
        <v>13</v>
      </c>
      <c r="N908" s="1">
        <v>45559</v>
      </c>
      <c r="O908">
        <v>0</v>
      </c>
      <c r="P908" s="1">
        <v>0</v>
      </c>
      <c r="Q908"/>
    </row>
    <row r="909" spans="1:17" x14ac:dyDescent="0.25">
      <c r="A909">
        <v>1033</v>
      </c>
      <c r="B909" t="s">
        <v>692</v>
      </c>
      <c r="C909" t="s">
        <v>689</v>
      </c>
      <c r="D909" t="s">
        <v>684</v>
      </c>
      <c r="E909" t="s">
        <v>6</v>
      </c>
      <c r="F909" t="s">
        <v>685</v>
      </c>
      <c r="G909" t="s">
        <v>981</v>
      </c>
      <c r="H909" t="s">
        <v>7</v>
      </c>
      <c r="I909">
        <v>34</v>
      </c>
      <c r="J909" s="55">
        <v>6.97</v>
      </c>
      <c r="K909" s="64">
        <v>0</v>
      </c>
      <c r="L909" s="71">
        <v>9.48</v>
      </c>
      <c r="M909">
        <v>4</v>
      </c>
      <c r="N909" s="1">
        <v>45559</v>
      </c>
      <c r="O909">
        <v>0</v>
      </c>
      <c r="P909" s="1">
        <v>0</v>
      </c>
      <c r="Q909"/>
    </row>
    <row r="910" spans="1:17" x14ac:dyDescent="0.25">
      <c r="A910">
        <v>1033</v>
      </c>
      <c r="B910" t="s">
        <v>692</v>
      </c>
      <c r="C910" t="s">
        <v>690</v>
      </c>
      <c r="D910" t="s">
        <v>684</v>
      </c>
      <c r="E910" t="s">
        <v>6</v>
      </c>
      <c r="F910" t="s">
        <v>685</v>
      </c>
      <c r="G910" t="s">
        <v>981</v>
      </c>
      <c r="H910" t="s">
        <v>7</v>
      </c>
      <c r="I910">
        <v>34</v>
      </c>
      <c r="J910" s="55">
        <v>6.97</v>
      </c>
      <c r="K910" s="64">
        <v>0</v>
      </c>
      <c r="L910" s="71">
        <v>48.71</v>
      </c>
      <c r="M910">
        <v>29</v>
      </c>
      <c r="N910" s="1">
        <v>45559</v>
      </c>
      <c r="O910">
        <v>0</v>
      </c>
      <c r="P910" s="1">
        <v>0</v>
      </c>
      <c r="Q910"/>
    </row>
    <row r="911" spans="1:17" x14ac:dyDescent="0.25">
      <c r="A911">
        <v>1033</v>
      </c>
      <c r="B911" t="s">
        <v>692</v>
      </c>
      <c r="C911" t="s">
        <v>691</v>
      </c>
      <c r="D911" t="s">
        <v>684</v>
      </c>
      <c r="E911" t="s">
        <v>6</v>
      </c>
      <c r="F911" t="s">
        <v>685</v>
      </c>
      <c r="G911" t="s">
        <v>981</v>
      </c>
      <c r="H911" t="s">
        <v>7</v>
      </c>
      <c r="I911">
        <v>34</v>
      </c>
      <c r="J911" s="55">
        <v>6.97</v>
      </c>
      <c r="K911" s="64">
        <v>0</v>
      </c>
      <c r="L911" s="71">
        <v>117.47</v>
      </c>
      <c r="M911">
        <v>55</v>
      </c>
      <c r="N911" s="1">
        <v>45559</v>
      </c>
      <c r="O911">
        <v>0</v>
      </c>
      <c r="P911" s="1">
        <v>0</v>
      </c>
      <c r="Q911"/>
    </row>
    <row r="912" spans="1:17" x14ac:dyDescent="0.25">
      <c r="A912">
        <v>1033</v>
      </c>
      <c r="B912" t="s">
        <v>692</v>
      </c>
      <c r="C912" t="s">
        <v>776</v>
      </c>
      <c r="D912" t="s">
        <v>684</v>
      </c>
      <c r="E912" t="s">
        <v>6</v>
      </c>
      <c r="F912" t="s">
        <v>685</v>
      </c>
      <c r="G912" t="s">
        <v>981</v>
      </c>
      <c r="H912" t="s">
        <v>7</v>
      </c>
      <c r="I912">
        <v>34</v>
      </c>
      <c r="J912" s="55">
        <v>6.97</v>
      </c>
      <c r="K912" s="64">
        <v>0</v>
      </c>
      <c r="L912" s="71">
        <v>24.19</v>
      </c>
      <c r="M912">
        <v>17</v>
      </c>
      <c r="N912" s="1">
        <v>45559</v>
      </c>
      <c r="O912">
        <v>0</v>
      </c>
      <c r="P912" s="1">
        <v>0</v>
      </c>
      <c r="Q912"/>
    </row>
    <row r="913" spans="1:17" x14ac:dyDescent="0.25">
      <c r="A913">
        <v>1033</v>
      </c>
      <c r="B913" t="s">
        <v>693</v>
      </c>
      <c r="C913" t="s">
        <v>683</v>
      </c>
      <c r="D913" t="s">
        <v>684</v>
      </c>
      <c r="E913" t="s">
        <v>6</v>
      </c>
      <c r="F913" t="s">
        <v>685</v>
      </c>
      <c r="G913" t="s">
        <v>981</v>
      </c>
      <c r="H913" t="s">
        <v>7</v>
      </c>
      <c r="I913">
        <v>34</v>
      </c>
      <c r="J913" s="55">
        <v>6.97</v>
      </c>
      <c r="K913" s="64">
        <v>0</v>
      </c>
      <c r="L913" s="71">
        <v>3631.69</v>
      </c>
      <c r="M913">
        <v>510</v>
      </c>
      <c r="N913" s="1">
        <v>45559</v>
      </c>
      <c r="O913">
        <v>0</v>
      </c>
      <c r="P913" s="1">
        <v>0</v>
      </c>
      <c r="Q913"/>
    </row>
    <row r="914" spans="1:17" x14ac:dyDescent="0.25">
      <c r="A914">
        <v>1033</v>
      </c>
      <c r="B914" t="s">
        <v>693</v>
      </c>
      <c r="C914" t="s">
        <v>688</v>
      </c>
      <c r="D914" t="s">
        <v>684</v>
      </c>
      <c r="E914" t="s">
        <v>6</v>
      </c>
      <c r="F914" t="s">
        <v>685</v>
      </c>
      <c r="G914" t="s">
        <v>981</v>
      </c>
      <c r="H914" t="s">
        <v>7</v>
      </c>
      <c r="I914">
        <v>34</v>
      </c>
      <c r="J914" s="55">
        <v>6.97</v>
      </c>
      <c r="K914" s="64">
        <v>0</v>
      </c>
      <c r="L914" s="71">
        <v>30.59</v>
      </c>
      <c r="M914">
        <v>10</v>
      </c>
      <c r="N914" s="1">
        <v>45559</v>
      </c>
      <c r="O914">
        <v>0</v>
      </c>
      <c r="P914" s="1">
        <v>0</v>
      </c>
      <c r="Q914"/>
    </row>
    <row r="915" spans="1:17" x14ac:dyDescent="0.25">
      <c r="A915">
        <v>1033</v>
      </c>
      <c r="B915" t="s">
        <v>693</v>
      </c>
      <c r="C915" t="s">
        <v>689</v>
      </c>
      <c r="D915" t="s">
        <v>684</v>
      </c>
      <c r="E915" t="s">
        <v>6</v>
      </c>
      <c r="F915" t="s">
        <v>685</v>
      </c>
      <c r="G915" t="s">
        <v>981</v>
      </c>
      <c r="H915" t="s">
        <v>7</v>
      </c>
      <c r="I915">
        <v>34</v>
      </c>
      <c r="J915" s="55">
        <v>6.97</v>
      </c>
      <c r="K915" s="64">
        <v>0</v>
      </c>
      <c r="L915" s="71">
        <v>62.17</v>
      </c>
      <c r="M915">
        <v>24</v>
      </c>
      <c r="N915" s="1">
        <v>45559</v>
      </c>
      <c r="O915">
        <v>0</v>
      </c>
      <c r="P915" s="1">
        <v>0</v>
      </c>
      <c r="Q915"/>
    </row>
    <row r="916" spans="1:17" x14ac:dyDescent="0.25">
      <c r="A916">
        <v>1033</v>
      </c>
      <c r="B916" t="s">
        <v>693</v>
      </c>
      <c r="C916" t="s">
        <v>692</v>
      </c>
      <c r="D916" t="s">
        <v>684</v>
      </c>
      <c r="E916" t="s">
        <v>6</v>
      </c>
      <c r="F916" t="s">
        <v>685</v>
      </c>
      <c r="G916" t="s">
        <v>981</v>
      </c>
      <c r="H916" t="s">
        <v>7</v>
      </c>
      <c r="I916">
        <v>34</v>
      </c>
      <c r="J916" s="55">
        <v>6.97</v>
      </c>
      <c r="K916" s="64">
        <v>0</v>
      </c>
      <c r="L916" s="71">
        <v>356.34</v>
      </c>
      <c r="M916">
        <v>25</v>
      </c>
      <c r="N916" s="1">
        <v>45559</v>
      </c>
      <c r="O916">
        <v>0</v>
      </c>
      <c r="P916" s="1">
        <v>0</v>
      </c>
      <c r="Q916"/>
    </row>
    <row r="917" spans="1:17" x14ac:dyDescent="0.25">
      <c r="A917">
        <v>1033</v>
      </c>
      <c r="B917" t="s">
        <v>693</v>
      </c>
      <c r="C917" t="s">
        <v>694</v>
      </c>
      <c r="D917" t="s">
        <v>684</v>
      </c>
      <c r="E917" t="s">
        <v>6</v>
      </c>
      <c r="F917" t="s">
        <v>685</v>
      </c>
      <c r="G917" t="s">
        <v>981</v>
      </c>
      <c r="H917" t="s">
        <v>7</v>
      </c>
      <c r="I917">
        <v>34</v>
      </c>
      <c r="J917" s="55">
        <v>6.97</v>
      </c>
      <c r="K917" s="64">
        <v>0</v>
      </c>
      <c r="L917" s="71">
        <v>43.71</v>
      </c>
      <c r="M917">
        <v>15</v>
      </c>
      <c r="N917" s="1">
        <v>45559</v>
      </c>
      <c r="O917">
        <v>0</v>
      </c>
      <c r="P917" s="1">
        <v>0</v>
      </c>
      <c r="Q917"/>
    </row>
    <row r="918" spans="1:17" x14ac:dyDescent="0.25">
      <c r="A918">
        <v>1033</v>
      </c>
      <c r="B918" t="s">
        <v>693</v>
      </c>
      <c r="C918" t="s">
        <v>776</v>
      </c>
      <c r="D918" t="s">
        <v>684</v>
      </c>
      <c r="E918" t="s">
        <v>6</v>
      </c>
      <c r="F918" t="s">
        <v>685</v>
      </c>
      <c r="G918" t="s">
        <v>981</v>
      </c>
      <c r="H918" t="s">
        <v>7</v>
      </c>
      <c r="I918">
        <v>34</v>
      </c>
      <c r="J918" s="55">
        <v>6.97</v>
      </c>
      <c r="K918" s="64">
        <v>0</v>
      </c>
      <c r="L918" s="71">
        <v>38.65</v>
      </c>
      <c r="M918">
        <v>13</v>
      </c>
      <c r="N918" s="1">
        <v>45559</v>
      </c>
      <c r="O918">
        <v>0</v>
      </c>
      <c r="P918" s="1">
        <v>0</v>
      </c>
      <c r="Q918"/>
    </row>
    <row r="919" spans="1:17" x14ac:dyDescent="0.25">
      <c r="A919">
        <v>1033</v>
      </c>
      <c r="B919" t="s">
        <v>693</v>
      </c>
      <c r="C919" t="s">
        <v>777</v>
      </c>
      <c r="D919" t="s">
        <v>684</v>
      </c>
      <c r="E919" t="s">
        <v>6</v>
      </c>
      <c r="F919" t="s">
        <v>685</v>
      </c>
      <c r="G919" t="s">
        <v>981</v>
      </c>
      <c r="H919" t="s">
        <v>7</v>
      </c>
      <c r="I919">
        <v>34</v>
      </c>
      <c r="J919" s="55">
        <v>6.97</v>
      </c>
      <c r="K919" s="64">
        <v>0</v>
      </c>
      <c r="L919" s="71">
        <v>32.28</v>
      </c>
      <c r="M919">
        <v>20</v>
      </c>
      <c r="N919" s="1">
        <v>45559</v>
      </c>
      <c r="O919">
        <v>0</v>
      </c>
      <c r="P919" s="1">
        <v>0</v>
      </c>
      <c r="Q919"/>
    </row>
    <row r="920" spans="1:17" x14ac:dyDescent="0.25">
      <c r="A920">
        <v>1033</v>
      </c>
      <c r="B920" t="s">
        <v>693</v>
      </c>
      <c r="C920" t="s">
        <v>779</v>
      </c>
      <c r="D920" t="s">
        <v>684</v>
      </c>
      <c r="E920" t="s">
        <v>6</v>
      </c>
      <c r="F920" t="s">
        <v>685</v>
      </c>
      <c r="G920" t="s">
        <v>981</v>
      </c>
      <c r="H920" t="s">
        <v>7</v>
      </c>
      <c r="I920">
        <v>34</v>
      </c>
      <c r="J920" s="55">
        <v>6.97</v>
      </c>
      <c r="K920" s="64">
        <v>0</v>
      </c>
      <c r="L920" s="71">
        <v>49.37</v>
      </c>
      <c r="M920">
        <v>21</v>
      </c>
      <c r="N920" s="1">
        <v>45559</v>
      </c>
      <c r="O920">
        <v>0</v>
      </c>
      <c r="P920" s="1">
        <v>0</v>
      </c>
      <c r="Q920"/>
    </row>
    <row r="921" spans="1:17" x14ac:dyDescent="0.25">
      <c r="A921">
        <v>1033</v>
      </c>
      <c r="B921" t="s">
        <v>693</v>
      </c>
      <c r="C921" t="s">
        <v>784</v>
      </c>
      <c r="D921" t="s">
        <v>684</v>
      </c>
      <c r="E921" t="s">
        <v>6</v>
      </c>
      <c r="F921" t="s">
        <v>685</v>
      </c>
      <c r="G921" t="s">
        <v>981</v>
      </c>
      <c r="H921" t="s">
        <v>7</v>
      </c>
      <c r="I921">
        <v>34</v>
      </c>
      <c r="J921" s="55">
        <v>6.97</v>
      </c>
      <c r="K921" s="64">
        <v>0</v>
      </c>
      <c r="L921" s="71">
        <v>9.51</v>
      </c>
      <c r="M921">
        <v>7</v>
      </c>
      <c r="N921" s="1">
        <v>45559</v>
      </c>
      <c r="O921">
        <v>0</v>
      </c>
      <c r="P921" s="1">
        <v>0</v>
      </c>
      <c r="Q921"/>
    </row>
    <row r="922" spans="1:17" x14ac:dyDescent="0.25">
      <c r="A922">
        <v>1033</v>
      </c>
      <c r="B922" t="s">
        <v>693</v>
      </c>
      <c r="C922" t="s">
        <v>846</v>
      </c>
      <c r="D922" t="s">
        <v>684</v>
      </c>
      <c r="E922" t="s">
        <v>6</v>
      </c>
      <c r="F922" t="s">
        <v>685</v>
      </c>
      <c r="G922" t="s">
        <v>981</v>
      </c>
      <c r="H922" t="s">
        <v>7</v>
      </c>
      <c r="I922">
        <v>34</v>
      </c>
      <c r="J922" s="55">
        <v>6.97</v>
      </c>
      <c r="K922" s="64">
        <v>0</v>
      </c>
      <c r="L922" s="71">
        <v>38.33</v>
      </c>
      <c r="M922">
        <v>5</v>
      </c>
      <c r="N922" s="1">
        <v>45559</v>
      </c>
      <c r="O922">
        <v>0</v>
      </c>
      <c r="P922" s="1">
        <v>0</v>
      </c>
      <c r="Q922"/>
    </row>
    <row r="923" spans="1:17" x14ac:dyDescent="0.25">
      <c r="A923">
        <v>1033</v>
      </c>
      <c r="B923" t="s">
        <v>693</v>
      </c>
      <c r="C923" t="s">
        <v>870</v>
      </c>
      <c r="D923" t="s">
        <v>684</v>
      </c>
      <c r="E923" t="s">
        <v>6</v>
      </c>
      <c r="F923" t="s">
        <v>685</v>
      </c>
      <c r="G923" t="s">
        <v>981</v>
      </c>
      <c r="H923" t="s">
        <v>7</v>
      </c>
      <c r="I923">
        <v>34</v>
      </c>
      <c r="J923" s="55">
        <v>6.97</v>
      </c>
      <c r="K923" s="64">
        <v>0</v>
      </c>
      <c r="L923" s="71">
        <v>15.9</v>
      </c>
      <c r="M923">
        <v>9</v>
      </c>
      <c r="N923" s="1">
        <v>45559</v>
      </c>
      <c r="O923">
        <v>0</v>
      </c>
      <c r="P923" s="1">
        <v>0</v>
      </c>
      <c r="Q923"/>
    </row>
    <row r="924" spans="1:17" x14ac:dyDescent="0.25">
      <c r="A924">
        <v>1033</v>
      </c>
      <c r="B924" t="s">
        <v>694</v>
      </c>
      <c r="C924" t="s">
        <v>683</v>
      </c>
      <c r="D924" t="s">
        <v>684</v>
      </c>
      <c r="E924" t="s">
        <v>6</v>
      </c>
      <c r="F924" t="s">
        <v>685</v>
      </c>
      <c r="G924" t="s">
        <v>981</v>
      </c>
      <c r="H924" t="s">
        <v>7</v>
      </c>
      <c r="I924">
        <v>34</v>
      </c>
      <c r="J924" s="55">
        <v>6.97</v>
      </c>
      <c r="K924" s="64">
        <v>0</v>
      </c>
      <c r="L924" s="71">
        <v>59</v>
      </c>
      <c r="M924">
        <v>7</v>
      </c>
      <c r="N924" s="1">
        <v>45559</v>
      </c>
      <c r="O924">
        <v>0</v>
      </c>
      <c r="P924" s="1">
        <v>0</v>
      </c>
      <c r="Q924"/>
    </row>
    <row r="925" spans="1:17" x14ac:dyDescent="0.25">
      <c r="A925">
        <v>1033</v>
      </c>
      <c r="B925" t="s">
        <v>694</v>
      </c>
      <c r="C925" t="s">
        <v>689</v>
      </c>
      <c r="D925" t="s">
        <v>684</v>
      </c>
      <c r="E925" t="s">
        <v>6</v>
      </c>
      <c r="F925" t="s">
        <v>685</v>
      </c>
      <c r="G925" t="s">
        <v>981</v>
      </c>
      <c r="H925" t="s">
        <v>7</v>
      </c>
      <c r="I925">
        <v>34</v>
      </c>
      <c r="J925" s="55">
        <v>6.97</v>
      </c>
      <c r="K925" s="64">
        <v>0</v>
      </c>
      <c r="L925" s="71">
        <v>70.069999999999993</v>
      </c>
      <c r="M925">
        <v>11</v>
      </c>
      <c r="N925" s="1">
        <v>45559</v>
      </c>
      <c r="O925">
        <v>0</v>
      </c>
      <c r="P925" s="1">
        <v>0</v>
      </c>
      <c r="Q925"/>
    </row>
    <row r="926" spans="1:17" x14ac:dyDescent="0.25">
      <c r="A926">
        <v>1033</v>
      </c>
      <c r="B926" t="s">
        <v>694</v>
      </c>
      <c r="C926" t="s">
        <v>690</v>
      </c>
      <c r="D926" t="s">
        <v>684</v>
      </c>
      <c r="E926" t="s">
        <v>6</v>
      </c>
      <c r="F926" t="s">
        <v>685</v>
      </c>
      <c r="G926" t="s">
        <v>981</v>
      </c>
      <c r="H926" t="s">
        <v>7</v>
      </c>
      <c r="I926">
        <v>34</v>
      </c>
      <c r="J926" s="55">
        <v>6.97</v>
      </c>
      <c r="K926" s="64">
        <v>0</v>
      </c>
      <c r="L926" s="71">
        <v>9.19</v>
      </c>
      <c r="M926">
        <v>12</v>
      </c>
      <c r="N926" s="1">
        <v>45559</v>
      </c>
      <c r="O926">
        <v>0</v>
      </c>
      <c r="P926" s="1">
        <v>0</v>
      </c>
      <c r="Q926"/>
    </row>
    <row r="927" spans="1:17" x14ac:dyDescent="0.25">
      <c r="A927">
        <v>1033</v>
      </c>
      <c r="B927" t="s">
        <v>4827</v>
      </c>
      <c r="C927" t="s">
        <v>683</v>
      </c>
      <c r="D927" t="s">
        <v>684</v>
      </c>
      <c r="E927" t="s">
        <v>6</v>
      </c>
      <c r="F927" t="s">
        <v>685</v>
      </c>
      <c r="G927" t="s">
        <v>981</v>
      </c>
      <c r="H927" t="s">
        <v>7</v>
      </c>
      <c r="I927">
        <v>34</v>
      </c>
      <c r="J927" s="55">
        <v>6.97</v>
      </c>
      <c r="K927" s="64">
        <v>0</v>
      </c>
      <c r="L927" s="71">
        <v>1338.93</v>
      </c>
      <c r="M927">
        <v>83</v>
      </c>
      <c r="N927" s="1">
        <v>45559</v>
      </c>
      <c r="O927">
        <v>0</v>
      </c>
      <c r="P927" s="1">
        <v>0</v>
      </c>
      <c r="Q927"/>
    </row>
    <row r="928" spans="1:17" x14ac:dyDescent="0.25">
      <c r="A928">
        <v>1034</v>
      </c>
      <c r="B928" t="s">
        <v>683</v>
      </c>
      <c r="C928" t="s">
        <v>683</v>
      </c>
      <c r="D928" t="s">
        <v>684</v>
      </c>
      <c r="E928" t="s">
        <v>6</v>
      </c>
      <c r="F928" t="s">
        <v>685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13239.6</v>
      </c>
      <c r="M928">
        <v>4</v>
      </c>
      <c r="N928" s="1">
        <v>45559</v>
      </c>
      <c r="O928">
        <v>0</v>
      </c>
      <c r="P928" s="1">
        <v>0</v>
      </c>
      <c r="Q928"/>
    </row>
    <row r="929" spans="1:17" x14ac:dyDescent="0.25">
      <c r="A929">
        <v>1034</v>
      </c>
      <c r="B929" t="s">
        <v>688</v>
      </c>
      <c r="C929" t="s">
        <v>683</v>
      </c>
      <c r="D929" t="s">
        <v>684</v>
      </c>
      <c r="E929" t="s">
        <v>27</v>
      </c>
      <c r="F929" t="s">
        <v>745</v>
      </c>
      <c r="G929" t="s">
        <v>5075</v>
      </c>
      <c r="H929" t="s">
        <v>7</v>
      </c>
      <c r="I929">
        <v>34</v>
      </c>
      <c r="J929" s="55">
        <v>6.97</v>
      </c>
      <c r="K929" s="64">
        <v>0</v>
      </c>
      <c r="L929" s="71">
        <v>772310</v>
      </c>
      <c r="M929">
        <v>1</v>
      </c>
      <c r="N929" s="1">
        <v>45559</v>
      </c>
      <c r="O929">
        <v>27003</v>
      </c>
      <c r="P929" s="1">
        <v>27003</v>
      </c>
      <c r="Q929"/>
    </row>
    <row r="930" spans="1:17" x14ac:dyDescent="0.25">
      <c r="A930">
        <v>1034</v>
      </c>
      <c r="B930" t="s">
        <v>689</v>
      </c>
      <c r="C930" t="s">
        <v>683</v>
      </c>
      <c r="D930" t="s">
        <v>684</v>
      </c>
      <c r="E930" t="s">
        <v>6</v>
      </c>
      <c r="F930" t="s">
        <v>685</v>
      </c>
      <c r="G930" t="s">
        <v>732</v>
      </c>
      <c r="H930" t="s">
        <v>7</v>
      </c>
      <c r="I930">
        <v>34</v>
      </c>
      <c r="J930" s="55">
        <v>6.97</v>
      </c>
      <c r="K930" s="64">
        <v>0</v>
      </c>
      <c r="L930" s="71">
        <v>278279.28999999998</v>
      </c>
      <c r="M930">
        <v>7</v>
      </c>
      <c r="N930" s="1">
        <v>45559</v>
      </c>
      <c r="O930">
        <v>0</v>
      </c>
      <c r="P930" s="1">
        <v>0</v>
      </c>
      <c r="Q930"/>
    </row>
    <row r="931" spans="1:17" x14ac:dyDescent="0.25">
      <c r="A931">
        <v>1034</v>
      </c>
      <c r="B931" t="s">
        <v>689</v>
      </c>
      <c r="C931" t="s">
        <v>683</v>
      </c>
      <c r="D931" t="s">
        <v>684</v>
      </c>
      <c r="E931" t="s">
        <v>27</v>
      </c>
      <c r="F931" t="s">
        <v>745</v>
      </c>
      <c r="G931" t="s">
        <v>1024</v>
      </c>
      <c r="H931" t="s">
        <v>7</v>
      </c>
      <c r="I931">
        <v>34</v>
      </c>
      <c r="J931" s="55">
        <v>6.97</v>
      </c>
      <c r="K931" s="64">
        <v>0</v>
      </c>
      <c r="L931" s="71">
        <v>1732.5</v>
      </c>
      <c r="M931">
        <v>1</v>
      </c>
      <c r="N931" s="1">
        <v>45559</v>
      </c>
      <c r="O931">
        <v>27002</v>
      </c>
      <c r="P931" s="1">
        <v>27002</v>
      </c>
      <c r="Q931"/>
    </row>
    <row r="932" spans="1:17" x14ac:dyDescent="0.25">
      <c r="A932">
        <v>1034</v>
      </c>
      <c r="B932" t="s">
        <v>689</v>
      </c>
      <c r="C932" t="s">
        <v>683</v>
      </c>
      <c r="D932" t="s">
        <v>684</v>
      </c>
      <c r="E932" t="s">
        <v>27</v>
      </c>
      <c r="F932" t="s">
        <v>745</v>
      </c>
      <c r="G932" t="s">
        <v>1016</v>
      </c>
      <c r="H932" t="s">
        <v>7</v>
      </c>
      <c r="I932">
        <v>34</v>
      </c>
      <c r="J932" s="55">
        <v>6.97</v>
      </c>
      <c r="K932" s="64">
        <v>0</v>
      </c>
      <c r="L932" s="71">
        <v>55000</v>
      </c>
      <c r="M932">
        <v>1</v>
      </c>
      <c r="N932" s="1">
        <v>45559</v>
      </c>
      <c r="O932">
        <v>27002</v>
      </c>
      <c r="P932" s="1">
        <v>27002</v>
      </c>
      <c r="Q932"/>
    </row>
    <row r="933" spans="1:17" x14ac:dyDescent="0.25">
      <c r="A933">
        <v>1034</v>
      </c>
      <c r="B933" t="s">
        <v>689</v>
      </c>
      <c r="C933" t="s">
        <v>683</v>
      </c>
      <c r="D933" t="s">
        <v>684</v>
      </c>
      <c r="E933" t="s">
        <v>27</v>
      </c>
      <c r="F933" t="s">
        <v>745</v>
      </c>
      <c r="G933" t="s">
        <v>1014</v>
      </c>
      <c r="H933" t="s">
        <v>7</v>
      </c>
      <c r="I933">
        <v>34</v>
      </c>
      <c r="J933" s="55">
        <v>6.97</v>
      </c>
      <c r="K933" s="64">
        <v>0</v>
      </c>
      <c r="L933" s="71">
        <v>293332.59999999998</v>
      </c>
      <c r="M933">
        <v>1</v>
      </c>
      <c r="N933" s="1">
        <v>45559</v>
      </c>
      <c r="O933">
        <v>27002</v>
      </c>
      <c r="P933" s="1">
        <v>27002</v>
      </c>
      <c r="Q933"/>
    </row>
    <row r="934" spans="1:17" x14ac:dyDescent="0.25">
      <c r="A934">
        <v>1034</v>
      </c>
      <c r="B934" t="s">
        <v>691</v>
      </c>
      <c r="C934" t="s">
        <v>683</v>
      </c>
      <c r="D934" t="s">
        <v>684</v>
      </c>
      <c r="E934" t="s">
        <v>6</v>
      </c>
      <c r="F934" t="s">
        <v>685</v>
      </c>
      <c r="G934" t="s">
        <v>1018</v>
      </c>
      <c r="H934" t="s">
        <v>7</v>
      </c>
      <c r="I934">
        <v>34</v>
      </c>
      <c r="J934" s="55">
        <v>6.97</v>
      </c>
      <c r="K934" s="64">
        <v>0</v>
      </c>
      <c r="L934" s="71">
        <v>275</v>
      </c>
      <c r="M934">
        <v>1</v>
      </c>
      <c r="N934" s="1">
        <v>45559</v>
      </c>
      <c r="O934">
        <v>0</v>
      </c>
      <c r="P934" s="1">
        <v>0</v>
      </c>
      <c r="Q934"/>
    </row>
    <row r="935" spans="1:17" x14ac:dyDescent="0.25">
      <c r="A935">
        <v>1036</v>
      </c>
      <c r="B935" t="s">
        <v>683</v>
      </c>
      <c r="C935" t="s">
        <v>683</v>
      </c>
      <c r="D935" t="s">
        <v>684</v>
      </c>
      <c r="E935" t="s">
        <v>6</v>
      </c>
      <c r="F935" t="s">
        <v>685</v>
      </c>
      <c r="G935" t="s">
        <v>775</v>
      </c>
      <c r="H935" t="s">
        <v>7</v>
      </c>
      <c r="I935">
        <v>34</v>
      </c>
      <c r="J935" s="55">
        <v>6.97</v>
      </c>
      <c r="K935" s="64">
        <v>0</v>
      </c>
      <c r="L935" s="71">
        <v>1081.3499999999999</v>
      </c>
      <c r="M935">
        <v>2</v>
      </c>
      <c r="N935" s="1">
        <v>45559</v>
      </c>
      <c r="O935">
        <v>0</v>
      </c>
      <c r="P935" s="1">
        <v>0</v>
      </c>
      <c r="Q935"/>
    </row>
    <row r="936" spans="1:17" x14ac:dyDescent="0.25">
      <c r="A936">
        <v>1036</v>
      </c>
      <c r="B936" t="s">
        <v>683</v>
      </c>
      <c r="C936" t="s">
        <v>683</v>
      </c>
      <c r="D936" t="s">
        <v>684</v>
      </c>
      <c r="E936" t="s">
        <v>6</v>
      </c>
      <c r="F936" t="s">
        <v>685</v>
      </c>
      <c r="G936" t="s">
        <v>777</v>
      </c>
      <c r="H936" t="s">
        <v>7</v>
      </c>
      <c r="I936">
        <v>34</v>
      </c>
      <c r="J936" s="55">
        <v>6.97</v>
      </c>
      <c r="K936" s="64">
        <v>0</v>
      </c>
      <c r="L936" s="71">
        <v>266.95</v>
      </c>
      <c r="M936">
        <v>1</v>
      </c>
      <c r="N936" s="1">
        <v>45559</v>
      </c>
      <c r="O936">
        <v>0</v>
      </c>
      <c r="P936" s="1">
        <v>0</v>
      </c>
      <c r="Q936"/>
    </row>
    <row r="937" spans="1:17" x14ac:dyDescent="0.25">
      <c r="A937">
        <v>1036</v>
      </c>
      <c r="B937" t="s">
        <v>683</v>
      </c>
      <c r="C937" t="s">
        <v>683</v>
      </c>
      <c r="D937" t="s">
        <v>684</v>
      </c>
      <c r="E937" t="s">
        <v>6</v>
      </c>
      <c r="F937" t="s">
        <v>685</v>
      </c>
      <c r="G937" t="s">
        <v>778</v>
      </c>
      <c r="H937" t="s">
        <v>7</v>
      </c>
      <c r="I937">
        <v>34</v>
      </c>
      <c r="J937" s="55">
        <v>6.97</v>
      </c>
      <c r="K937" s="64">
        <v>0</v>
      </c>
      <c r="L937" s="71">
        <v>131.74</v>
      </c>
      <c r="M937">
        <v>1</v>
      </c>
      <c r="N937" s="1">
        <v>45559</v>
      </c>
      <c r="O937">
        <v>0</v>
      </c>
      <c r="P937" s="1">
        <v>0</v>
      </c>
      <c r="Q937"/>
    </row>
    <row r="938" spans="1:17" x14ac:dyDescent="0.25">
      <c r="A938">
        <v>1036</v>
      </c>
      <c r="B938" t="s">
        <v>688</v>
      </c>
      <c r="C938" t="s">
        <v>683</v>
      </c>
      <c r="D938" t="s">
        <v>684</v>
      </c>
      <c r="E938" t="s">
        <v>6</v>
      </c>
      <c r="F938" t="s">
        <v>685</v>
      </c>
      <c r="G938" t="s">
        <v>26</v>
      </c>
      <c r="H938" t="s">
        <v>7</v>
      </c>
      <c r="I938">
        <v>34</v>
      </c>
      <c r="J938" s="55">
        <v>6.97</v>
      </c>
      <c r="K938" s="64">
        <v>0</v>
      </c>
      <c r="L938" s="71">
        <v>76.86</v>
      </c>
      <c r="M938">
        <v>2</v>
      </c>
      <c r="N938" s="1">
        <v>45559</v>
      </c>
      <c r="O938">
        <v>0</v>
      </c>
      <c r="P938" s="1">
        <v>0</v>
      </c>
      <c r="Q938"/>
    </row>
    <row r="939" spans="1:17" x14ac:dyDescent="0.25">
      <c r="A939">
        <v>1036</v>
      </c>
      <c r="B939" t="s">
        <v>688</v>
      </c>
      <c r="C939" t="s">
        <v>692</v>
      </c>
      <c r="D939" t="s">
        <v>684</v>
      </c>
      <c r="E939" t="s">
        <v>6</v>
      </c>
      <c r="F939" t="s">
        <v>685</v>
      </c>
      <c r="G939" t="s">
        <v>783</v>
      </c>
      <c r="H939" t="s">
        <v>7</v>
      </c>
      <c r="I939">
        <v>34</v>
      </c>
      <c r="J939" s="55">
        <v>6.97</v>
      </c>
      <c r="K939" s="64">
        <v>0</v>
      </c>
      <c r="L939" s="71">
        <v>200</v>
      </c>
      <c r="M939">
        <v>1</v>
      </c>
      <c r="N939" s="1">
        <v>45559</v>
      </c>
      <c r="O939">
        <v>0</v>
      </c>
      <c r="P939" s="1">
        <v>0</v>
      </c>
      <c r="Q939"/>
    </row>
    <row r="940" spans="1:17" x14ac:dyDescent="0.25">
      <c r="A940">
        <v>1036</v>
      </c>
      <c r="B940" t="s">
        <v>688</v>
      </c>
      <c r="C940" t="s">
        <v>692</v>
      </c>
      <c r="D940" t="s">
        <v>684</v>
      </c>
      <c r="E940" t="s">
        <v>6</v>
      </c>
      <c r="F940" t="s">
        <v>685</v>
      </c>
      <c r="G940" t="s">
        <v>788</v>
      </c>
      <c r="H940" t="s">
        <v>7</v>
      </c>
      <c r="I940">
        <v>34</v>
      </c>
      <c r="J940" s="55">
        <v>6.97</v>
      </c>
      <c r="K940" s="64">
        <v>0</v>
      </c>
      <c r="L940" s="71">
        <v>150</v>
      </c>
      <c r="M940">
        <v>1</v>
      </c>
      <c r="N940" s="1">
        <v>45559</v>
      </c>
      <c r="O940">
        <v>0</v>
      </c>
      <c r="P940" s="1">
        <v>0</v>
      </c>
      <c r="Q940"/>
    </row>
    <row r="941" spans="1:17" x14ac:dyDescent="0.25">
      <c r="A941">
        <v>1036</v>
      </c>
      <c r="B941" t="s">
        <v>688</v>
      </c>
      <c r="C941" t="s">
        <v>692</v>
      </c>
      <c r="D941" t="s">
        <v>684</v>
      </c>
      <c r="E941" t="s">
        <v>6</v>
      </c>
      <c r="F941" t="s">
        <v>685</v>
      </c>
      <c r="G941" t="s">
        <v>6</v>
      </c>
      <c r="H941" t="s">
        <v>7</v>
      </c>
      <c r="I941">
        <v>34</v>
      </c>
      <c r="J941" s="55">
        <v>6.97</v>
      </c>
      <c r="K941" s="64">
        <v>0</v>
      </c>
      <c r="L941" s="71">
        <v>50</v>
      </c>
      <c r="M941">
        <v>1</v>
      </c>
      <c r="N941" s="1">
        <v>45559</v>
      </c>
      <c r="O941">
        <v>0</v>
      </c>
      <c r="P941" s="1">
        <v>0</v>
      </c>
      <c r="Q941"/>
    </row>
    <row r="942" spans="1:17" x14ac:dyDescent="0.25">
      <c r="A942">
        <v>1036</v>
      </c>
      <c r="B942" t="s">
        <v>689</v>
      </c>
      <c r="C942" t="s">
        <v>683</v>
      </c>
      <c r="D942" t="s">
        <v>684</v>
      </c>
      <c r="E942" t="s">
        <v>6</v>
      </c>
      <c r="F942" t="s">
        <v>685</v>
      </c>
      <c r="G942" t="s">
        <v>715</v>
      </c>
      <c r="H942" t="s">
        <v>7</v>
      </c>
      <c r="I942">
        <v>34</v>
      </c>
      <c r="J942" s="55">
        <v>6.97</v>
      </c>
      <c r="K942" s="64">
        <v>0</v>
      </c>
      <c r="L942" s="71">
        <v>108.75</v>
      </c>
      <c r="M942">
        <v>2</v>
      </c>
      <c r="N942" s="1">
        <v>45559</v>
      </c>
      <c r="O942">
        <v>0</v>
      </c>
      <c r="P942" s="1">
        <v>0</v>
      </c>
      <c r="Q942"/>
    </row>
    <row r="943" spans="1:17" x14ac:dyDescent="0.25">
      <c r="A943">
        <v>1036</v>
      </c>
      <c r="B943" t="s">
        <v>689</v>
      </c>
      <c r="C943" t="s">
        <v>683</v>
      </c>
      <c r="D943" t="s">
        <v>684</v>
      </c>
      <c r="E943" t="s">
        <v>6</v>
      </c>
      <c r="F943" t="s">
        <v>685</v>
      </c>
      <c r="G943" t="s">
        <v>791</v>
      </c>
      <c r="H943" t="s">
        <v>7</v>
      </c>
      <c r="I943">
        <v>34</v>
      </c>
      <c r="J943" s="55">
        <v>6.97</v>
      </c>
      <c r="K943" s="64">
        <v>0</v>
      </c>
      <c r="L943" s="71">
        <v>36.24</v>
      </c>
      <c r="M943">
        <v>1</v>
      </c>
      <c r="N943" s="1">
        <v>45559</v>
      </c>
      <c r="O943">
        <v>0</v>
      </c>
      <c r="P943" s="1">
        <v>0</v>
      </c>
      <c r="Q943"/>
    </row>
    <row r="944" spans="1:17" x14ac:dyDescent="0.25">
      <c r="A944">
        <v>1036</v>
      </c>
      <c r="B944" t="s">
        <v>689</v>
      </c>
      <c r="C944" t="s">
        <v>683</v>
      </c>
      <c r="D944" t="s">
        <v>684</v>
      </c>
      <c r="E944" t="s">
        <v>6</v>
      </c>
      <c r="F944" t="s">
        <v>685</v>
      </c>
      <c r="G944" t="s">
        <v>804</v>
      </c>
      <c r="H944" t="s">
        <v>7</v>
      </c>
      <c r="I944">
        <v>34</v>
      </c>
      <c r="J944" s="55">
        <v>6.97</v>
      </c>
      <c r="K944" s="64">
        <v>0</v>
      </c>
      <c r="L944" s="71">
        <v>306.25</v>
      </c>
      <c r="M944">
        <v>4</v>
      </c>
      <c r="N944" s="1">
        <v>45559</v>
      </c>
      <c r="O944">
        <v>0</v>
      </c>
      <c r="P944" s="1">
        <v>0</v>
      </c>
      <c r="Q944"/>
    </row>
    <row r="945" spans="1:17" x14ac:dyDescent="0.25">
      <c r="A945">
        <v>1036</v>
      </c>
      <c r="B945" t="s">
        <v>689</v>
      </c>
      <c r="C945" t="s">
        <v>688</v>
      </c>
      <c r="D945" t="s">
        <v>684</v>
      </c>
      <c r="E945" t="s">
        <v>6</v>
      </c>
      <c r="F945" t="s">
        <v>685</v>
      </c>
      <c r="G945" t="s">
        <v>797</v>
      </c>
      <c r="H945" t="s">
        <v>7</v>
      </c>
      <c r="I945">
        <v>34</v>
      </c>
      <c r="J945" s="55">
        <v>6.97</v>
      </c>
      <c r="K945" s="64">
        <v>0</v>
      </c>
      <c r="L945" s="71">
        <v>25.49</v>
      </c>
      <c r="M945">
        <v>1</v>
      </c>
      <c r="N945" s="1">
        <v>45559</v>
      </c>
      <c r="O945">
        <v>0</v>
      </c>
      <c r="P945" s="1">
        <v>0</v>
      </c>
      <c r="Q945"/>
    </row>
    <row r="946" spans="1:17" x14ac:dyDescent="0.25">
      <c r="A946">
        <v>1036</v>
      </c>
      <c r="B946" t="s">
        <v>689</v>
      </c>
      <c r="C946" t="s">
        <v>690</v>
      </c>
      <c r="D946" t="s">
        <v>684</v>
      </c>
      <c r="E946" t="s">
        <v>6</v>
      </c>
      <c r="F946" t="s">
        <v>685</v>
      </c>
      <c r="G946" t="s">
        <v>806</v>
      </c>
      <c r="H946" t="s">
        <v>7</v>
      </c>
      <c r="I946">
        <v>34</v>
      </c>
      <c r="J946" s="55">
        <v>6.97</v>
      </c>
      <c r="K946" s="64">
        <v>0</v>
      </c>
      <c r="L946" s="71">
        <v>93.64</v>
      </c>
      <c r="M946">
        <v>2</v>
      </c>
      <c r="N946" s="1">
        <v>45559</v>
      </c>
      <c r="O946">
        <v>0</v>
      </c>
      <c r="P946" s="1">
        <v>0</v>
      </c>
      <c r="Q946"/>
    </row>
    <row r="947" spans="1:17" x14ac:dyDescent="0.25">
      <c r="A947">
        <v>1036</v>
      </c>
      <c r="B947" t="s">
        <v>689</v>
      </c>
      <c r="C947" t="s">
        <v>691</v>
      </c>
      <c r="D947" t="s">
        <v>684</v>
      </c>
      <c r="E947" t="s">
        <v>6</v>
      </c>
      <c r="F947" t="s">
        <v>685</v>
      </c>
      <c r="G947" t="s">
        <v>4601</v>
      </c>
      <c r="H947" t="s">
        <v>7</v>
      </c>
      <c r="I947">
        <v>34</v>
      </c>
      <c r="J947" s="55">
        <v>6.97</v>
      </c>
      <c r="K947" s="64">
        <v>0</v>
      </c>
      <c r="L947" s="71">
        <v>88.63</v>
      </c>
      <c r="M947">
        <v>1</v>
      </c>
      <c r="N947" s="1">
        <v>45559</v>
      </c>
      <c r="O947">
        <v>0</v>
      </c>
      <c r="P947" s="1">
        <v>0</v>
      </c>
      <c r="Q947"/>
    </row>
    <row r="948" spans="1:17" x14ac:dyDescent="0.25">
      <c r="A948">
        <v>1036</v>
      </c>
      <c r="B948" t="s">
        <v>689</v>
      </c>
      <c r="C948" t="s">
        <v>694</v>
      </c>
      <c r="D948" t="s">
        <v>684</v>
      </c>
      <c r="E948" t="s">
        <v>6</v>
      </c>
      <c r="F948" t="s">
        <v>685</v>
      </c>
      <c r="G948" t="s">
        <v>805</v>
      </c>
      <c r="H948" t="s">
        <v>7</v>
      </c>
      <c r="I948">
        <v>34</v>
      </c>
      <c r="J948" s="55">
        <v>6.97</v>
      </c>
      <c r="K948" s="64">
        <v>0</v>
      </c>
      <c r="L948" s="71">
        <v>72.12</v>
      </c>
      <c r="M948">
        <v>2</v>
      </c>
      <c r="N948" s="1">
        <v>45559</v>
      </c>
      <c r="O948">
        <v>0</v>
      </c>
      <c r="P948" s="1">
        <v>0</v>
      </c>
      <c r="Q948"/>
    </row>
    <row r="949" spans="1:17" x14ac:dyDescent="0.25">
      <c r="A949">
        <v>1036</v>
      </c>
      <c r="B949" t="s">
        <v>689</v>
      </c>
      <c r="C949" t="s">
        <v>790</v>
      </c>
      <c r="D949" t="s">
        <v>684</v>
      </c>
      <c r="E949" t="s">
        <v>6</v>
      </c>
      <c r="F949" t="s">
        <v>685</v>
      </c>
      <c r="G949" t="s">
        <v>792</v>
      </c>
      <c r="H949" t="s">
        <v>7</v>
      </c>
      <c r="I949">
        <v>34</v>
      </c>
      <c r="J949" s="55">
        <v>6.97</v>
      </c>
      <c r="K949" s="64">
        <v>0</v>
      </c>
      <c r="L949" s="71">
        <v>176.7</v>
      </c>
      <c r="M949">
        <v>2</v>
      </c>
      <c r="N949" s="1">
        <v>45559</v>
      </c>
      <c r="O949">
        <v>0</v>
      </c>
      <c r="P949" s="1">
        <v>0</v>
      </c>
      <c r="Q949"/>
    </row>
    <row r="950" spans="1:17" x14ac:dyDescent="0.25">
      <c r="A950">
        <v>1036</v>
      </c>
      <c r="B950" t="s">
        <v>690</v>
      </c>
      <c r="C950" t="s">
        <v>683</v>
      </c>
      <c r="D950" t="s">
        <v>684</v>
      </c>
      <c r="E950" t="s">
        <v>6</v>
      </c>
      <c r="F950" t="s">
        <v>685</v>
      </c>
      <c r="G950" t="s">
        <v>782</v>
      </c>
      <c r="H950" t="s">
        <v>7</v>
      </c>
      <c r="I950">
        <v>34</v>
      </c>
      <c r="J950" s="55">
        <v>6.97</v>
      </c>
      <c r="K950" s="64">
        <v>0</v>
      </c>
      <c r="L950" s="71">
        <v>91.62</v>
      </c>
      <c r="M950">
        <v>2</v>
      </c>
      <c r="N950" s="1">
        <v>45559</v>
      </c>
      <c r="O950">
        <v>0</v>
      </c>
      <c r="P950" s="1">
        <v>0</v>
      </c>
      <c r="Q950"/>
    </row>
    <row r="951" spans="1:17" x14ac:dyDescent="0.25">
      <c r="A951">
        <v>1036</v>
      </c>
      <c r="B951" t="s">
        <v>691</v>
      </c>
      <c r="C951" t="s">
        <v>683</v>
      </c>
      <c r="D951" t="s">
        <v>684</v>
      </c>
      <c r="E951" t="s">
        <v>6</v>
      </c>
      <c r="F951" t="s">
        <v>685</v>
      </c>
      <c r="G951" t="s">
        <v>774</v>
      </c>
      <c r="H951" t="s">
        <v>7</v>
      </c>
      <c r="I951">
        <v>34</v>
      </c>
      <c r="J951" s="55">
        <v>6.97</v>
      </c>
      <c r="K951" s="64">
        <v>0</v>
      </c>
      <c r="L951" s="71">
        <v>12</v>
      </c>
      <c r="M951">
        <v>1</v>
      </c>
      <c r="N951" s="1">
        <v>45559</v>
      </c>
      <c r="O951">
        <v>0</v>
      </c>
      <c r="P951" s="1">
        <v>0</v>
      </c>
      <c r="Q951"/>
    </row>
    <row r="952" spans="1:17" x14ac:dyDescent="0.25">
      <c r="A952">
        <v>1036</v>
      </c>
      <c r="B952" t="s">
        <v>691</v>
      </c>
      <c r="C952" t="s">
        <v>683</v>
      </c>
      <c r="D952" t="s">
        <v>684</v>
      </c>
      <c r="E952" t="s">
        <v>6</v>
      </c>
      <c r="F952" t="s">
        <v>685</v>
      </c>
      <c r="G952" t="s">
        <v>779</v>
      </c>
      <c r="H952" t="s">
        <v>7</v>
      </c>
      <c r="I952">
        <v>34</v>
      </c>
      <c r="J952" s="55">
        <v>6.97</v>
      </c>
      <c r="K952" s="64">
        <v>0</v>
      </c>
      <c r="L952" s="71">
        <v>65.989999999999995</v>
      </c>
      <c r="M952">
        <v>1</v>
      </c>
      <c r="N952" s="1">
        <v>45559</v>
      </c>
      <c r="O952">
        <v>0</v>
      </c>
      <c r="P952" s="1">
        <v>0</v>
      </c>
      <c r="Q952"/>
    </row>
    <row r="953" spans="1:17" x14ac:dyDescent="0.25">
      <c r="A953">
        <v>1036</v>
      </c>
      <c r="B953" t="s">
        <v>691</v>
      </c>
      <c r="C953" t="s">
        <v>683</v>
      </c>
      <c r="D953" t="s">
        <v>684</v>
      </c>
      <c r="E953" t="s">
        <v>6</v>
      </c>
      <c r="F953" t="s">
        <v>685</v>
      </c>
      <c r="G953" t="s">
        <v>785</v>
      </c>
      <c r="H953" t="s">
        <v>7</v>
      </c>
      <c r="I953">
        <v>34</v>
      </c>
      <c r="J953" s="55">
        <v>6.97</v>
      </c>
      <c r="K953" s="64">
        <v>0</v>
      </c>
      <c r="L953" s="71">
        <v>265.08</v>
      </c>
      <c r="M953">
        <v>7</v>
      </c>
      <c r="N953" s="1">
        <v>45559</v>
      </c>
      <c r="O953">
        <v>0</v>
      </c>
      <c r="P953" s="1">
        <v>0</v>
      </c>
      <c r="Q953"/>
    </row>
    <row r="954" spans="1:17" x14ac:dyDescent="0.25">
      <c r="A954">
        <v>1036</v>
      </c>
      <c r="B954" t="s">
        <v>691</v>
      </c>
      <c r="C954" t="s">
        <v>683</v>
      </c>
      <c r="D954" t="s">
        <v>684</v>
      </c>
      <c r="E954" t="s">
        <v>6</v>
      </c>
      <c r="F954" t="s">
        <v>685</v>
      </c>
      <c r="G954" t="s">
        <v>786</v>
      </c>
      <c r="H954" t="s">
        <v>7</v>
      </c>
      <c r="I954">
        <v>34</v>
      </c>
      <c r="J954" s="55">
        <v>6.97</v>
      </c>
      <c r="K954" s="64">
        <v>0</v>
      </c>
      <c r="L954" s="71">
        <v>36.119999999999997</v>
      </c>
      <c r="M954">
        <v>1</v>
      </c>
      <c r="N954" s="1">
        <v>45559</v>
      </c>
      <c r="O954">
        <v>0</v>
      </c>
      <c r="P954" s="1">
        <v>0</v>
      </c>
      <c r="Q954"/>
    </row>
    <row r="955" spans="1:17" x14ac:dyDescent="0.25">
      <c r="A955">
        <v>1036</v>
      </c>
      <c r="B955" t="s">
        <v>691</v>
      </c>
      <c r="C955" t="s">
        <v>691</v>
      </c>
      <c r="D955" t="s">
        <v>684</v>
      </c>
      <c r="E955" t="s">
        <v>6</v>
      </c>
      <c r="F955" t="s">
        <v>685</v>
      </c>
      <c r="G955" t="s">
        <v>780</v>
      </c>
      <c r="H955" t="s">
        <v>7</v>
      </c>
      <c r="I955">
        <v>34</v>
      </c>
      <c r="J955" s="55">
        <v>6.97</v>
      </c>
      <c r="K955" s="64">
        <v>0</v>
      </c>
      <c r="L955" s="71">
        <v>30</v>
      </c>
      <c r="M955">
        <v>1</v>
      </c>
      <c r="N955" s="1">
        <v>45559</v>
      </c>
      <c r="O955">
        <v>0</v>
      </c>
      <c r="P955" s="1">
        <v>0</v>
      </c>
      <c r="Q955"/>
    </row>
    <row r="956" spans="1:17" x14ac:dyDescent="0.25">
      <c r="A956">
        <v>1036</v>
      </c>
      <c r="B956" t="s">
        <v>692</v>
      </c>
      <c r="C956" t="s">
        <v>689</v>
      </c>
      <c r="D956" t="s">
        <v>684</v>
      </c>
      <c r="E956" t="s">
        <v>6</v>
      </c>
      <c r="F956" t="s">
        <v>685</v>
      </c>
      <c r="G956" t="s">
        <v>784</v>
      </c>
      <c r="H956" t="s">
        <v>7</v>
      </c>
      <c r="I956">
        <v>34</v>
      </c>
      <c r="J956" s="55">
        <v>6.97</v>
      </c>
      <c r="K956" s="64">
        <v>0</v>
      </c>
      <c r="L956" s="71">
        <v>37.799999999999997</v>
      </c>
      <c r="M956">
        <v>1</v>
      </c>
      <c r="N956" s="1">
        <v>45559</v>
      </c>
      <c r="O956">
        <v>0</v>
      </c>
      <c r="P956" s="1">
        <v>0</v>
      </c>
      <c r="Q956"/>
    </row>
    <row r="957" spans="1:17" x14ac:dyDescent="0.25">
      <c r="A957">
        <v>1036</v>
      </c>
      <c r="B957" t="s">
        <v>694</v>
      </c>
      <c r="C957" t="s">
        <v>683</v>
      </c>
      <c r="D957" t="s">
        <v>684</v>
      </c>
      <c r="E957" t="s">
        <v>6</v>
      </c>
      <c r="F957" t="s">
        <v>685</v>
      </c>
      <c r="G957" t="s">
        <v>772</v>
      </c>
      <c r="H957" t="s">
        <v>7</v>
      </c>
      <c r="I957">
        <v>34</v>
      </c>
      <c r="J957" s="55">
        <v>6.97</v>
      </c>
      <c r="K957" s="64">
        <v>0</v>
      </c>
      <c r="L957" s="71">
        <v>81.88</v>
      </c>
      <c r="M957">
        <v>1</v>
      </c>
      <c r="N957" s="1">
        <v>45559</v>
      </c>
      <c r="O957">
        <v>0</v>
      </c>
      <c r="P957" s="1">
        <v>0</v>
      </c>
      <c r="Q957"/>
    </row>
    <row r="958" spans="1:17" x14ac:dyDescent="0.25">
      <c r="A958">
        <v>1036</v>
      </c>
      <c r="B958" t="s">
        <v>694</v>
      </c>
      <c r="C958" t="s">
        <v>683</v>
      </c>
      <c r="D958" t="s">
        <v>684</v>
      </c>
      <c r="E958" t="s">
        <v>6</v>
      </c>
      <c r="F958" t="s">
        <v>685</v>
      </c>
      <c r="G958" t="s">
        <v>773</v>
      </c>
      <c r="H958" t="s">
        <v>7</v>
      </c>
      <c r="I958">
        <v>34</v>
      </c>
      <c r="J958" s="55">
        <v>6.97</v>
      </c>
      <c r="K958" s="64">
        <v>0</v>
      </c>
      <c r="L958" s="71">
        <v>75.180000000000007</v>
      </c>
      <c r="M958">
        <v>1</v>
      </c>
      <c r="N958" s="1">
        <v>45559</v>
      </c>
      <c r="O958">
        <v>0</v>
      </c>
      <c r="P958" s="1">
        <v>0</v>
      </c>
      <c r="Q958"/>
    </row>
    <row r="959" spans="1:17" x14ac:dyDescent="0.25">
      <c r="A959">
        <v>3001</v>
      </c>
      <c r="B959" t="s">
        <v>689</v>
      </c>
      <c r="C959" t="s">
        <v>683</v>
      </c>
      <c r="D959" t="s">
        <v>684</v>
      </c>
      <c r="E959" t="s">
        <v>6</v>
      </c>
      <c r="F959" t="s">
        <v>685</v>
      </c>
      <c r="G959" t="s">
        <v>686</v>
      </c>
      <c r="H959" t="s">
        <v>7</v>
      </c>
      <c r="I959">
        <v>34</v>
      </c>
      <c r="J959" s="55">
        <v>6.97</v>
      </c>
      <c r="K959" s="64">
        <v>0</v>
      </c>
      <c r="L959" s="71">
        <v>573.87</v>
      </c>
      <c r="M959">
        <v>1</v>
      </c>
      <c r="N959" s="1">
        <v>45559</v>
      </c>
      <c r="O959">
        <v>0</v>
      </c>
      <c r="P959" s="1">
        <v>0</v>
      </c>
      <c r="Q959"/>
    </row>
    <row r="960" spans="1:17" x14ac:dyDescent="0.25">
      <c r="A960">
        <v>3002</v>
      </c>
      <c r="B960" t="s">
        <v>683</v>
      </c>
      <c r="C960" t="s">
        <v>688</v>
      </c>
      <c r="D960" t="s">
        <v>684</v>
      </c>
      <c r="E960" t="s">
        <v>6</v>
      </c>
      <c r="F960" t="s">
        <v>685</v>
      </c>
      <c r="G960" t="s">
        <v>4853</v>
      </c>
      <c r="H960" t="s">
        <v>7</v>
      </c>
      <c r="I960">
        <v>34</v>
      </c>
      <c r="J960" s="55">
        <v>6.97</v>
      </c>
      <c r="K960" s="64">
        <v>0</v>
      </c>
      <c r="L960" s="71">
        <v>4.3</v>
      </c>
      <c r="M960">
        <v>1</v>
      </c>
      <c r="N960" s="1">
        <v>45559</v>
      </c>
      <c r="O960">
        <v>0</v>
      </c>
      <c r="P960" s="1">
        <v>0</v>
      </c>
      <c r="Q960"/>
    </row>
    <row r="961" spans="1:17" x14ac:dyDescent="0.25">
      <c r="A961">
        <v>3002</v>
      </c>
      <c r="B961" t="s">
        <v>688</v>
      </c>
      <c r="C961" t="s">
        <v>683</v>
      </c>
      <c r="D961" t="s">
        <v>684</v>
      </c>
      <c r="E961" t="s">
        <v>6</v>
      </c>
      <c r="F961" t="s">
        <v>685</v>
      </c>
      <c r="G961" t="s">
        <v>1011</v>
      </c>
      <c r="H961" t="s">
        <v>7</v>
      </c>
      <c r="I961">
        <v>34</v>
      </c>
      <c r="J961" s="55">
        <v>6.97</v>
      </c>
      <c r="K961" s="64">
        <v>0</v>
      </c>
      <c r="L961" s="71">
        <v>36.869999999999997</v>
      </c>
      <c r="M961">
        <v>1</v>
      </c>
      <c r="N961" s="1">
        <v>45559</v>
      </c>
      <c r="O961">
        <v>0</v>
      </c>
      <c r="P961" s="1">
        <v>0</v>
      </c>
      <c r="Q961"/>
    </row>
    <row r="962" spans="1:17" x14ac:dyDescent="0.25">
      <c r="A962">
        <v>3002</v>
      </c>
      <c r="B962" t="s">
        <v>689</v>
      </c>
      <c r="C962" t="s">
        <v>683</v>
      </c>
      <c r="D962" t="s">
        <v>684</v>
      </c>
      <c r="E962" t="s">
        <v>6</v>
      </c>
      <c r="F962" t="s">
        <v>685</v>
      </c>
      <c r="G962" t="s">
        <v>4852</v>
      </c>
      <c r="H962" t="s">
        <v>7</v>
      </c>
      <c r="I962">
        <v>34</v>
      </c>
      <c r="J962" s="55">
        <v>6.97</v>
      </c>
      <c r="K962" s="64">
        <v>0</v>
      </c>
      <c r="L962" s="71">
        <v>179.15</v>
      </c>
      <c r="M962">
        <v>1</v>
      </c>
      <c r="N962" s="1">
        <v>45559</v>
      </c>
      <c r="O962">
        <v>0</v>
      </c>
      <c r="P962" s="1">
        <v>0</v>
      </c>
      <c r="Q962"/>
    </row>
    <row r="963" spans="1:17" x14ac:dyDescent="0.25">
      <c r="A963">
        <v>3002</v>
      </c>
      <c r="B963" t="s">
        <v>692</v>
      </c>
      <c r="C963" t="s">
        <v>691</v>
      </c>
      <c r="D963" t="s">
        <v>684</v>
      </c>
      <c r="E963" t="s">
        <v>6</v>
      </c>
      <c r="F963" t="s">
        <v>685</v>
      </c>
      <c r="G963" t="s">
        <v>4851</v>
      </c>
      <c r="H963" t="s">
        <v>7</v>
      </c>
      <c r="I963">
        <v>34</v>
      </c>
      <c r="J963" s="55">
        <v>6.97</v>
      </c>
      <c r="K963" s="64">
        <v>0</v>
      </c>
      <c r="L963" s="71">
        <v>1569.73</v>
      </c>
      <c r="M963">
        <v>18</v>
      </c>
      <c r="N963" s="1">
        <v>45559</v>
      </c>
      <c r="O963">
        <v>0</v>
      </c>
      <c r="P963" s="1">
        <v>0</v>
      </c>
      <c r="Q963"/>
    </row>
    <row r="964" spans="1:17" x14ac:dyDescent="0.25">
      <c r="A964">
        <v>3005</v>
      </c>
      <c r="B964" t="s">
        <v>689</v>
      </c>
      <c r="C964" t="s">
        <v>683</v>
      </c>
      <c r="D964" t="s">
        <v>684</v>
      </c>
      <c r="E964" t="s">
        <v>6</v>
      </c>
      <c r="F964" t="s">
        <v>685</v>
      </c>
      <c r="G964" t="s">
        <v>1008</v>
      </c>
      <c r="H964" t="s">
        <v>7</v>
      </c>
      <c r="I964">
        <v>34</v>
      </c>
      <c r="J964" s="55">
        <v>6.97</v>
      </c>
      <c r="K964" s="64">
        <v>0</v>
      </c>
      <c r="L964" s="71">
        <v>1555.1</v>
      </c>
      <c r="M964">
        <v>6</v>
      </c>
      <c r="N964" s="1">
        <v>45559</v>
      </c>
      <c r="O964">
        <v>0</v>
      </c>
      <c r="P964" s="1">
        <v>0</v>
      </c>
      <c r="Q964"/>
    </row>
    <row r="965" spans="1:17" x14ac:dyDescent="0.25">
      <c r="A965">
        <v>3005</v>
      </c>
      <c r="B965" t="s">
        <v>689</v>
      </c>
      <c r="C965" t="s">
        <v>683</v>
      </c>
      <c r="D965" t="s">
        <v>684</v>
      </c>
      <c r="E965" t="s">
        <v>6</v>
      </c>
      <c r="F965" t="s">
        <v>685</v>
      </c>
      <c r="G965" t="s">
        <v>1009</v>
      </c>
      <c r="H965" t="s">
        <v>7</v>
      </c>
      <c r="I965">
        <v>34</v>
      </c>
      <c r="J965" s="55">
        <v>6.97</v>
      </c>
      <c r="K965" s="64">
        <v>0</v>
      </c>
      <c r="L965" s="71">
        <v>262.75</v>
      </c>
      <c r="M965">
        <v>2</v>
      </c>
      <c r="N965" s="1">
        <v>45559</v>
      </c>
      <c r="O965">
        <v>0</v>
      </c>
      <c r="P965" s="1">
        <v>0</v>
      </c>
      <c r="Q965"/>
    </row>
    <row r="966" spans="1:17" x14ac:dyDescent="0.25">
      <c r="A966">
        <v>3006</v>
      </c>
      <c r="B966" t="s">
        <v>689</v>
      </c>
      <c r="C966" t="s">
        <v>683</v>
      </c>
      <c r="D966" t="s">
        <v>684</v>
      </c>
      <c r="E966" t="s">
        <v>6</v>
      </c>
      <c r="F966" t="s">
        <v>685</v>
      </c>
      <c r="G966" t="s">
        <v>1009</v>
      </c>
      <c r="H966" t="s">
        <v>7</v>
      </c>
      <c r="I966">
        <v>34</v>
      </c>
      <c r="J966" s="55">
        <v>6.97</v>
      </c>
      <c r="K966" s="64">
        <v>0</v>
      </c>
      <c r="L966" s="71">
        <v>520</v>
      </c>
      <c r="M966">
        <v>1</v>
      </c>
      <c r="N966" s="1">
        <v>45559</v>
      </c>
      <c r="O966">
        <v>0</v>
      </c>
      <c r="P966" s="1">
        <v>0</v>
      </c>
      <c r="Q966"/>
    </row>
    <row r="967" spans="1:17" x14ac:dyDescent="0.25">
      <c r="A967">
        <v>3007</v>
      </c>
      <c r="B967" t="s">
        <v>692</v>
      </c>
      <c r="C967" t="s">
        <v>683</v>
      </c>
      <c r="D967" t="s">
        <v>684</v>
      </c>
      <c r="E967" t="s">
        <v>6</v>
      </c>
      <c r="F967" t="s">
        <v>685</v>
      </c>
      <c r="G967" t="s">
        <v>3585</v>
      </c>
      <c r="H967" t="s">
        <v>7</v>
      </c>
      <c r="I967">
        <v>34</v>
      </c>
      <c r="J967" s="55">
        <v>6.97</v>
      </c>
      <c r="K967" s="64">
        <v>0</v>
      </c>
      <c r="L967" s="71">
        <v>312.51</v>
      </c>
      <c r="M967">
        <v>1</v>
      </c>
      <c r="N967" s="1">
        <v>45559</v>
      </c>
      <c r="O967">
        <v>0</v>
      </c>
      <c r="P967" s="1">
        <v>0</v>
      </c>
      <c r="Q967"/>
    </row>
    <row r="968" spans="1:17" x14ac:dyDescent="0.25">
      <c r="A968">
        <v>3010</v>
      </c>
      <c r="B968" t="s">
        <v>689</v>
      </c>
      <c r="C968" t="s">
        <v>683</v>
      </c>
      <c r="D968" t="s">
        <v>684</v>
      </c>
      <c r="E968" t="s">
        <v>6</v>
      </c>
      <c r="F968" t="s">
        <v>685</v>
      </c>
      <c r="G968" t="s">
        <v>1007</v>
      </c>
      <c r="H968" t="s">
        <v>7</v>
      </c>
      <c r="I968">
        <v>34</v>
      </c>
      <c r="J968" s="55">
        <v>6.97</v>
      </c>
      <c r="K968" s="64">
        <v>0</v>
      </c>
      <c r="L968" s="71">
        <v>905</v>
      </c>
      <c r="M968">
        <v>1</v>
      </c>
      <c r="N968" s="1">
        <v>45559</v>
      </c>
      <c r="O968">
        <v>0</v>
      </c>
      <c r="P968" s="1">
        <v>0</v>
      </c>
      <c r="Q968"/>
    </row>
    <row r="969" spans="1:17" x14ac:dyDescent="0.25">
      <c r="A969">
        <v>3010</v>
      </c>
      <c r="B969" t="s">
        <v>689</v>
      </c>
      <c r="C969" t="s">
        <v>683</v>
      </c>
      <c r="D969" t="s">
        <v>684</v>
      </c>
      <c r="E969" t="s">
        <v>6</v>
      </c>
      <c r="F969" t="s">
        <v>685</v>
      </c>
      <c r="G969" t="s">
        <v>729</v>
      </c>
      <c r="H969" t="s">
        <v>7</v>
      </c>
      <c r="I969">
        <v>34</v>
      </c>
      <c r="J969" s="55">
        <v>6.97</v>
      </c>
      <c r="K969" s="64">
        <v>0</v>
      </c>
      <c r="L969" s="71">
        <v>229</v>
      </c>
      <c r="M969">
        <v>1</v>
      </c>
      <c r="N969" s="1">
        <v>45559</v>
      </c>
      <c r="O969">
        <v>0</v>
      </c>
      <c r="P969" s="1">
        <v>0</v>
      </c>
      <c r="Q969"/>
    </row>
    <row r="970" spans="1:17" x14ac:dyDescent="0.25">
      <c r="A970">
        <v>3012</v>
      </c>
      <c r="B970" t="s">
        <v>689</v>
      </c>
      <c r="C970" t="s">
        <v>693</v>
      </c>
      <c r="D970" t="s">
        <v>684</v>
      </c>
      <c r="E970" t="s">
        <v>6</v>
      </c>
      <c r="F970" t="s">
        <v>685</v>
      </c>
      <c r="G970" t="s">
        <v>4854</v>
      </c>
      <c r="H970" t="s">
        <v>7</v>
      </c>
      <c r="I970">
        <v>34</v>
      </c>
      <c r="J970" s="55">
        <v>6.97</v>
      </c>
      <c r="K970" s="64">
        <v>0</v>
      </c>
      <c r="L970" s="71">
        <v>1218.33</v>
      </c>
      <c r="M970">
        <v>1</v>
      </c>
      <c r="N970" s="1">
        <v>45559</v>
      </c>
      <c r="O970">
        <v>0</v>
      </c>
      <c r="P970" s="1">
        <v>0</v>
      </c>
      <c r="Q970"/>
    </row>
    <row r="971" spans="1:17" x14ac:dyDescent="0.25">
      <c r="A971">
        <v>3015</v>
      </c>
      <c r="B971" t="s">
        <v>689</v>
      </c>
      <c r="C971" t="s">
        <v>693</v>
      </c>
      <c r="D971" t="s">
        <v>684</v>
      </c>
      <c r="E971" t="s">
        <v>26</v>
      </c>
      <c r="F971" t="s">
        <v>685</v>
      </c>
      <c r="G971" t="s">
        <v>4854</v>
      </c>
      <c r="H971" t="s">
        <v>7</v>
      </c>
      <c r="I971">
        <v>34</v>
      </c>
      <c r="J971" s="55">
        <v>6.97</v>
      </c>
      <c r="K971" s="64">
        <v>0</v>
      </c>
      <c r="L971" s="71">
        <v>100</v>
      </c>
      <c r="M971">
        <v>1</v>
      </c>
      <c r="N971" s="1">
        <v>45559</v>
      </c>
      <c r="O971">
        <v>0</v>
      </c>
      <c r="P971" s="1">
        <v>0</v>
      </c>
      <c r="Q971"/>
    </row>
    <row r="972" spans="1:17" x14ac:dyDescent="0.25">
      <c r="A972">
        <v>3028</v>
      </c>
      <c r="B972" t="s">
        <v>692</v>
      </c>
      <c r="C972" t="s">
        <v>683</v>
      </c>
      <c r="D972" t="s">
        <v>684</v>
      </c>
      <c r="E972" t="s">
        <v>6</v>
      </c>
      <c r="F972" t="s">
        <v>685</v>
      </c>
      <c r="G972" t="s">
        <v>4923</v>
      </c>
      <c r="H972" t="s">
        <v>7</v>
      </c>
      <c r="I972">
        <v>34</v>
      </c>
      <c r="J972" s="55">
        <v>6.97</v>
      </c>
      <c r="K972" s="64">
        <v>0</v>
      </c>
      <c r="L972" s="71">
        <v>147.12</v>
      </c>
      <c r="M972">
        <v>1</v>
      </c>
      <c r="N972" s="1">
        <v>45559</v>
      </c>
      <c r="O972">
        <v>0</v>
      </c>
      <c r="P972" s="1">
        <v>0</v>
      </c>
      <c r="Q972"/>
    </row>
    <row r="973" spans="1:17" x14ac:dyDescent="0.25">
      <c r="A973">
        <v>3052</v>
      </c>
      <c r="B973" t="s">
        <v>691</v>
      </c>
      <c r="C973" t="s">
        <v>683</v>
      </c>
      <c r="D973" t="s">
        <v>684</v>
      </c>
      <c r="E973" t="s">
        <v>6</v>
      </c>
      <c r="F973" t="s">
        <v>685</v>
      </c>
      <c r="G973" t="s">
        <v>1005</v>
      </c>
      <c r="H973" t="s">
        <v>7</v>
      </c>
      <c r="I973">
        <v>34</v>
      </c>
      <c r="J973" s="55">
        <v>6.97</v>
      </c>
      <c r="K973" s="64">
        <v>0</v>
      </c>
      <c r="L973" s="71">
        <v>8128.34</v>
      </c>
      <c r="M973">
        <v>6</v>
      </c>
      <c r="N973" s="1">
        <v>45559</v>
      </c>
      <c r="O973">
        <v>0</v>
      </c>
      <c r="P973" s="1">
        <v>0</v>
      </c>
      <c r="Q973"/>
    </row>
    <row r="974" spans="1:17" x14ac:dyDescent="0.25">
      <c r="A974">
        <v>3053</v>
      </c>
      <c r="B974" t="s">
        <v>689</v>
      </c>
      <c r="C974" t="s">
        <v>683</v>
      </c>
      <c r="D974" t="s">
        <v>684</v>
      </c>
      <c r="E974" t="s">
        <v>6</v>
      </c>
      <c r="F974" t="s">
        <v>685</v>
      </c>
      <c r="G974" t="s">
        <v>4854</v>
      </c>
      <c r="H974" t="s">
        <v>7</v>
      </c>
      <c r="I974">
        <v>34</v>
      </c>
      <c r="J974" s="55">
        <v>6.97</v>
      </c>
      <c r="K974" s="64">
        <v>0</v>
      </c>
      <c r="L974" s="71">
        <v>612.08000000000004</v>
      </c>
      <c r="M974">
        <v>3</v>
      </c>
      <c r="N974" s="1">
        <v>45559</v>
      </c>
      <c r="O974">
        <v>0</v>
      </c>
      <c r="P974" s="1">
        <v>0</v>
      </c>
      <c r="Q974"/>
    </row>
    <row r="975" spans="1:17" x14ac:dyDescent="0.25">
      <c r="A975">
        <v>3054</v>
      </c>
      <c r="B975" t="s">
        <v>692</v>
      </c>
      <c r="C975" t="s">
        <v>690</v>
      </c>
      <c r="D975" t="s">
        <v>684</v>
      </c>
      <c r="E975" t="s">
        <v>6</v>
      </c>
      <c r="F975" t="s">
        <v>685</v>
      </c>
      <c r="G975" t="s">
        <v>4923</v>
      </c>
      <c r="H975" t="s">
        <v>7</v>
      </c>
      <c r="I975">
        <v>34</v>
      </c>
      <c r="J975" s="55">
        <v>6.97</v>
      </c>
      <c r="K975" s="64">
        <v>0</v>
      </c>
      <c r="L975" s="71">
        <v>3</v>
      </c>
      <c r="M975">
        <v>1</v>
      </c>
      <c r="N975" s="1">
        <v>45559</v>
      </c>
      <c r="O975">
        <v>0</v>
      </c>
      <c r="P975" s="1">
        <v>0</v>
      </c>
      <c r="Q975"/>
    </row>
    <row r="976" spans="1:17" x14ac:dyDescent="0.25">
      <c r="A976">
        <v>3058</v>
      </c>
      <c r="B976" t="s">
        <v>690</v>
      </c>
      <c r="C976" t="s">
        <v>683</v>
      </c>
      <c r="D976" t="s">
        <v>684</v>
      </c>
      <c r="E976" t="s">
        <v>6</v>
      </c>
      <c r="F976" t="s">
        <v>685</v>
      </c>
      <c r="G976" t="s">
        <v>4855</v>
      </c>
      <c r="H976" t="s">
        <v>7</v>
      </c>
      <c r="I976">
        <v>34</v>
      </c>
      <c r="J976" s="55">
        <v>6.97</v>
      </c>
      <c r="K976" s="64">
        <v>0</v>
      </c>
      <c r="L976" s="71">
        <v>1161.5</v>
      </c>
      <c r="M976">
        <v>3</v>
      </c>
      <c r="N976" s="1">
        <v>45559</v>
      </c>
      <c r="O976">
        <v>0</v>
      </c>
      <c r="P976" s="1">
        <v>0</v>
      </c>
      <c r="Q976"/>
    </row>
    <row r="977" spans="1:17" x14ac:dyDescent="0.25">
      <c r="A977">
        <v>3058</v>
      </c>
      <c r="B977" t="s">
        <v>690</v>
      </c>
      <c r="C977" t="s">
        <v>690</v>
      </c>
      <c r="D977" t="s">
        <v>684</v>
      </c>
      <c r="E977" t="s">
        <v>6</v>
      </c>
      <c r="F977" t="s">
        <v>685</v>
      </c>
      <c r="G977" t="s">
        <v>4957</v>
      </c>
      <c r="H977" t="s">
        <v>7</v>
      </c>
      <c r="I977">
        <v>34</v>
      </c>
      <c r="J977" s="55">
        <v>6.97</v>
      </c>
      <c r="K977" s="64">
        <v>0</v>
      </c>
      <c r="L977" s="71">
        <v>286.94</v>
      </c>
      <c r="M977">
        <v>1</v>
      </c>
      <c r="N977" s="1">
        <v>45559</v>
      </c>
      <c r="O977">
        <v>0</v>
      </c>
      <c r="P977" s="1">
        <v>0</v>
      </c>
      <c r="Q977"/>
    </row>
    <row r="978" spans="1:17" hidden="1" x14ac:dyDescent="0.25">
      <c r="A978">
        <v>27002</v>
      </c>
      <c r="B978" t="s">
        <v>689</v>
      </c>
      <c r="C978" t="s">
        <v>683</v>
      </c>
      <c r="D978" t="s">
        <v>684</v>
      </c>
      <c r="E978" t="s">
        <v>27</v>
      </c>
      <c r="F978" t="s">
        <v>751</v>
      </c>
      <c r="G978" t="s">
        <v>728</v>
      </c>
      <c r="H978" t="s">
        <v>8</v>
      </c>
      <c r="I978">
        <v>34</v>
      </c>
      <c r="J978" s="55">
        <v>6.97</v>
      </c>
      <c r="K978" s="64">
        <v>1732.5</v>
      </c>
      <c r="L978" s="71">
        <v>0</v>
      </c>
      <c r="M978">
        <v>1</v>
      </c>
      <c r="N978" s="1">
        <v>45559</v>
      </c>
      <c r="O978">
        <v>1034</v>
      </c>
      <c r="P978" s="1">
        <v>1034</v>
      </c>
      <c r="Q978"/>
    </row>
    <row r="979" spans="1:17" hidden="1" x14ac:dyDescent="0.25">
      <c r="A979">
        <v>27002</v>
      </c>
      <c r="B979" t="s">
        <v>689</v>
      </c>
      <c r="C979" t="s">
        <v>683</v>
      </c>
      <c r="D979" t="s">
        <v>684</v>
      </c>
      <c r="E979" t="s">
        <v>27</v>
      </c>
      <c r="F979" t="s">
        <v>751</v>
      </c>
      <c r="G979" t="s">
        <v>1006</v>
      </c>
      <c r="H979" t="s">
        <v>8</v>
      </c>
      <c r="I979">
        <v>34</v>
      </c>
      <c r="J979" s="55">
        <v>6.97</v>
      </c>
      <c r="K979" s="64">
        <v>55000</v>
      </c>
      <c r="L979" s="71">
        <v>0</v>
      </c>
      <c r="M979">
        <v>1</v>
      </c>
      <c r="N979" s="1">
        <v>45559</v>
      </c>
      <c r="O979">
        <v>1034</v>
      </c>
      <c r="P979" s="1">
        <v>1034</v>
      </c>
      <c r="Q979"/>
    </row>
    <row r="980" spans="1:17" hidden="1" x14ac:dyDescent="0.25">
      <c r="A980">
        <v>27002</v>
      </c>
      <c r="B980" t="s">
        <v>689</v>
      </c>
      <c r="C980" t="s">
        <v>683</v>
      </c>
      <c r="D980" t="s">
        <v>684</v>
      </c>
      <c r="E980" t="s">
        <v>27</v>
      </c>
      <c r="F980" t="s">
        <v>751</v>
      </c>
      <c r="G980" t="s">
        <v>1010</v>
      </c>
      <c r="H980" t="s">
        <v>8</v>
      </c>
      <c r="I980">
        <v>34</v>
      </c>
      <c r="J980" s="55">
        <v>6.97</v>
      </c>
      <c r="K980" s="64">
        <v>293332.59999999998</v>
      </c>
      <c r="L980" s="71">
        <v>0</v>
      </c>
      <c r="M980">
        <v>1</v>
      </c>
      <c r="N980" s="1">
        <v>45559</v>
      </c>
      <c r="O980">
        <v>1034</v>
      </c>
      <c r="P980" s="1">
        <v>1034</v>
      </c>
      <c r="Q980"/>
    </row>
    <row r="981" spans="1:17" hidden="1" x14ac:dyDescent="0.25">
      <c r="A981">
        <v>27003</v>
      </c>
      <c r="B981" t="s">
        <v>688</v>
      </c>
      <c r="C981" t="s">
        <v>683</v>
      </c>
      <c r="D981" t="s">
        <v>684</v>
      </c>
      <c r="E981" t="s">
        <v>27</v>
      </c>
      <c r="F981" t="s">
        <v>751</v>
      </c>
      <c r="G981" t="s">
        <v>982</v>
      </c>
      <c r="H981" t="s">
        <v>8</v>
      </c>
      <c r="I981">
        <v>34</v>
      </c>
      <c r="J981" s="55">
        <v>6.97</v>
      </c>
      <c r="K981" s="64">
        <v>772310</v>
      </c>
      <c r="L981" s="71">
        <v>0</v>
      </c>
      <c r="M981">
        <v>1</v>
      </c>
      <c r="N981" s="1">
        <v>45559</v>
      </c>
      <c r="O981">
        <v>1034</v>
      </c>
      <c r="P981" s="1">
        <v>1034</v>
      </c>
      <c r="Q981"/>
    </row>
    <row r="982" spans="1:17" x14ac:dyDescent="0.25">
      <c r="A982">
        <v>27003</v>
      </c>
      <c r="B982" t="s">
        <v>688</v>
      </c>
      <c r="C982" t="s">
        <v>692</v>
      </c>
      <c r="D982" t="s">
        <v>684</v>
      </c>
      <c r="E982" t="s">
        <v>6</v>
      </c>
      <c r="F982" t="s">
        <v>685</v>
      </c>
      <c r="G982" t="s">
        <v>980</v>
      </c>
      <c r="H982" t="s">
        <v>7</v>
      </c>
      <c r="I982">
        <v>34</v>
      </c>
      <c r="J982" s="55">
        <v>6.97</v>
      </c>
      <c r="K982" s="64">
        <v>0</v>
      </c>
      <c r="L982" s="71">
        <v>99.14</v>
      </c>
      <c r="M982">
        <v>1</v>
      </c>
      <c r="N982" s="1">
        <v>45559</v>
      </c>
      <c r="O982">
        <v>0</v>
      </c>
      <c r="P982" s="1">
        <v>0</v>
      </c>
      <c r="Q982"/>
    </row>
    <row r="983" spans="1:17" x14ac:dyDescent="0.25">
      <c r="A983">
        <v>27003</v>
      </c>
      <c r="B983" t="s">
        <v>689</v>
      </c>
      <c r="C983" t="s">
        <v>683</v>
      </c>
      <c r="D983" t="s">
        <v>684</v>
      </c>
      <c r="E983" t="s">
        <v>6</v>
      </c>
      <c r="F983" t="s">
        <v>685</v>
      </c>
      <c r="G983" t="s">
        <v>984</v>
      </c>
      <c r="H983" t="s">
        <v>7</v>
      </c>
      <c r="I983">
        <v>34</v>
      </c>
      <c r="J983" s="55">
        <v>6.97</v>
      </c>
      <c r="K983" s="64">
        <v>0</v>
      </c>
      <c r="L983" s="71">
        <v>66.48</v>
      </c>
      <c r="M983">
        <v>1</v>
      </c>
      <c r="N983" s="1">
        <v>45559</v>
      </c>
      <c r="O983">
        <v>0</v>
      </c>
      <c r="P983" s="1">
        <v>0</v>
      </c>
      <c r="Q983"/>
    </row>
    <row r="984" spans="1:17" x14ac:dyDescent="0.25">
      <c r="A984">
        <v>27004</v>
      </c>
      <c r="B984" t="s">
        <v>688</v>
      </c>
      <c r="C984" t="s">
        <v>683</v>
      </c>
      <c r="D984" t="s">
        <v>684</v>
      </c>
      <c r="E984" t="s">
        <v>6</v>
      </c>
      <c r="F984" t="s">
        <v>685</v>
      </c>
      <c r="G984" t="s">
        <v>977</v>
      </c>
      <c r="H984" t="s">
        <v>7</v>
      </c>
      <c r="I984">
        <v>34</v>
      </c>
      <c r="J984" s="55">
        <v>6.97</v>
      </c>
      <c r="K984" s="64">
        <v>0</v>
      </c>
      <c r="L984" s="71">
        <v>147</v>
      </c>
      <c r="M984">
        <v>1</v>
      </c>
      <c r="N984" s="1">
        <v>45559</v>
      </c>
      <c r="O984">
        <v>0</v>
      </c>
      <c r="P984" s="1">
        <v>0</v>
      </c>
      <c r="Q984"/>
    </row>
    <row r="985" spans="1:17" x14ac:dyDescent="0.25">
      <c r="A985">
        <v>27004</v>
      </c>
      <c r="B985" t="s">
        <v>690</v>
      </c>
      <c r="C985" t="s">
        <v>683</v>
      </c>
      <c r="D985" t="s">
        <v>684</v>
      </c>
      <c r="E985" t="s">
        <v>6</v>
      </c>
      <c r="F985" t="s">
        <v>685</v>
      </c>
      <c r="G985" t="s">
        <v>979</v>
      </c>
      <c r="H985" t="s">
        <v>7</v>
      </c>
      <c r="I985">
        <v>34</v>
      </c>
      <c r="J985" s="55">
        <v>6.97</v>
      </c>
      <c r="K985" s="64">
        <v>0</v>
      </c>
      <c r="L985" s="71">
        <v>90.27</v>
      </c>
      <c r="M985">
        <v>1</v>
      </c>
      <c r="N985" s="1">
        <v>45559</v>
      </c>
      <c r="O985">
        <v>0</v>
      </c>
      <c r="P985" s="1">
        <v>0</v>
      </c>
      <c r="Q985"/>
    </row>
    <row r="986" spans="1:17" x14ac:dyDescent="0.25">
      <c r="A986">
        <v>27009</v>
      </c>
      <c r="B986" t="s">
        <v>690</v>
      </c>
      <c r="C986" t="s">
        <v>683</v>
      </c>
      <c r="D986" t="s">
        <v>684</v>
      </c>
      <c r="E986" t="s">
        <v>6</v>
      </c>
      <c r="F986" t="s">
        <v>685</v>
      </c>
      <c r="G986" t="s">
        <v>977</v>
      </c>
      <c r="H986" t="s">
        <v>7</v>
      </c>
      <c r="I986">
        <v>34</v>
      </c>
      <c r="J986" s="55">
        <v>6.97</v>
      </c>
      <c r="K986" s="64">
        <v>0</v>
      </c>
      <c r="L986" s="71">
        <v>138.03</v>
      </c>
      <c r="M986">
        <v>1</v>
      </c>
      <c r="N986" s="1">
        <v>45559</v>
      </c>
      <c r="O986">
        <v>0</v>
      </c>
      <c r="P986" s="1">
        <v>0</v>
      </c>
      <c r="Q986"/>
    </row>
    <row r="987" spans="1:17" x14ac:dyDescent="0.25">
      <c r="A987">
        <v>27010</v>
      </c>
      <c r="B987" t="s">
        <v>688</v>
      </c>
      <c r="C987" t="s">
        <v>683</v>
      </c>
      <c r="D987" t="s">
        <v>684</v>
      </c>
      <c r="E987" t="s">
        <v>6</v>
      </c>
      <c r="F987" t="s">
        <v>685</v>
      </c>
      <c r="G987" t="s">
        <v>715</v>
      </c>
      <c r="H987" t="s">
        <v>7</v>
      </c>
      <c r="I987">
        <v>34</v>
      </c>
      <c r="J987" s="55">
        <v>6.97</v>
      </c>
      <c r="K987" s="64">
        <v>0</v>
      </c>
      <c r="L987" s="71">
        <v>179.33</v>
      </c>
      <c r="M987">
        <v>1</v>
      </c>
      <c r="N987" s="1">
        <v>45559</v>
      </c>
      <c r="O987">
        <v>0</v>
      </c>
      <c r="P987" s="1">
        <v>0</v>
      </c>
      <c r="Q987"/>
    </row>
    <row r="988" spans="1:17" x14ac:dyDescent="0.25">
      <c r="A988">
        <v>74002</v>
      </c>
      <c r="B988" t="s">
        <v>688</v>
      </c>
      <c r="C988" t="s">
        <v>683</v>
      </c>
      <c r="D988" t="s">
        <v>684</v>
      </c>
      <c r="E988" t="s">
        <v>6</v>
      </c>
      <c r="F988" t="s">
        <v>685</v>
      </c>
      <c r="G988" t="s">
        <v>978</v>
      </c>
      <c r="H988" t="s">
        <v>7</v>
      </c>
      <c r="I988">
        <v>34</v>
      </c>
      <c r="J988" s="55">
        <v>6.97</v>
      </c>
      <c r="K988" s="64">
        <v>0</v>
      </c>
      <c r="L988" s="71">
        <v>143.47</v>
      </c>
      <c r="M988">
        <v>1</v>
      </c>
      <c r="N988" s="1">
        <v>45559</v>
      </c>
      <c r="O988">
        <v>0</v>
      </c>
      <c r="P988" s="1">
        <v>0</v>
      </c>
      <c r="Q988"/>
    </row>
    <row r="989" spans="1:17" x14ac:dyDescent="0.25">
      <c r="A989">
        <v>74003</v>
      </c>
      <c r="B989" t="s">
        <v>688</v>
      </c>
      <c r="C989" t="s">
        <v>683</v>
      </c>
      <c r="D989" t="s">
        <v>684</v>
      </c>
      <c r="E989" t="s">
        <v>6</v>
      </c>
      <c r="F989" t="s">
        <v>685</v>
      </c>
      <c r="G989" t="s">
        <v>728</v>
      </c>
      <c r="H989" t="s">
        <v>7</v>
      </c>
      <c r="I989">
        <v>34</v>
      </c>
      <c r="J989" s="55">
        <v>6.97</v>
      </c>
      <c r="K989" s="64">
        <v>0</v>
      </c>
      <c r="L989" s="71">
        <v>1050</v>
      </c>
      <c r="M989">
        <v>1</v>
      </c>
      <c r="N989" s="1">
        <v>45559</v>
      </c>
      <c r="O989">
        <v>0</v>
      </c>
      <c r="P989" s="1">
        <v>0</v>
      </c>
      <c r="Q989"/>
    </row>
    <row r="990" spans="1:17" x14ac:dyDescent="0.25">
      <c r="A990">
        <v>74003</v>
      </c>
      <c r="B990" t="s">
        <v>688</v>
      </c>
      <c r="C990" t="s">
        <v>692</v>
      </c>
      <c r="D990" t="s">
        <v>684</v>
      </c>
      <c r="E990" t="s">
        <v>6</v>
      </c>
      <c r="F990" t="s">
        <v>685</v>
      </c>
      <c r="G990" t="s">
        <v>1006</v>
      </c>
      <c r="H990" t="s">
        <v>7</v>
      </c>
      <c r="I990">
        <v>34</v>
      </c>
      <c r="J990" s="55">
        <v>6.97</v>
      </c>
      <c r="K990" s="64">
        <v>0</v>
      </c>
      <c r="L990" s="71">
        <v>125.19</v>
      </c>
      <c r="M990">
        <v>2</v>
      </c>
      <c r="N990" s="1">
        <v>45559</v>
      </c>
      <c r="O990">
        <v>0</v>
      </c>
      <c r="P990" s="1">
        <v>0</v>
      </c>
      <c r="Q990"/>
    </row>
    <row r="991" spans="1:17" x14ac:dyDescent="0.25">
      <c r="A991">
        <v>74003</v>
      </c>
      <c r="B991" t="s">
        <v>688</v>
      </c>
      <c r="C991" t="s">
        <v>692</v>
      </c>
      <c r="D991" t="s">
        <v>684</v>
      </c>
      <c r="E991" t="s">
        <v>6</v>
      </c>
      <c r="F991" t="s">
        <v>685</v>
      </c>
      <c r="G991" t="s">
        <v>1010</v>
      </c>
      <c r="H991" t="s">
        <v>7</v>
      </c>
      <c r="I991">
        <v>34</v>
      </c>
      <c r="J991" s="55">
        <v>6.97</v>
      </c>
      <c r="K991" s="64">
        <v>0</v>
      </c>
      <c r="L991" s="71">
        <v>50</v>
      </c>
      <c r="M991">
        <v>1</v>
      </c>
      <c r="N991" s="1">
        <v>45559</v>
      </c>
      <c r="O991">
        <v>0</v>
      </c>
      <c r="P991" s="1">
        <v>0</v>
      </c>
      <c r="Q991"/>
    </row>
    <row r="992" spans="1:17" x14ac:dyDescent="0.25">
      <c r="A992">
        <v>74003</v>
      </c>
      <c r="B992" t="s">
        <v>689</v>
      </c>
      <c r="C992" t="s">
        <v>683</v>
      </c>
      <c r="D992" t="s">
        <v>684</v>
      </c>
      <c r="E992" t="s">
        <v>6</v>
      </c>
      <c r="F992" t="s">
        <v>685</v>
      </c>
      <c r="G992" t="s">
        <v>729</v>
      </c>
      <c r="H992" t="s">
        <v>7</v>
      </c>
      <c r="I992">
        <v>34</v>
      </c>
      <c r="J992" s="55">
        <v>6.97</v>
      </c>
      <c r="K992" s="64">
        <v>0</v>
      </c>
      <c r="L992" s="71">
        <v>1200.29</v>
      </c>
      <c r="M992">
        <v>2</v>
      </c>
      <c r="N992" s="1">
        <v>45559</v>
      </c>
      <c r="O992">
        <v>0</v>
      </c>
      <c r="P992" s="1">
        <v>0</v>
      </c>
      <c r="Q992"/>
    </row>
    <row r="993" spans="1:17" x14ac:dyDescent="0.25">
      <c r="A993">
        <v>75001</v>
      </c>
      <c r="B993" t="s">
        <v>683</v>
      </c>
      <c r="C993" t="s">
        <v>683</v>
      </c>
      <c r="D993" t="s">
        <v>684</v>
      </c>
      <c r="E993" t="s">
        <v>6</v>
      </c>
      <c r="F993" t="s">
        <v>685</v>
      </c>
      <c r="G993" t="s">
        <v>1046</v>
      </c>
      <c r="H993" t="s">
        <v>7</v>
      </c>
      <c r="I993">
        <v>34</v>
      </c>
      <c r="J993" s="55">
        <v>6.97</v>
      </c>
      <c r="K993" s="64">
        <v>0</v>
      </c>
      <c r="L993" s="71">
        <v>130.56</v>
      </c>
      <c r="M993">
        <v>1</v>
      </c>
      <c r="N993" s="1">
        <v>45559</v>
      </c>
      <c r="O993">
        <v>0</v>
      </c>
      <c r="P993" s="1">
        <v>0</v>
      </c>
      <c r="Q993"/>
    </row>
    <row r="994" spans="1:17" x14ac:dyDescent="0.25">
      <c r="A994">
        <v>75001</v>
      </c>
      <c r="B994" t="s">
        <v>688</v>
      </c>
      <c r="C994" t="s">
        <v>683</v>
      </c>
      <c r="D994" t="s">
        <v>684</v>
      </c>
      <c r="E994" t="s">
        <v>6</v>
      </c>
      <c r="F994" t="s">
        <v>685</v>
      </c>
      <c r="G994" t="s">
        <v>1022</v>
      </c>
      <c r="H994" t="s">
        <v>7</v>
      </c>
      <c r="I994">
        <v>34</v>
      </c>
      <c r="J994" s="55">
        <v>6.97</v>
      </c>
      <c r="K994" s="64">
        <v>0</v>
      </c>
      <c r="L994" s="71">
        <v>1012.77</v>
      </c>
      <c r="M994">
        <v>6</v>
      </c>
      <c r="N994" s="1">
        <v>45559</v>
      </c>
      <c r="O994">
        <v>0</v>
      </c>
      <c r="P994" s="1">
        <v>0</v>
      </c>
      <c r="Q994"/>
    </row>
    <row r="995" spans="1:17" x14ac:dyDescent="0.25">
      <c r="A995">
        <v>75001</v>
      </c>
      <c r="B995" t="s">
        <v>688</v>
      </c>
      <c r="C995" t="s">
        <v>683</v>
      </c>
      <c r="D995" t="s">
        <v>684</v>
      </c>
      <c r="E995" t="s">
        <v>6</v>
      </c>
      <c r="F995" t="s">
        <v>685</v>
      </c>
      <c r="G995" t="s">
        <v>1025</v>
      </c>
      <c r="H995" t="s">
        <v>7</v>
      </c>
      <c r="I995">
        <v>34</v>
      </c>
      <c r="J995" s="55">
        <v>6.97</v>
      </c>
      <c r="K995" s="64">
        <v>0</v>
      </c>
      <c r="L995" s="71">
        <v>370</v>
      </c>
      <c r="M995">
        <v>1</v>
      </c>
      <c r="N995" s="1">
        <v>45559</v>
      </c>
      <c r="O995">
        <v>0</v>
      </c>
      <c r="P995" s="1">
        <v>0</v>
      </c>
      <c r="Q995"/>
    </row>
    <row r="996" spans="1:17" x14ac:dyDescent="0.25">
      <c r="A996">
        <v>75001</v>
      </c>
      <c r="B996" t="s">
        <v>688</v>
      </c>
      <c r="C996" t="s">
        <v>683</v>
      </c>
      <c r="D996" t="s">
        <v>684</v>
      </c>
      <c r="E996" t="s">
        <v>6</v>
      </c>
      <c r="F996" t="s">
        <v>685</v>
      </c>
      <c r="G996" t="s">
        <v>1017</v>
      </c>
      <c r="H996" t="s">
        <v>7</v>
      </c>
      <c r="I996">
        <v>34</v>
      </c>
      <c r="J996" s="55">
        <v>6.97</v>
      </c>
      <c r="K996" s="64">
        <v>0</v>
      </c>
      <c r="L996" s="71">
        <v>155</v>
      </c>
      <c r="M996">
        <v>1</v>
      </c>
      <c r="N996" s="1">
        <v>45559</v>
      </c>
      <c r="O996">
        <v>0</v>
      </c>
      <c r="P996" s="1">
        <v>0</v>
      </c>
      <c r="Q996"/>
    </row>
    <row r="997" spans="1:17" x14ac:dyDescent="0.25">
      <c r="A997">
        <v>75003</v>
      </c>
      <c r="B997" t="s">
        <v>689</v>
      </c>
      <c r="C997" t="s">
        <v>683</v>
      </c>
      <c r="D997" t="s">
        <v>684</v>
      </c>
      <c r="E997" t="s">
        <v>6</v>
      </c>
      <c r="F997" t="s">
        <v>685</v>
      </c>
      <c r="G997" t="s">
        <v>1007</v>
      </c>
      <c r="H997" t="s">
        <v>7</v>
      </c>
      <c r="I997">
        <v>34</v>
      </c>
      <c r="J997" s="55">
        <v>6.97</v>
      </c>
      <c r="K997" s="64">
        <v>0</v>
      </c>
      <c r="L997" s="71">
        <v>1</v>
      </c>
      <c r="M997">
        <v>1</v>
      </c>
      <c r="N997" s="1">
        <v>45559</v>
      </c>
      <c r="O997">
        <v>0</v>
      </c>
      <c r="P997" s="1">
        <v>0</v>
      </c>
      <c r="Q997"/>
    </row>
    <row r="998" spans="1:17" hidden="1" x14ac:dyDescent="0.25">
      <c r="A998">
        <v>1001</v>
      </c>
      <c r="B998" t="s">
        <v>688</v>
      </c>
      <c r="C998" t="s">
        <v>683</v>
      </c>
      <c r="D998" t="s">
        <v>684</v>
      </c>
      <c r="E998" t="s">
        <v>26</v>
      </c>
      <c r="F998" t="s">
        <v>685</v>
      </c>
      <c r="G998" t="s">
        <v>4795</v>
      </c>
      <c r="H998" t="s">
        <v>8</v>
      </c>
      <c r="I998">
        <v>34</v>
      </c>
      <c r="J998" s="55">
        <v>6.99</v>
      </c>
      <c r="K998" s="64">
        <v>20710</v>
      </c>
      <c r="L998" s="71">
        <v>0</v>
      </c>
      <c r="M998">
        <v>2</v>
      </c>
      <c r="N998" s="1">
        <v>45559</v>
      </c>
      <c r="O998">
        <v>0</v>
      </c>
      <c r="P998" s="1">
        <v>0</v>
      </c>
      <c r="Q998"/>
    </row>
    <row r="999" spans="1:17" hidden="1" x14ac:dyDescent="0.25">
      <c r="A999">
        <v>1001</v>
      </c>
      <c r="B999" t="s">
        <v>688</v>
      </c>
      <c r="C999" t="s">
        <v>683</v>
      </c>
      <c r="D999" t="s">
        <v>684</v>
      </c>
      <c r="E999" t="s">
        <v>26</v>
      </c>
      <c r="F999" t="s">
        <v>685</v>
      </c>
      <c r="G999" t="s">
        <v>4796</v>
      </c>
      <c r="H999" t="s">
        <v>8</v>
      </c>
      <c r="I999">
        <v>34</v>
      </c>
      <c r="J999" s="55">
        <v>7</v>
      </c>
      <c r="K999" s="64">
        <v>53997</v>
      </c>
      <c r="L999" s="71">
        <v>0</v>
      </c>
      <c r="M999">
        <v>2</v>
      </c>
      <c r="N999" s="1">
        <v>45559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690</v>
      </c>
      <c r="C1000" t="s">
        <v>683</v>
      </c>
      <c r="D1000" t="s">
        <v>684</v>
      </c>
      <c r="E1000" t="s">
        <v>26</v>
      </c>
      <c r="F1000" t="s">
        <v>685</v>
      </c>
      <c r="G1000" t="s">
        <v>4817</v>
      </c>
      <c r="H1000" t="s">
        <v>8</v>
      </c>
      <c r="I1000">
        <v>34</v>
      </c>
      <c r="J1000" s="55">
        <v>7</v>
      </c>
      <c r="K1000" s="64">
        <v>431120</v>
      </c>
      <c r="L1000" s="71">
        <v>0</v>
      </c>
      <c r="M1000">
        <v>1</v>
      </c>
      <c r="N1000" s="1">
        <v>45559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691</v>
      </c>
      <c r="C1001" t="s">
        <v>683</v>
      </c>
      <c r="D1001" t="s">
        <v>684</v>
      </c>
      <c r="E1001" t="s">
        <v>26</v>
      </c>
      <c r="F1001" t="s">
        <v>685</v>
      </c>
      <c r="G1001" t="s">
        <v>4819</v>
      </c>
      <c r="H1001" t="s">
        <v>8</v>
      </c>
      <c r="I1001">
        <v>34</v>
      </c>
      <c r="J1001" s="55">
        <v>7</v>
      </c>
      <c r="K1001" s="64">
        <v>10500</v>
      </c>
      <c r="L1001" s="71">
        <v>0</v>
      </c>
      <c r="M1001">
        <v>2</v>
      </c>
      <c r="N1001" s="1">
        <v>45559</v>
      </c>
      <c r="O1001">
        <v>0</v>
      </c>
      <c r="P1001" s="1">
        <v>0</v>
      </c>
      <c r="Q1001"/>
    </row>
    <row r="1002" spans="1:17" hidden="1" x14ac:dyDescent="0.25">
      <c r="A1002">
        <v>1009</v>
      </c>
      <c r="B1002" t="s">
        <v>688</v>
      </c>
      <c r="C1002" t="s">
        <v>683</v>
      </c>
      <c r="D1002" t="s">
        <v>684</v>
      </c>
      <c r="E1002" t="s">
        <v>26</v>
      </c>
      <c r="F1002" t="s">
        <v>685</v>
      </c>
      <c r="G1002" t="s">
        <v>4975</v>
      </c>
      <c r="H1002" t="s">
        <v>8</v>
      </c>
      <c r="I1002">
        <v>34</v>
      </c>
      <c r="J1002" s="55">
        <v>7</v>
      </c>
      <c r="K1002" s="64">
        <v>51926.55</v>
      </c>
      <c r="L1002" s="71">
        <v>0</v>
      </c>
      <c r="M1002">
        <v>1</v>
      </c>
      <c r="N1002" s="1">
        <v>45559</v>
      </c>
      <c r="O1002">
        <v>0</v>
      </c>
      <c r="P1002" s="1">
        <v>0</v>
      </c>
      <c r="Q1002"/>
    </row>
    <row r="1003" spans="1:17" hidden="1" x14ac:dyDescent="0.25">
      <c r="A1003">
        <v>1017</v>
      </c>
      <c r="B1003" t="s">
        <v>688</v>
      </c>
      <c r="C1003" t="s">
        <v>683</v>
      </c>
      <c r="D1003" t="s">
        <v>684</v>
      </c>
      <c r="E1003" t="s">
        <v>26</v>
      </c>
      <c r="F1003" t="s">
        <v>727</v>
      </c>
      <c r="G1003" t="s">
        <v>5063</v>
      </c>
      <c r="H1003" t="s">
        <v>8</v>
      </c>
      <c r="I1003">
        <v>34</v>
      </c>
      <c r="J1003" s="55">
        <v>7</v>
      </c>
      <c r="K1003" s="64">
        <v>200</v>
      </c>
      <c r="L1003" s="71">
        <v>0</v>
      </c>
      <c r="M1003">
        <v>1</v>
      </c>
      <c r="N1003" s="1">
        <v>45559</v>
      </c>
      <c r="O1003">
        <v>0</v>
      </c>
      <c r="P1003" s="1">
        <v>0</v>
      </c>
      <c r="Q1003"/>
    </row>
    <row r="1004" spans="1:17" hidden="1" x14ac:dyDescent="0.25">
      <c r="A1004">
        <v>1017</v>
      </c>
      <c r="B1004" t="s">
        <v>688</v>
      </c>
      <c r="C1004" t="s">
        <v>683</v>
      </c>
      <c r="D1004" t="s">
        <v>684</v>
      </c>
      <c r="E1004" t="s">
        <v>26</v>
      </c>
      <c r="F1004" t="s">
        <v>727</v>
      </c>
      <c r="G1004" t="s">
        <v>5064</v>
      </c>
      <c r="H1004" t="s">
        <v>8</v>
      </c>
      <c r="I1004">
        <v>34</v>
      </c>
      <c r="J1004" s="55">
        <v>7</v>
      </c>
      <c r="K1004" s="64">
        <v>100</v>
      </c>
      <c r="L1004" s="71">
        <v>0</v>
      </c>
      <c r="M1004">
        <v>1</v>
      </c>
      <c r="N1004" s="1">
        <v>45559</v>
      </c>
      <c r="O1004">
        <v>0</v>
      </c>
      <c r="P1004" s="1">
        <v>0</v>
      </c>
      <c r="Q1004"/>
    </row>
    <row r="1005" spans="1:17" hidden="1" x14ac:dyDescent="0.25">
      <c r="A1005">
        <v>1017</v>
      </c>
      <c r="B1005" t="s">
        <v>689</v>
      </c>
      <c r="C1005" t="s">
        <v>683</v>
      </c>
      <c r="D1005" t="s">
        <v>684</v>
      </c>
      <c r="E1005" t="s">
        <v>26</v>
      </c>
      <c r="F1005" t="s">
        <v>727</v>
      </c>
      <c r="G1005" t="s">
        <v>5065</v>
      </c>
      <c r="H1005" t="s">
        <v>8</v>
      </c>
      <c r="I1005">
        <v>34</v>
      </c>
      <c r="J1005" s="55">
        <v>7</v>
      </c>
      <c r="K1005" s="64">
        <v>200</v>
      </c>
      <c r="L1005" s="71">
        <v>0</v>
      </c>
      <c r="M1005">
        <v>1</v>
      </c>
      <c r="N1005" s="1">
        <v>45559</v>
      </c>
      <c r="O1005">
        <v>0</v>
      </c>
      <c r="P1005" s="1">
        <v>0</v>
      </c>
      <c r="Q1005"/>
    </row>
    <row r="1006" spans="1:17" hidden="1" x14ac:dyDescent="0.25">
      <c r="A1006">
        <v>1018</v>
      </c>
      <c r="B1006" t="s">
        <v>688</v>
      </c>
      <c r="C1006" t="s">
        <v>683</v>
      </c>
      <c r="D1006" t="s">
        <v>684</v>
      </c>
      <c r="E1006" t="s">
        <v>26</v>
      </c>
      <c r="F1006" t="s">
        <v>727</v>
      </c>
      <c r="G1006" t="s">
        <v>848</v>
      </c>
      <c r="H1006" t="s">
        <v>8</v>
      </c>
      <c r="I1006">
        <v>34</v>
      </c>
      <c r="J1006" s="55">
        <v>7</v>
      </c>
      <c r="K1006" s="64">
        <v>35000</v>
      </c>
      <c r="L1006" s="71">
        <v>0</v>
      </c>
      <c r="M1006">
        <v>1</v>
      </c>
      <c r="N1006" s="1">
        <v>45559</v>
      </c>
      <c r="O1006">
        <v>0</v>
      </c>
      <c r="P1006" s="1">
        <v>0</v>
      </c>
      <c r="Q1006"/>
    </row>
    <row r="1007" spans="1:17" hidden="1" x14ac:dyDescent="0.25">
      <c r="A1007">
        <v>1016</v>
      </c>
      <c r="B1007" t="s">
        <v>683</v>
      </c>
      <c r="C1007" t="s">
        <v>683</v>
      </c>
      <c r="D1007" t="s">
        <v>684</v>
      </c>
      <c r="E1007" t="s">
        <v>26</v>
      </c>
      <c r="F1007" t="s">
        <v>685</v>
      </c>
      <c r="G1007" t="s">
        <v>5042</v>
      </c>
      <c r="H1007" t="s">
        <v>8</v>
      </c>
      <c r="I1007">
        <v>34</v>
      </c>
      <c r="J1007" s="55">
        <v>7.01</v>
      </c>
      <c r="K1007" s="64">
        <v>475.13</v>
      </c>
      <c r="L1007" s="71">
        <v>0</v>
      </c>
      <c r="M1007">
        <v>5</v>
      </c>
      <c r="N1007" s="1">
        <v>45559</v>
      </c>
      <c r="O1007">
        <v>0</v>
      </c>
      <c r="P1007" s="1">
        <v>0</v>
      </c>
      <c r="Q1007"/>
    </row>
    <row r="1008" spans="1:17" hidden="1" x14ac:dyDescent="0.25">
      <c r="A1008">
        <v>1016</v>
      </c>
      <c r="B1008" t="s">
        <v>688</v>
      </c>
      <c r="C1008" t="s">
        <v>683</v>
      </c>
      <c r="D1008" t="s">
        <v>684</v>
      </c>
      <c r="E1008" t="s">
        <v>26</v>
      </c>
      <c r="F1008" t="s">
        <v>685</v>
      </c>
      <c r="G1008" t="s">
        <v>5043</v>
      </c>
      <c r="H1008" t="s">
        <v>8</v>
      </c>
      <c r="I1008">
        <v>34</v>
      </c>
      <c r="J1008" s="55">
        <v>7.01</v>
      </c>
      <c r="K1008" s="64">
        <v>1654.64</v>
      </c>
      <c r="L1008" s="71">
        <v>0</v>
      </c>
      <c r="M1008">
        <v>2</v>
      </c>
      <c r="N1008" s="1">
        <v>45559</v>
      </c>
      <c r="O1008">
        <v>0</v>
      </c>
      <c r="P1008" s="1">
        <v>0</v>
      </c>
      <c r="Q1008"/>
    </row>
    <row r="1009" spans="1:17" hidden="1" x14ac:dyDescent="0.25">
      <c r="A1009">
        <v>1016</v>
      </c>
      <c r="B1009" t="s">
        <v>689</v>
      </c>
      <c r="C1009" t="s">
        <v>683</v>
      </c>
      <c r="D1009" t="s">
        <v>684</v>
      </c>
      <c r="E1009" t="s">
        <v>26</v>
      </c>
      <c r="F1009" t="s">
        <v>685</v>
      </c>
      <c r="G1009" t="s">
        <v>5046</v>
      </c>
      <c r="H1009" t="s">
        <v>8</v>
      </c>
      <c r="I1009">
        <v>34</v>
      </c>
      <c r="J1009" s="55">
        <v>7.01</v>
      </c>
      <c r="K1009" s="64">
        <v>940.13</v>
      </c>
      <c r="L1009" s="71">
        <v>0</v>
      </c>
      <c r="M1009">
        <v>5</v>
      </c>
      <c r="N1009" s="1">
        <v>45559</v>
      </c>
      <c r="O1009">
        <v>0</v>
      </c>
      <c r="P1009" s="1">
        <v>0</v>
      </c>
      <c r="Q1009"/>
    </row>
    <row r="1010" spans="1:17" hidden="1" x14ac:dyDescent="0.25">
      <c r="A1010">
        <v>1016</v>
      </c>
      <c r="B1010" t="s">
        <v>689</v>
      </c>
      <c r="C1010" t="s">
        <v>688</v>
      </c>
      <c r="D1010" t="s">
        <v>684</v>
      </c>
      <c r="E1010" t="s">
        <v>26</v>
      </c>
      <c r="F1010" t="s">
        <v>685</v>
      </c>
      <c r="G1010" t="s">
        <v>4923</v>
      </c>
      <c r="H1010" t="s">
        <v>8</v>
      </c>
      <c r="I1010">
        <v>34</v>
      </c>
      <c r="J1010" s="55">
        <v>7.01</v>
      </c>
      <c r="K1010" s="64">
        <v>100</v>
      </c>
      <c r="L1010" s="71">
        <v>0</v>
      </c>
      <c r="M1010">
        <v>1</v>
      </c>
      <c r="N1010" s="1">
        <v>45559</v>
      </c>
      <c r="O1010">
        <v>0</v>
      </c>
      <c r="P1010" s="1">
        <v>0</v>
      </c>
      <c r="Q1010"/>
    </row>
    <row r="1011" spans="1:17" hidden="1" x14ac:dyDescent="0.25">
      <c r="A1011">
        <v>1016</v>
      </c>
      <c r="B1011" t="s">
        <v>689</v>
      </c>
      <c r="C1011" t="s">
        <v>693</v>
      </c>
      <c r="D1011" t="s">
        <v>684</v>
      </c>
      <c r="E1011" t="s">
        <v>26</v>
      </c>
      <c r="F1011" t="s">
        <v>685</v>
      </c>
      <c r="G1011" t="s">
        <v>4954</v>
      </c>
      <c r="H1011" t="s">
        <v>8</v>
      </c>
      <c r="I1011">
        <v>34</v>
      </c>
      <c r="J1011" s="55">
        <v>7.01</v>
      </c>
      <c r="K1011" s="64">
        <v>1850</v>
      </c>
      <c r="L1011" s="71">
        <v>0</v>
      </c>
      <c r="M1011">
        <v>3</v>
      </c>
      <c r="N1011" s="1">
        <v>45559</v>
      </c>
      <c r="O1011">
        <v>0</v>
      </c>
      <c r="P1011" s="1">
        <v>0</v>
      </c>
      <c r="Q1011"/>
    </row>
    <row r="1012" spans="1:17" hidden="1" x14ac:dyDescent="0.25">
      <c r="A1012">
        <v>1016</v>
      </c>
      <c r="B1012" t="s">
        <v>689</v>
      </c>
      <c r="C1012" t="s">
        <v>783</v>
      </c>
      <c r="D1012" t="s">
        <v>684</v>
      </c>
      <c r="E1012" t="s">
        <v>26</v>
      </c>
      <c r="F1012" t="s">
        <v>685</v>
      </c>
      <c r="G1012" t="s">
        <v>5049</v>
      </c>
      <c r="H1012" t="s">
        <v>8</v>
      </c>
      <c r="I1012">
        <v>34</v>
      </c>
      <c r="J1012" s="55">
        <v>7.01</v>
      </c>
      <c r="K1012" s="64">
        <v>900</v>
      </c>
      <c r="L1012" s="71">
        <v>0</v>
      </c>
      <c r="M1012">
        <v>2</v>
      </c>
      <c r="N1012" s="1">
        <v>45559</v>
      </c>
      <c r="O1012">
        <v>0</v>
      </c>
      <c r="P1012" s="1">
        <v>0</v>
      </c>
      <c r="Q1012"/>
    </row>
    <row r="1013" spans="1:17" hidden="1" x14ac:dyDescent="0.25">
      <c r="A1013">
        <v>1016</v>
      </c>
      <c r="B1013" t="s">
        <v>690</v>
      </c>
      <c r="C1013" t="s">
        <v>683</v>
      </c>
      <c r="D1013" t="s">
        <v>684</v>
      </c>
      <c r="E1013" t="s">
        <v>26</v>
      </c>
      <c r="F1013" t="s">
        <v>685</v>
      </c>
      <c r="G1013" t="s">
        <v>5052</v>
      </c>
      <c r="H1013" t="s">
        <v>8</v>
      </c>
      <c r="I1013">
        <v>34</v>
      </c>
      <c r="J1013" s="55">
        <v>7.01</v>
      </c>
      <c r="K1013" s="64">
        <v>160</v>
      </c>
      <c r="L1013" s="71">
        <v>0</v>
      </c>
      <c r="M1013">
        <v>1</v>
      </c>
      <c r="N1013" s="1">
        <v>45559</v>
      </c>
      <c r="O1013">
        <v>0</v>
      </c>
      <c r="P1013" s="1">
        <v>0</v>
      </c>
      <c r="Q1013"/>
    </row>
    <row r="1014" spans="1:17" hidden="1" x14ac:dyDescent="0.25">
      <c r="A1014">
        <v>1016</v>
      </c>
      <c r="B1014" t="s">
        <v>692</v>
      </c>
      <c r="C1014" t="s">
        <v>683</v>
      </c>
      <c r="D1014" t="s">
        <v>684</v>
      </c>
      <c r="E1014" t="s">
        <v>26</v>
      </c>
      <c r="F1014" t="s">
        <v>685</v>
      </c>
      <c r="G1014" t="s">
        <v>5054</v>
      </c>
      <c r="H1014" t="s">
        <v>8</v>
      </c>
      <c r="I1014">
        <v>34</v>
      </c>
      <c r="J1014" s="55">
        <v>7.01</v>
      </c>
      <c r="K1014" s="64">
        <v>300</v>
      </c>
      <c r="L1014" s="71">
        <v>0</v>
      </c>
      <c r="M1014">
        <v>1</v>
      </c>
      <c r="N1014" s="1">
        <v>45559</v>
      </c>
      <c r="O1014">
        <v>0</v>
      </c>
      <c r="P1014" s="1">
        <v>0</v>
      </c>
      <c r="Q1014"/>
    </row>
    <row r="1015" spans="1:17" hidden="1" x14ac:dyDescent="0.25">
      <c r="A1015">
        <v>1016</v>
      </c>
      <c r="B1015" t="s">
        <v>692</v>
      </c>
      <c r="C1015" t="s">
        <v>691</v>
      </c>
      <c r="D1015" t="s">
        <v>684</v>
      </c>
      <c r="E1015" t="s">
        <v>26</v>
      </c>
      <c r="F1015" t="s">
        <v>685</v>
      </c>
      <c r="G1015" t="s">
        <v>4949</v>
      </c>
      <c r="H1015" t="s">
        <v>8</v>
      </c>
      <c r="I1015">
        <v>34</v>
      </c>
      <c r="J1015" s="55">
        <v>7.01</v>
      </c>
      <c r="K1015" s="64">
        <v>200</v>
      </c>
      <c r="L1015" s="71">
        <v>0</v>
      </c>
      <c r="M1015">
        <v>1</v>
      </c>
      <c r="N1015" s="1">
        <v>45559</v>
      </c>
      <c r="O1015">
        <v>0</v>
      </c>
      <c r="P1015" s="1">
        <v>0</v>
      </c>
      <c r="Q1015"/>
    </row>
    <row r="1016" spans="1:17" hidden="1" x14ac:dyDescent="0.25">
      <c r="A1016">
        <v>1016</v>
      </c>
      <c r="B1016" t="s">
        <v>689</v>
      </c>
      <c r="C1016" t="s">
        <v>683</v>
      </c>
      <c r="D1016" t="s">
        <v>684</v>
      </c>
      <c r="E1016" t="s">
        <v>26</v>
      </c>
      <c r="F1016" t="s">
        <v>727</v>
      </c>
      <c r="G1016" t="s">
        <v>4950</v>
      </c>
      <c r="H1016" t="s">
        <v>8</v>
      </c>
      <c r="I1016">
        <v>34</v>
      </c>
      <c r="J1016" s="55">
        <v>7.03</v>
      </c>
      <c r="K1016" s="64">
        <v>80</v>
      </c>
      <c r="L1016" s="71">
        <v>0</v>
      </c>
      <c r="M1016">
        <v>1</v>
      </c>
      <c r="N1016" s="1">
        <v>45559</v>
      </c>
      <c r="O1016">
        <v>0</v>
      </c>
      <c r="P1016" s="1">
        <v>0</v>
      </c>
      <c r="Q1016"/>
    </row>
    <row r="1017" spans="1:17" hidden="1" x14ac:dyDescent="0.25">
      <c r="A1017">
        <v>1001</v>
      </c>
      <c r="B1017" t="s">
        <v>688</v>
      </c>
      <c r="C1017" t="s">
        <v>683</v>
      </c>
      <c r="D1017" t="s">
        <v>684</v>
      </c>
      <c r="E1017" t="s">
        <v>26</v>
      </c>
      <c r="F1017" t="s">
        <v>685</v>
      </c>
      <c r="G1017" t="s">
        <v>4797</v>
      </c>
      <c r="H1017" t="s">
        <v>8</v>
      </c>
      <c r="I1017">
        <v>34</v>
      </c>
      <c r="J1017" s="55">
        <v>7.05</v>
      </c>
      <c r="K1017" s="64">
        <v>10000</v>
      </c>
      <c r="L1017" s="71">
        <v>0</v>
      </c>
      <c r="M1017">
        <v>1</v>
      </c>
      <c r="N1017" s="1">
        <v>45559</v>
      </c>
      <c r="O1017">
        <v>0</v>
      </c>
      <c r="P1017" s="1">
        <v>0</v>
      </c>
      <c r="Q1017"/>
    </row>
    <row r="1018" spans="1:17" hidden="1" x14ac:dyDescent="0.25">
      <c r="A1018">
        <v>1017</v>
      </c>
      <c r="B1018" t="s">
        <v>688</v>
      </c>
      <c r="C1018" t="s">
        <v>683</v>
      </c>
      <c r="D1018" t="s">
        <v>684</v>
      </c>
      <c r="E1018" t="s">
        <v>26</v>
      </c>
      <c r="F1018" t="s">
        <v>685</v>
      </c>
      <c r="G1018" t="s">
        <v>5062</v>
      </c>
      <c r="H1018" t="s">
        <v>8</v>
      </c>
      <c r="I1018">
        <v>34</v>
      </c>
      <c r="J1018" s="55">
        <v>7.1</v>
      </c>
      <c r="K1018" s="64">
        <v>9960.4699999999993</v>
      </c>
      <c r="L1018" s="71">
        <v>0</v>
      </c>
      <c r="M1018">
        <v>1</v>
      </c>
      <c r="N1018" s="1">
        <v>45559</v>
      </c>
      <c r="O1018">
        <v>0</v>
      </c>
      <c r="P1018" s="1">
        <v>0</v>
      </c>
      <c r="Q1018"/>
    </row>
    <row r="1019" spans="1:17" hidden="1" x14ac:dyDescent="0.25">
      <c r="A1019">
        <v>1001</v>
      </c>
      <c r="B1019" t="s">
        <v>691</v>
      </c>
      <c r="C1019" t="s">
        <v>683</v>
      </c>
      <c r="D1019" t="s">
        <v>684</v>
      </c>
      <c r="E1019" t="s">
        <v>26</v>
      </c>
      <c r="F1019" t="s">
        <v>685</v>
      </c>
      <c r="G1019" t="s">
        <v>989</v>
      </c>
      <c r="H1019" t="s">
        <v>8</v>
      </c>
      <c r="I1019">
        <v>34</v>
      </c>
      <c r="J1019" s="55">
        <v>7.2</v>
      </c>
      <c r="K1019" s="64">
        <v>4000</v>
      </c>
      <c r="L1019" s="71">
        <v>0</v>
      </c>
      <c r="M1019">
        <v>1</v>
      </c>
      <c r="N1019" s="1">
        <v>45559</v>
      </c>
      <c r="O1019">
        <v>0</v>
      </c>
      <c r="P1019" s="1">
        <v>0</v>
      </c>
      <c r="Q1019"/>
    </row>
    <row r="1020" spans="1:17" hidden="1" x14ac:dyDescent="0.25">
      <c r="A1020">
        <v>1034</v>
      </c>
      <c r="B1020" t="s">
        <v>688</v>
      </c>
      <c r="C1020" t="s">
        <v>683</v>
      </c>
      <c r="D1020" t="s">
        <v>684</v>
      </c>
      <c r="E1020" t="s">
        <v>26</v>
      </c>
      <c r="F1020" t="s">
        <v>685</v>
      </c>
      <c r="G1020" t="s">
        <v>5073</v>
      </c>
      <c r="H1020" t="s">
        <v>8</v>
      </c>
      <c r="I1020">
        <v>34</v>
      </c>
      <c r="J1020" s="55">
        <v>7.2</v>
      </c>
      <c r="K1020" s="64">
        <v>6204.21</v>
      </c>
      <c r="L1020" s="71">
        <v>0</v>
      </c>
      <c r="M1020">
        <v>1</v>
      </c>
      <c r="N1020" s="1">
        <v>45559</v>
      </c>
      <c r="O1020">
        <v>0</v>
      </c>
      <c r="P1020" s="1">
        <v>0</v>
      </c>
      <c r="Q1020"/>
    </row>
    <row r="1021" spans="1:17" hidden="1" x14ac:dyDescent="0.25">
      <c r="A1021">
        <v>1001</v>
      </c>
      <c r="B1021" t="s">
        <v>688</v>
      </c>
      <c r="C1021" t="s">
        <v>683</v>
      </c>
      <c r="D1021" t="s">
        <v>684</v>
      </c>
      <c r="E1021" t="s">
        <v>6</v>
      </c>
      <c r="F1021" t="s">
        <v>685</v>
      </c>
      <c r="G1021" t="s">
        <v>4613</v>
      </c>
      <c r="H1021" t="s">
        <v>8</v>
      </c>
      <c r="I1021">
        <v>53</v>
      </c>
      <c r="J1021" s="55">
        <v>7.2850000000000001</v>
      </c>
      <c r="K1021" s="64">
        <v>46.86</v>
      </c>
      <c r="L1021" s="71">
        <v>0</v>
      </c>
      <c r="M1021">
        <v>1</v>
      </c>
      <c r="N1021" s="1">
        <v>45559</v>
      </c>
      <c r="O1021">
        <v>0</v>
      </c>
      <c r="P1021" s="1">
        <v>0</v>
      </c>
      <c r="Q1021"/>
    </row>
    <row r="1022" spans="1:17" hidden="1" x14ac:dyDescent="0.25">
      <c r="A1022">
        <v>1001</v>
      </c>
      <c r="B1022" t="s">
        <v>688</v>
      </c>
      <c r="C1022" t="s">
        <v>683</v>
      </c>
      <c r="D1022" t="s">
        <v>684</v>
      </c>
      <c r="E1022" t="s">
        <v>26</v>
      </c>
      <c r="F1022" t="s">
        <v>685</v>
      </c>
      <c r="G1022" t="s">
        <v>976</v>
      </c>
      <c r="H1022" t="s">
        <v>8</v>
      </c>
      <c r="I1022">
        <v>53</v>
      </c>
      <c r="J1022" s="55">
        <v>7.2850000000000001</v>
      </c>
      <c r="K1022" s="64">
        <v>13158.19</v>
      </c>
      <c r="L1022" s="71">
        <v>0</v>
      </c>
      <c r="M1022">
        <v>4</v>
      </c>
      <c r="N1022" s="1">
        <v>45559</v>
      </c>
      <c r="O1022">
        <v>0</v>
      </c>
      <c r="P1022" s="1">
        <v>0</v>
      </c>
      <c r="Q1022"/>
    </row>
    <row r="1023" spans="1:17" hidden="1" x14ac:dyDescent="0.25">
      <c r="A1023">
        <v>1001</v>
      </c>
      <c r="B1023" t="s">
        <v>689</v>
      </c>
      <c r="C1023" t="s">
        <v>683</v>
      </c>
      <c r="D1023" t="s">
        <v>684</v>
      </c>
      <c r="E1023" t="s">
        <v>6</v>
      </c>
      <c r="F1023" t="s">
        <v>685</v>
      </c>
      <c r="G1023" t="s">
        <v>4698</v>
      </c>
      <c r="H1023" t="s">
        <v>8</v>
      </c>
      <c r="I1023">
        <v>53</v>
      </c>
      <c r="J1023" s="55">
        <v>7.2850000000000001</v>
      </c>
      <c r="K1023" s="64">
        <v>28.82</v>
      </c>
      <c r="L1023" s="71">
        <v>0</v>
      </c>
      <c r="M1023">
        <v>2</v>
      </c>
      <c r="N1023" s="1">
        <v>45559</v>
      </c>
      <c r="O1023">
        <v>0</v>
      </c>
      <c r="P1023" s="1">
        <v>0</v>
      </c>
      <c r="Q1023"/>
    </row>
    <row r="1024" spans="1:17" hidden="1" x14ac:dyDescent="0.25">
      <c r="A1024">
        <v>1001</v>
      </c>
      <c r="B1024" t="s">
        <v>689</v>
      </c>
      <c r="C1024" t="s">
        <v>683</v>
      </c>
      <c r="D1024" t="s">
        <v>684</v>
      </c>
      <c r="E1024" t="s">
        <v>26</v>
      </c>
      <c r="F1024" t="s">
        <v>685</v>
      </c>
      <c r="G1024" t="s">
        <v>4812</v>
      </c>
      <c r="H1024" t="s">
        <v>8</v>
      </c>
      <c r="I1024">
        <v>53</v>
      </c>
      <c r="J1024" s="55">
        <v>7.2850000000000001</v>
      </c>
      <c r="K1024" s="64">
        <v>483.69</v>
      </c>
      <c r="L1024" s="71">
        <v>0</v>
      </c>
      <c r="M1024">
        <v>2</v>
      </c>
      <c r="N1024" s="1">
        <v>45559</v>
      </c>
      <c r="O1024">
        <v>0</v>
      </c>
      <c r="P1024" s="1">
        <v>0</v>
      </c>
      <c r="Q1024"/>
    </row>
    <row r="1025" spans="1:17" hidden="1" x14ac:dyDescent="0.25">
      <c r="A1025">
        <v>1001</v>
      </c>
      <c r="B1025" t="s">
        <v>692</v>
      </c>
      <c r="C1025" t="s">
        <v>683</v>
      </c>
      <c r="D1025" t="s">
        <v>684</v>
      </c>
      <c r="E1025" t="s">
        <v>26</v>
      </c>
      <c r="F1025" t="s">
        <v>685</v>
      </c>
      <c r="G1025" t="s">
        <v>4824</v>
      </c>
      <c r="H1025" t="s">
        <v>8</v>
      </c>
      <c r="I1025">
        <v>53</v>
      </c>
      <c r="J1025" s="55">
        <v>7.2850000000000001</v>
      </c>
      <c r="K1025" s="64">
        <v>2.5499999999999998</v>
      </c>
      <c r="L1025" s="71">
        <v>0</v>
      </c>
      <c r="M1025">
        <v>1</v>
      </c>
      <c r="N1025" s="1">
        <v>45559</v>
      </c>
      <c r="O1025">
        <v>0</v>
      </c>
      <c r="P1025" s="1">
        <v>0</v>
      </c>
      <c r="Q1025"/>
    </row>
    <row r="1026" spans="1:17" hidden="1" x14ac:dyDescent="0.25">
      <c r="A1026">
        <v>1001</v>
      </c>
      <c r="B1026" t="s">
        <v>694</v>
      </c>
      <c r="C1026" t="s">
        <v>683</v>
      </c>
      <c r="D1026" t="s">
        <v>684</v>
      </c>
      <c r="E1026" t="s">
        <v>26</v>
      </c>
      <c r="F1026" t="s">
        <v>685</v>
      </c>
      <c r="G1026" t="s">
        <v>4915</v>
      </c>
      <c r="H1026" t="s">
        <v>8</v>
      </c>
      <c r="I1026">
        <v>53</v>
      </c>
      <c r="J1026" s="55">
        <v>7.2850000000000001</v>
      </c>
      <c r="K1026" s="64">
        <v>22.76</v>
      </c>
      <c r="L1026" s="71">
        <v>0</v>
      </c>
      <c r="M1026">
        <v>1</v>
      </c>
      <c r="N1026" s="1">
        <v>45559</v>
      </c>
      <c r="O1026">
        <v>0</v>
      </c>
      <c r="P1026" s="1">
        <v>0</v>
      </c>
      <c r="Q1026"/>
    </row>
    <row r="1027" spans="1:17" hidden="1" x14ac:dyDescent="0.25">
      <c r="A1027">
        <v>1001</v>
      </c>
      <c r="B1027" t="s">
        <v>689</v>
      </c>
      <c r="C1027" t="s">
        <v>683</v>
      </c>
      <c r="D1027" t="s">
        <v>684</v>
      </c>
      <c r="E1027" t="s">
        <v>26</v>
      </c>
      <c r="F1027" t="s">
        <v>685</v>
      </c>
      <c r="G1027" t="s">
        <v>4813</v>
      </c>
      <c r="H1027" t="s">
        <v>8</v>
      </c>
      <c r="I1027">
        <v>53</v>
      </c>
      <c r="J1027" s="55">
        <v>7.3</v>
      </c>
      <c r="K1027" s="64">
        <v>3800</v>
      </c>
      <c r="L1027" s="71">
        <v>0</v>
      </c>
      <c r="M1027">
        <v>1</v>
      </c>
      <c r="N1027" s="1">
        <v>45559</v>
      </c>
      <c r="O1027">
        <v>0</v>
      </c>
      <c r="P1027" s="1">
        <v>0</v>
      </c>
      <c r="Q1027"/>
    </row>
    <row r="1028" spans="1:17" hidden="1" x14ac:dyDescent="0.25">
      <c r="A1028">
        <v>1005</v>
      </c>
      <c r="B1028" t="s">
        <v>688</v>
      </c>
      <c r="C1028" t="s">
        <v>683</v>
      </c>
      <c r="D1028" t="s">
        <v>684</v>
      </c>
      <c r="E1028" t="s">
        <v>26</v>
      </c>
      <c r="F1028" t="s">
        <v>685</v>
      </c>
      <c r="G1028" t="s">
        <v>4844</v>
      </c>
      <c r="H1028" t="s">
        <v>8</v>
      </c>
      <c r="I1028">
        <v>34</v>
      </c>
      <c r="J1028" s="55">
        <v>7.3</v>
      </c>
      <c r="K1028" s="64">
        <v>169852.6</v>
      </c>
      <c r="L1028" s="71">
        <v>0</v>
      </c>
      <c r="M1028">
        <v>6</v>
      </c>
      <c r="N1028" s="1">
        <v>45559</v>
      </c>
      <c r="O1028">
        <v>0</v>
      </c>
      <c r="P1028" s="1">
        <v>0</v>
      </c>
      <c r="Q1028"/>
    </row>
    <row r="1029" spans="1:17" hidden="1" x14ac:dyDescent="0.25">
      <c r="A1029">
        <v>1009</v>
      </c>
      <c r="B1029" t="s">
        <v>688</v>
      </c>
      <c r="C1029" t="s">
        <v>683</v>
      </c>
      <c r="D1029" t="s">
        <v>684</v>
      </c>
      <c r="E1029" t="s">
        <v>26</v>
      </c>
      <c r="F1029" t="s">
        <v>685</v>
      </c>
      <c r="G1029" t="s">
        <v>4998</v>
      </c>
      <c r="H1029" t="s">
        <v>8</v>
      </c>
      <c r="I1029">
        <v>34</v>
      </c>
      <c r="J1029" s="55">
        <v>7.35</v>
      </c>
      <c r="K1029" s="64">
        <v>500.67</v>
      </c>
      <c r="L1029" s="71">
        <v>0</v>
      </c>
      <c r="M1029">
        <v>1</v>
      </c>
      <c r="N1029" s="1">
        <v>45559</v>
      </c>
      <c r="O1029">
        <v>0</v>
      </c>
      <c r="P1029" s="1">
        <v>0</v>
      </c>
      <c r="Q1029"/>
    </row>
    <row r="1030" spans="1:17" hidden="1" x14ac:dyDescent="0.25">
      <c r="A1030">
        <v>1009</v>
      </c>
      <c r="B1030" t="s">
        <v>688</v>
      </c>
      <c r="C1030" t="s">
        <v>683</v>
      </c>
      <c r="D1030" t="s">
        <v>684</v>
      </c>
      <c r="E1030" t="s">
        <v>26</v>
      </c>
      <c r="F1030" t="s">
        <v>685</v>
      </c>
      <c r="G1030" t="s">
        <v>4999</v>
      </c>
      <c r="H1030" t="s">
        <v>8</v>
      </c>
      <c r="I1030">
        <v>34</v>
      </c>
      <c r="J1030" s="55">
        <v>7.35</v>
      </c>
      <c r="K1030" s="64">
        <v>354.91</v>
      </c>
      <c r="L1030" s="71">
        <v>0</v>
      </c>
      <c r="M1030">
        <v>1</v>
      </c>
      <c r="N1030" s="1">
        <v>45559</v>
      </c>
      <c r="O1030">
        <v>0</v>
      </c>
      <c r="P1030" s="1">
        <v>0</v>
      </c>
      <c r="Q1030"/>
    </row>
    <row r="1031" spans="1:17" hidden="1" x14ac:dyDescent="0.25">
      <c r="A1031">
        <v>1009</v>
      </c>
      <c r="B1031" t="s">
        <v>688</v>
      </c>
      <c r="C1031" t="s">
        <v>683</v>
      </c>
      <c r="D1031" t="s">
        <v>684</v>
      </c>
      <c r="E1031" t="s">
        <v>26</v>
      </c>
      <c r="F1031" t="s">
        <v>685</v>
      </c>
      <c r="G1031" t="s">
        <v>5000</v>
      </c>
      <c r="H1031" t="s">
        <v>8</v>
      </c>
      <c r="I1031">
        <v>34</v>
      </c>
      <c r="J1031" s="55">
        <v>7.35</v>
      </c>
      <c r="K1031" s="64">
        <v>3297.3</v>
      </c>
      <c r="L1031" s="71">
        <v>0</v>
      </c>
      <c r="M1031">
        <v>1</v>
      </c>
      <c r="N1031" s="1">
        <v>45559</v>
      </c>
      <c r="O1031">
        <v>0</v>
      </c>
      <c r="P1031" s="1">
        <v>0</v>
      </c>
      <c r="Q1031"/>
    </row>
    <row r="1032" spans="1:17" hidden="1" x14ac:dyDescent="0.25">
      <c r="A1032">
        <v>1009</v>
      </c>
      <c r="B1032" t="s">
        <v>688</v>
      </c>
      <c r="C1032" t="s">
        <v>683</v>
      </c>
      <c r="D1032" t="s">
        <v>684</v>
      </c>
      <c r="E1032" t="s">
        <v>26</v>
      </c>
      <c r="F1032" t="s">
        <v>685</v>
      </c>
      <c r="G1032" t="s">
        <v>5001</v>
      </c>
      <c r="H1032" t="s">
        <v>8</v>
      </c>
      <c r="I1032">
        <v>34</v>
      </c>
      <c r="J1032" s="55">
        <v>7.35</v>
      </c>
      <c r="K1032" s="64">
        <v>92.79</v>
      </c>
      <c r="L1032" s="71">
        <v>0</v>
      </c>
      <c r="M1032">
        <v>1</v>
      </c>
      <c r="N1032" s="1">
        <v>45559</v>
      </c>
      <c r="O1032">
        <v>0</v>
      </c>
      <c r="P1032" s="1">
        <v>0</v>
      </c>
      <c r="Q1032"/>
    </row>
    <row r="1033" spans="1:17" hidden="1" x14ac:dyDescent="0.25">
      <c r="A1033">
        <v>1009</v>
      </c>
      <c r="B1033" t="s">
        <v>688</v>
      </c>
      <c r="C1033" t="s">
        <v>683</v>
      </c>
      <c r="D1033" t="s">
        <v>684</v>
      </c>
      <c r="E1033" t="s">
        <v>26</v>
      </c>
      <c r="F1033" t="s">
        <v>685</v>
      </c>
      <c r="G1033" t="s">
        <v>5002</v>
      </c>
      <c r="H1033" t="s">
        <v>8</v>
      </c>
      <c r="I1033">
        <v>34</v>
      </c>
      <c r="J1033" s="55">
        <v>7.35</v>
      </c>
      <c r="K1033" s="64">
        <v>880.6</v>
      </c>
      <c r="L1033" s="71">
        <v>0</v>
      </c>
      <c r="M1033">
        <v>1</v>
      </c>
      <c r="N1033" s="1">
        <v>45559</v>
      </c>
      <c r="O1033">
        <v>0</v>
      </c>
      <c r="P1033" s="1">
        <v>0</v>
      </c>
      <c r="Q1033"/>
    </row>
    <row r="1034" spans="1:17" hidden="1" x14ac:dyDescent="0.25">
      <c r="A1034">
        <v>1009</v>
      </c>
      <c r="B1034" t="s">
        <v>688</v>
      </c>
      <c r="C1034" t="s">
        <v>683</v>
      </c>
      <c r="D1034" t="s">
        <v>684</v>
      </c>
      <c r="E1034" t="s">
        <v>26</v>
      </c>
      <c r="F1034" t="s">
        <v>685</v>
      </c>
      <c r="G1034" t="s">
        <v>5003</v>
      </c>
      <c r="H1034" t="s">
        <v>8</v>
      </c>
      <c r="I1034">
        <v>34</v>
      </c>
      <c r="J1034" s="55">
        <v>7.35</v>
      </c>
      <c r="K1034" s="64">
        <v>453.51</v>
      </c>
      <c r="L1034" s="71">
        <v>0</v>
      </c>
      <c r="M1034">
        <v>1</v>
      </c>
      <c r="N1034" s="1">
        <v>45559</v>
      </c>
      <c r="O1034">
        <v>0</v>
      </c>
      <c r="P1034" s="1">
        <v>0</v>
      </c>
      <c r="Q1034"/>
    </row>
    <row r="1035" spans="1:17" hidden="1" x14ac:dyDescent="0.25">
      <c r="A1035">
        <v>1009</v>
      </c>
      <c r="B1035" t="s">
        <v>688</v>
      </c>
      <c r="C1035" t="s">
        <v>683</v>
      </c>
      <c r="D1035" t="s">
        <v>684</v>
      </c>
      <c r="E1035" t="s">
        <v>26</v>
      </c>
      <c r="F1035" t="s">
        <v>685</v>
      </c>
      <c r="G1035" t="s">
        <v>5004</v>
      </c>
      <c r="H1035" t="s">
        <v>8</v>
      </c>
      <c r="I1035">
        <v>34</v>
      </c>
      <c r="J1035" s="55">
        <v>7.35</v>
      </c>
      <c r="K1035" s="64">
        <v>176.79</v>
      </c>
      <c r="L1035" s="71">
        <v>0</v>
      </c>
      <c r="M1035">
        <v>1</v>
      </c>
      <c r="N1035" s="1">
        <v>45559</v>
      </c>
      <c r="O1035">
        <v>0</v>
      </c>
      <c r="P1035" s="1">
        <v>0</v>
      </c>
      <c r="Q1035"/>
    </row>
    <row r="1036" spans="1:17" hidden="1" x14ac:dyDescent="0.25">
      <c r="A1036">
        <v>1009</v>
      </c>
      <c r="B1036" t="s">
        <v>688</v>
      </c>
      <c r="C1036" t="s">
        <v>683</v>
      </c>
      <c r="D1036" t="s">
        <v>684</v>
      </c>
      <c r="E1036" t="s">
        <v>26</v>
      </c>
      <c r="F1036" t="s">
        <v>685</v>
      </c>
      <c r="G1036" t="s">
        <v>5005</v>
      </c>
      <c r="H1036" t="s">
        <v>8</v>
      </c>
      <c r="I1036">
        <v>34</v>
      </c>
      <c r="J1036" s="55">
        <v>7.35</v>
      </c>
      <c r="K1036" s="64">
        <v>160.32</v>
      </c>
      <c r="L1036" s="71">
        <v>0</v>
      </c>
      <c r="M1036">
        <v>1</v>
      </c>
      <c r="N1036" s="1">
        <v>45559</v>
      </c>
      <c r="O1036">
        <v>0</v>
      </c>
      <c r="P1036" s="1">
        <v>0</v>
      </c>
      <c r="Q1036"/>
    </row>
    <row r="1037" spans="1:17" hidden="1" x14ac:dyDescent="0.25">
      <c r="A1037">
        <v>1009</v>
      </c>
      <c r="B1037" t="s">
        <v>688</v>
      </c>
      <c r="C1037" t="s">
        <v>683</v>
      </c>
      <c r="D1037" t="s">
        <v>684</v>
      </c>
      <c r="E1037" t="s">
        <v>26</v>
      </c>
      <c r="F1037" t="s">
        <v>685</v>
      </c>
      <c r="G1037" t="s">
        <v>5006</v>
      </c>
      <c r="H1037" t="s">
        <v>8</v>
      </c>
      <c r="I1037">
        <v>34</v>
      </c>
      <c r="J1037" s="55">
        <v>7.35</v>
      </c>
      <c r="K1037" s="64">
        <v>1144.22</v>
      </c>
      <c r="L1037" s="71">
        <v>0</v>
      </c>
      <c r="M1037">
        <v>1</v>
      </c>
      <c r="N1037" s="1">
        <v>45559</v>
      </c>
      <c r="O1037">
        <v>0</v>
      </c>
      <c r="P1037" s="1">
        <v>0</v>
      </c>
      <c r="Q1037"/>
    </row>
    <row r="1038" spans="1:17" hidden="1" x14ac:dyDescent="0.25">
      <c r="A1038">
        <v>1001</v>
      </c>
      <c r="B1038" t="s">
        <v>691</v>
      </c>
      <c r="C1038" t="s">
        <v>683</v>
      </c>
      <c r="D1038" t="s">
        <v>684</v>
      </c>
      <c r="E1038" t="s">
        <v>26</v>
      </c>
      <c r="F1038" t="s">
        <v>685</v>
      </c>
      <c r="G1038" t="s">
        <v>4823</v>
      </c>
      <c r="H1038" t="s">
        <v>8</v>
      </c>
      <c r="I1038">
        <v>53</v>
      </c>
      <c r="J1038" s="55">
        <v>7.42</v>
      </c>
      <c r="K1038" s="64">
        <v>77689</v>
      </c>
      <c r="L1038" s="71">
        <v>0</v>
      </c>
      <c r="M1038">
        <v>1</v>
      </c>
      <c r="N1038" s="1">
        <v>45559</v>
      </c>
      <c r="O1038">
        <v>0</v>
      </c>
      <c r="P1038" s="1">
        <v>0</v>
      </c>
      <c r="Q1038"/>
    </row>
    <row r="1039" spans="1:17" hidden="1" x14ac:dyDescent="0.25">
      <c r="A1039">
        <v>1009</v>
      </c>
      <c r="B1039" t="s">
        <v>688</v>
      </c>
      <c r="C1039" t="s">
        <v>683</v>
      </c>
      <c r="D1039" t="s">
        <v>684</v>
      </c>
      <c r="E1039" t="s">
        <v>6</v>
      </c>
      <c r="F1039" t="s">
        <v>685</v>
      </c>
      <c r="G1039" t="s">
        <v>4966</v>
      </c>
      <c r="H1039" t="s">
        <v>8</v>
      </c>
      <c r="I1039">
        <v>53</v>
      </c>
      <c r="J1039" s="55">
        <v>7.4776999999999996</v>
      </c>
      <c r="K1039" s="64">
        <v>11692.3</v>
      </c>
      <c r="L1039" s="71">
        <v>0</v>
      </c>
      <c r="M1039">
        <v>2</v>
      </c>
      <c r="N1039" s="1">
        <v>45559</v>
      </c>
      <c r="O1039">
        <v>0</v>
      </c>
      <c r="P1039" s="1">
        <v>0</v>
      </c>
      <c r="Q1039"/>
    </row>
    <row r="1040" spans="1:17" hidden="1" x14ac:dyDescent="0.25">
      <c r="A1040">
        <v>1009</v>
      </c>
      <c r="B1040" t="s">
        <v>689</v>
      </c>
      <c r="C1040" t="s">
        <v>683</v>
      </c>
      <c r="D1040" t="s">
        <v>684</v>
      </c>
      <c r="E1040" t="s">
        <v>6</v>
      </c>
      <c r="F1040" t="s">
        <v>685</v>
      </c>
      <c r="G1040" t="s">
        <v>5016</v>
      </c>
      <c r="H1040" t="s">
        <v>8</v>
      </c>
      <c r="I1040">
        <v>53</v>
      </c>
      <c r="J1040" s="55">
        <v>7.4776999999999996</v>
      </c>
      <c r="K1040" s="64">
        <v>1150</v>
      </c>
      <c r="L1040" s="71">
        <v>0</v>
      </c>
      <c r="M1040">
        <v>2</v>
      </c>
      <c r="N1040" s="1">
        <v>45559</v>
      </c>
      <c r="O1040">
        <v>0</v>
      </c>
      <c r="P1040" s="1">
        <v>0</v>
      </c>
      <c r="Q1040"/>
    </row>
    <row r="1041" spans="1:17" hidden="1" x14ac:dyDescent="0.25">
      <c r="A1041">
        <v>1005</v>
      </c>
      <c r="B1041" t="s">
        <v>688</v>
      </c>
      <c r="C1041" t="s">
        <v>683</v>
      </c>
      <c r="D1041" t="s">
        <v>684</v>
      </c>
      <c r="E1041" t="s">
        <v>26</v>
      </c>
      <c r="F1041" t="s">
        <v>685</v>
      </c>
      <c r="G1041" t="s">
        <v>4833</v>
      </c>
      <c r="H1041" t="s">
        <v>8</v>
      </c>
      <c r="I1041">
        <v>34</v>
      </c>
      <c r="J1041" s="55">
        <v>7.5</v>
      </c>
      <c r="K1041" s="64">
        <v>7016.97</v>
      </c>
      <c r="L1041" s="71">
        <v>0</v>
      </c>
      <c r="M1041">
        <v>1</v>
      </c>
      <c r="N1041" s="1">
        <v>45559</v>
      </c>
      <c r="O1041">
        <v>0</v>
      </c>
      <c r="P1041" s="1">
        <v>0</v>
      </c>
      <c r="Q1041"/>
    </row>
    <row r="1042" spans="1:17" hidden="1" x14ac:dyDescent="0.25">
      <c r="A1042">
        <v>1009</v>
      </c>
      <c r="B1042" t="s">
        <v>688</v>
      </c>
      <c r="C1042" t="s">
        <v>683</v>
      </c>
      <c r="D1042" t="s">
        <v>684</v>
      </c>
      <c r="E1042" t="s">
        <v>26</v>
      </c>
      <c r="F1042" t="s">
        <v>685</v>
      </c>
      <c r="G1042" t="s">
        <v>4989</v>
      </c>
      <c r="H1042" t="s">
        <v>8</v>
      </c>
      <c r="I1042">
        <v>53</v>
      </c>
      <c r="J1042" s="55">
        <v>7.5141</v>
      </c>
      <c r="K1042" s="64">
        <v>47.34</v>
      </c>
      <c r="L1042" s="71">
        <v>0</v>
      </c>
      <c r="M1042">
        <v>1</v>
      </c>
      <c r="N1042" s="1">
        <v>45559</v>
      </c>
      <c r="O1042">
        <v>0</v>
      </c>
      <c r="P1042" s="1">
        <v>0</v>
      </c>
      <c r="Q1042"/>
    </row>
    <row r="1043" spans="1:17" hidden="1" x14ac:dyDescent="0.25">
      <c r="A1043">
        <v>1009</v>
      </c>
      <c r="B1043" t="s">
        <v>688</v>
      </c>
      <c r="C1043" t="s">
        <v>683</v>
      </c>
      <c r="D1043" t="s">
        <v>684</v>
      </c>
      <c r="E1043" t="s">
        <v>26</v>
      </c>
      <c r="F1043" t="s">
        <v>685</v>
      </c>
      <c r="G1043" t="s">
        <v>4991</v>
      </c>
      <c r="H1043" t="s">
        <v>8</v>
      </c>
      <c r="I1043">
        <v>53</v>
      </c>
      <c r="J1043" s="55">
        <v>7.5141</v>
      </c>
      <c r="K1043" s="64">
        <v>1.1200000000000001</v>
      </c>
      <c r="L1043" s="71">
        <v>0</v>
      </c>
      <c r="M1043">
        <v>1</v>
      </c>
      <c r="N1043" s="1">
        <v>45559</v>
      </c>
      <c r="O1043">
        <v>0</v>
      </c>
      <c r="P1043" s="1">
        <v>0</v>
      </c>
      <c r="Q1043"/>
    </row>
    <row r="1044" spans="1:17" hidden="1" x14ac:dyDescent="0.25">
      <c r="A1044">
        <v>1009</v>
      </c>
      <c r="B1044" t="s">
        <v>688</v>
      </c>
      <c r="C1044" t="s">
        <v>683</v>
      </c>
      <c r="D1044" t="s">
        <v>684</v>
      </c>
      <c r="E1044" t="s">
        <v>26</v>
      </c>
      <c r="F1044" t="s">
        <v>685</v>
      </c>
      <c r="G1044" t="s">
        <v>4993</v>
      </c>
      <c r="H1044" t="s">
        <v>8</v>
      </c>
      <c r="I1044">
        <v>53</v>
      </c>
      <c r="J1044" s="55">
        <v>7.5141</v>
      </c>
      <c r="K1044" s="64">
        <v>88.45</v>
      </c>
      <c r="L1044" s="71">
        <v>0</v>
      </c>
      <c r="M1044">
        <v>1</v>
      </c>
      <c r="N1044" s="1">
        <v>45559</v>
      </c>
      <c r="O1044">
        <v>0</v>
      </c>
      <c r="P1044" s="1">
        <v>0</v>
      </c>
      <c r="Q1044"/>
    </row>
    <row r="1045" spans="1:17" hidden="1" x14ac:dyDescent="0.25">
      <c r="A1045">
        <v>1009</v>
      </c>
      <c r="B1045" t="s">
        <v>688</v>
      </c>
      <c r="C1045" t="s">
        <v>683</v>
      </c>
      <c r="D1045" t="s">
        <v>684</v>
      </c>
      <c r="E1045" t="s">
        <v>6</v>
      </c>
      <c r="F1045" t="s">
        <v>685</v>
      </c>
      <c r="G1045" t="s">
        <v>4967</v>
      </c>
      <c r="H1045" t="s">
        <v>8</v>
      </c>
      <c r="I1045">
        <v>53</v>
      </c>
      <c r="J1045" s="55">
        <v>7.5147000000000004</v>
      </c>
      <c r="K1045" s="64">
        <v>17.399999999999999</v>
      </c>
      <c r="L1045" s="71">
        <v>0</v>
      </c>
      <c r="M1045">
        <v>1</v>
      </c>
      <c r="N1045" s="1">
        <v>45559</v>
      </c>
      <c r="O1045">
        <v>0</v>
      </c>
      <c r="P1045" s="1">
        <v>0</v>
      </c>
      <c r="Q1045"/>
    </row>
    <row r="1046" spans="1:17" hidden="1" x14ac:dyDescent="0.25">
      <c r="A1046">
        <v>1009</v>
      </c>
      <c r="B1046" t="s">
        <v>689</v>
      </c>
      <c r="C1046" t="s">
        <v>683</v>
      </c>
      <c r="D1046" t="s">
        <v>684</v>
      </c>
      <c r="E1046" t="s">
        <v>6</v>
      </c>
      <c r="F1046" t="s">
        <v>685</v>
      </c>
      <c r="G1046" t="s">
        <v>5017</v>
      </c>
      <c r="H1046" t="s">
        <v>8</v>
      </c>
      <c r="I1046">
        <v>53</v>
      </c>
      <c r="J1046" s="55">
        <v>7.5147000000000004</v>
      </c>
      <c r="K1046" s="64">
        <v>26.61</v>
      </c>
      <c r="L1046" s="71">
        <v>0</v>
      </c>
      <c r="M1046">
        <v>1</v>
      </c>
      <c r="N1046" s="1">
        <v>45559</v>
      </c>
      <c r="O1046">
        <v>0</v>
      </c>
      <c r="P1046" s="1">
        <v>0</v>
      </c>
      <c r="Q1046"/>
    </row>
    <row r="1047" spans="1:17" hidden="1" x14ac:dyDescent="0.25">
      <c r="A1047">
        <v>1009</v>
      </c>
      <c r="B1047" t="s">
        <v>693</v>
      </c>
      <c r="C1047" t="s">
        <v>683</v>
      </c>
      <c r="D1047" t="s">
        <v>684</v>
      </c>
      <c r="E1047" t="s">
        <v>6</v>
      </c>
      <c r="F1047" t="s">
        <v>685</v>
      </c>
      <c r="G1047" t="s">
        <v>5037</v>
      </c>
      <c r="H1047" t="s">
        <v>8</v>
      </c>
      <c r="I1047">
        <v>53</v>
      </c>
      <c r="J1047" s="55">
        <v>7.5147000000000004</v>
      </c>
      <c r="K1047" s="64">
        <v>295.42</v>
      </c>
      <c r="L1047" s="71">
        <v>0</v>
      </c>
      <c r="M1047">
        <v>1</v>
      </c>
      <c r="N1047" s="1">
        <v>45559</v>
      </c>
      <c r="O1047">
        <v>0</v>
      </c>
      <c r="P1047" s="1">
        <v>0</v>
      </c>
      <c r="Q1047"/>
    </row>
    <row r="1048" spans="1:17" hidden="1" x14ac:dyDescent="0.25">
      <c r="A1048">
        <v>1009</v>
      </c>
      <c r="B1048" t="s">
        <v>688</v>
      </c>
      <c r="C1048" t="s">
        <v>683</v>
      </c>
      <c r="D1048" t="s">
        <v>684</v>
      </c>
      <c r="E1048" t="s">
        <v>6</v>
      </c>
      <c r="F1048" t="s">
        <v>685</v>
      </c>
      <c r="G1048" t="s">
        <v>4964</v>
      </c>
      <c r="H1048" t="s">
        <v>8</v>
      </c>
      <c r="I1048">
        <v>53</v>
      </c>
      <c r="J1048" s="55">
        <v>7.5148000000000001</v>
      </c>
      <c r="K1048" s="64">
        <v>2129.12</v>
      </c>
      <c r="L1048" s="71">
        <v>0</v>
      </c>
      <c r="M1048">
        <v>1</v>
      </c>
      <c r="N1048" s="1">
        <v>45559</v>
      </c>
      <c r="O1048">
        <v>0</v>
      </c>
      <c r="P1048" s="1">
        <v>0</v>
      </c>
      <c r="Q1048"/>
    </row>
    <row r="1049" spans="1:17" hidden="1" x14ac:dyDescent="0.25">
      <c r="A1049">
        <v>1009</v>
      </c>
      <c r="B1049" t="s">
        <v>691</v>
      </c>
      <c r="C1049" t="s">
        <v>683</v>
      </c>
      <c r="D1049" t="s">
        <v>684</v>
      </c>
      <c r="E1049" t="s">
        <v>6</v>
      </c>
      <c r="F1049" t="s">
        <v>685</v>
      </c>
      <c r="G1049" t="s">
        <v>5033</v>
      </c>
      <c r="H1049" t="s">
        <v>8</v>
      </c>
      <c r="I1049">
        <v>53</v>
      </c>
      <c r="J1049" s="55">
        <v>7.5148000000000001</v>
      </c>
      <c r="K1049" s="64">
        <v>46.57</v>
      </c>
      <c r="L1049" s="71">
        <v>0</v>
      </c>
      <c r="M1049">
        <v>1</v>
      </c>
      <c r="N1049" s="1">
        <v>45559</v>
      </c>
      <c r="O1049">
        <v>0</v>
      </c>
      <c r="P1049" s="1">
        <v>0</v>
      </c>
      <c r="Q1049"/>
    </row>
    <row r="1050" spans="1:17" hidden="1" x14ac:dyDescent="0.25">
      <c r="A1050">
        <v>1009</v>
      </c>
      <c r="B1050" t="s">
        <v>688</v>
      </c>
      <c r="C1050" t="s">
        <v>683</v>
      </c>
      <c r="D1050" t="s">
        <v>684</v>
      </c>
      <c r="E1050" t="s">
        <v>26</v>
      </c>
      <c r="F1050" t="s">
        <v>685</v>
      </c>
      <c r="G1050" t="s">
        <v>4981</v>
      </c>
      <c r="H1050" t="s">
        <v>8</v>
      </c>
      <c r="I1050">
        <v>53</v>
      </c>
      <c r="J1050" s="55">
        <v>7.57</v>
      </c>
      <c r="K1050" s="64">
        <v>30600</v>
      </c>
      <c r="L1050" s="71">
        <v>0</v>
      </c>
      <c r="M1050">
        <v>1</v>
      </c>
      <c r="N1050" s="1">
        <v>45559</v>
      </c>
      <c r="O1050">
        <v>0</v>
      </c>
      <c r="P1050" s="1">
        <v>0</v>
      </c>
      <c r="Q1050"/>
    </row>
    <row r="1051" spans="1:17" hidden="1" x14ac:dyDescent="0.25">
      <c r="A1051">
        <v>1009</v>
      </c>
      <c r="B1051" t="s">
        <v>688</v>
      </c>
      <c r="C1051" t="s">
        <v>683</v>
      </c>
      <c r="D1051" t="s">
        <v>684</v>
      </c>
      <c r="E1051" t="s">
        <v>26</v>
      </c>
      <c r="F1051" t="s">
        <v>685</v>
      </c>
      <c r="G1051" t="s">
        <v>4982</v>
      </c>
      <c r="H1051" t="s">
        <v>8</v>
      </c>
      <c r="I1051">
        <v>53</v>
      </c>
      <c r="J1051" s="55">
        <v>7.57</v>
      </c>
      <c r="K1051" s="64">
        <v>2601.91</v>
      </c>
      <c r="L1051" s="71">
        <v>0</v>
      </c>
      <c r="M1051">
        <v>1</v>
      </c>
      <c r="N1051" s="1">
        <v>45559</v>
      </c>
      <c r="O1051">
        <v>0</v>
      </c>
      <c r="P1051" s="1">
        <v>0</v>
      </c>
      <c r="Q1051"/>
    </row>
    <row r="1052" spans="1:17" hidden="1" x14ac:dyDescent="0.25">
      <c r="A1052">
        <v>1018</v>
      </c>
      <c r="B1052" t="s">
        <v>683</v>
      </c>
      <c r="C1052" t="s">
        <v>683</v>
      </c>
      <c r="D1052" t="s">
        <v>684</v>
      </c>
      <c r="E1052" t="s">
        <v>26</v>
      </c>
      <c r="F1052" t="s">
        <v>4847</v>
      </c>
      <c r="G1052" t="s">
        <v>786</v>
      </c>
      <c r="H1052" t="s">
        <v>8</v>
      </c>
      <c r="I1052">
        <v>34</v>
      </c>
      <c r="J1052" s="55">
        <v>7.58</v>
      </c>
      <c r="K1052" s="64">
        <v>91.49</v>
      </c>
      <c r="L1052" s="71">
        <v>0</v>
      </c>
      <c r="M1052">
        <v>1</v>
      </c>
      <c r="N1052" s="1">
        <v>45559</v>
      </c>
      <c r="O1052">
        <v>0</v>
      </c>
      <c r="P1052" s="1">
        <v>0</v>
      </c>
      <c r="Q1052"/>
    </row>
    <row r="1053" spans="1:17" hidden="1" x14ac:dyDescent="0.25">
      <c r="A1053">
        <v>1018</v>
      </c>
      <c r="B1053" t="s">
        <v>688</v>
      </c>
      <c r="C1053" t="s">
        <v>683</v>
      </c>
      <c r="D1053" t="s">
        <v>684</v>
      </c>
      <c r="E1053" t="s">
        <v>26</v>
      </c>
      <c r="F1053" t="s">
        <v>4847</v>
      </c>
      <c r="G1053" t="s">
        <v>798</v>
      </c>
      <c r="H1053" t="s">
        <v>8</v>
      </c>
      <c r="I1053">
        <v>34</v>
      </c>
      <c r="J1053" s="55">
        <v>7.58</v>
      </c>
      <c r="K1053" s="64">
        <v>500</v>
      </c>
      <c r="L1053" s="71">
        <v>0</v>
      </c>
      <c r="M1053">
        <v>1</v>
      </c>
      <c r="N1053" s="1">
        <v>45559</v>
      </c>
      <c r="O1053">
        <v>0</v>
      </c>
      <c r="P1053" s="1">
        <v>0</v>
      </c>
      <c r="Q1053"/>
    </row>
    <row r="1054" spans="1:17" hidden="1" x14ac:dyDescent="0.25">
      <c r="A1054">
        <v>1018</v>
      </c>
      <c r="B1054" t="s">
        <v>688</v>
      </c>
      <c r="C1054" t="s">
        <v>683</v>
      </c>
      <c r="D1054" t="s">
        <v>684</v>
      </c>
      <c r="E1054" t="s">
        <v>26</v>
      </c>
      <c r="F1054" t="s">
        <v>4847</v>
      </c>
      <c r="G1054" t="s">
        <v>799</v>
      </c>
      <c r="H1054" t="s">
        <v>8</v>
      </c>
      <c r="I1054">
        <v>34</v>
      </c>
      <c r="J1054" s="55">
        <v>7.58</v>
      </c>
      <c r="K1054" s="64">
        <v>777.97</v>
      </c>
      <c r="L1054" s="71">
        <v>0</v>
      </c>
      <c r="M1054">
        <v>4</v>
      </c>
      <c r="N1054" s="1">
        <v>45559</v>
      </c>
      <c r="O1054">
        <v>0</v>
      </c>
      <c r="P1054" s="1">
        <v>0</v>
      </c>
      <c r="Q1054"/>
    </row>
    <row r="1055" spans="1:17" hidden="1" x14ac:dyDescent="0.25">
      <c r="A1055">
        <v>1018</v>
      </c>
      <c r="B1055" t="s">
        <v>688</v>
      </c>
      <c r="C1055" t="s">
        <v>683</v>
      </c>
      <c r="D1055" t="s">
        <v>684</v>
      </c>
      <c r="E1055" t="s">
        <v>26</v>
      </c>
      <c r="F1055" t="s">
        <v>4847</v>
      </c>
      <c r="G1055" t="s">
        <v>800</v>
      </c>
      <c r="H1055" t="s">
        <v>8</v>
      </c>
      <c r="I1055">
        <v>34</v>
      </c>
      <c r="J1055" s="55">
        <v>7.58</v>
      </c>
      <c r="K1055" s="64">
        <v>99.08</v>
      </c>
      <c r="L1055" s="71">
        <v>0</v>
      </c>
      <c r="M1055">
        <v>1</v>
      </c>
      <c r="N1055" s="1">
        <v>45559</v>
      </c>
      <c r="O1055">
        <v>0</v>
      </c>
      <c r="P1055" s="1">
        <v>0</v>
      </c>
      <c r="Q1055"/>
    </row>
    <row r="1056" spans="1:17" hidden="1" x14ac:dyDescent="0.25">
      <c r="A1056">
        <v>1018</v>
      </c>
      <c r="B1056" t="s">
        <v>688</v>
      </c>
      <c r="C1056" t="s">
        <v>692</v>
      </c>
      <c r="D1056" t="s">
        <v>684</v>
      </c>
      <c r="E1056" t="s">
        <v>26</v>
      </c>
      <c r="F1056" t="s">
        <v>4847</v>
      </c>
      <c r="G1056" t="s">
        <v>4642</v>
      </c>
      <c r="H1056" t="s">
        <v>8</v>
      </c>
      <c r="I1056">
        <v>34</v>
      </c>
      <c r="J1056" s="55">
        <v>7.58</v>
      </c>
      <c r="K1056" s="64">
        <v>322.42</v>
      </c>
      <c r="L1056" s="71">
        <v>0</v>
      </c>
      <c r="M1056">
        <v>2</v>
      </c>
      <c r="N1056" s="1">
        <v>45559</v>
      </c>
      <c r="O1056">
        <v>0</v>
      </c>
      <c r="P1056" s="1">
        <v>0</v>
      </c>
      <c r="Q1056"/>
    </row>
    <row r="1057" spans="1:17" hidden="1" x14ac:dyDescent="0.25">
      <c r="A1057">
        <v>1018</v>
      </c>
      <c r="B1057" t="s">
        <v>688</v>
      </c>
      <c r="C1057" t="s">
        <v>692</v>
      </c>
      <c r="D1057" t="s">
        <v>684</v>
      </c>
      <c r="E1057" t="s">
        <v>26</v>
      </c>
      <c r="F1057" t="s">
        <v>4847</v>
      </c>
      <c r="G1057" t="s">
        <v>4643</v>
      </c>
      <c r="H1057" t="s">
        <v>8</v>
      </c>
      <c r="I1057">
        <v>34</v>
      </c>
      <c r="J1057" s="55">
        <v>7.58</v>
      </c>
      <c r="K1057" s="64">
        <v>33.31</v>
      </c>
      <c r="L1057" s="71">
        <v>0</v>
      </c>
      <c r="M1057">
        <v>1</v>
      </c>
      <c r="N1057" s="1">
        <v>45559</v>
      </c>
      <c r="O1057">
        <v>0</v>
      </c>
      <c r="P1057" s="1">
        <v>0</v>
      </c>
      <c r="Q1057"/>
    </row>
    <row r="1058" spans="1:17" hidden="1" x14ac:dyDescent="0.25">
      <c r="A1058">
        <v>1018</v>
      </c>
      <c r="B1058" t="s">
        <v>688</v>
      </c>
      <c r="C1058" t="s">
        <v>692</v>
      </c>
      <c r="D1058" t="s">
        <v>684</v>
      </c>
      <c r="E1058" t="s">
        <v>26</v>
      </c>
      <c r="F1058" t="s">
        <v>4847</v>
      </c>
      <c r="G1058" t="s">
        <v>850</v>
      </c>
      <c r="H1058" t="s">
        <v>8</v>
      </c>
      <c r="I1058">
        <v>34</v>
      </c>
      <c r="J1058" s="55">
        <v>7.58</v>
      </c>
      <c r="K1058" s="64">
        <v>65.959999999999994</v>
      </c>
      <c r="L1058" s="71">
        <v>0</v>
      </c>
      <c r="M1058">
        <v>1</v>
      </c>
      <c r="N1058" s="1">
        <v>45559</v>
      </c>
      <c r="O1058">
        <v>0</v>
      </c>
      <c r="P1058" s="1">
        <v>0</v>
      </c>
      <c r="Q1058"/>
    </row>
    <row r="1059" spans="1:17" hidden="1" x14ac:dyDescent="0.25">
      <c r="A1059">
        <v>1018</v>
      </c>
      <c r="B1059" t="s">
        <v>689</v>
      </c>
      <c r="C1059" t="s">
        <v>683</v>
      </c>
      <c r="D1059" t="s">
        <v>684</v>
      </c>
      <c r="E1059" t="s">
        <v>26</v>
      </c>
      <c r="F1059" t="s">
        <v>4847</v>
      </c>
      <c r="G1059" t="s">
        <v>771</v>
      </c>
      <c r="H1059" t="s">
        <v>8</v>
      </c>
      <c r="I1059">
        <v>34</v>
      </c>
      <c r="J1059" s="55">
        <v>7.58</v>
      </c>
      <c r="K1059" s="64">
        <v>3174.02</v>
      </c>
      <c r="L1059" s="71">
        <v>0</v>
      </c>
      <c r="M1059">
        <v>23</v>
      </c>
      <c r="N1059" s="1">
        <v>45559</v>
      </c>
      <c r="O1059">
        <v>0</v>
      </c>
      <c r="P1059" s="1">
        <v>0</v>
      </c>
      <c r="Q1059"/>
    </row>
    <row r="1060" spans="1:17" hidden="1" x14ac:dyDescent="0.25">
      <c r="A1060">
        <v>1018</v>
      </c>
      <c r="B1060" t="s">
        <v>689</v>
      </c>
      <c r="C1060" t="s">
        <v>683</v>
      </c>
      <c r="D1060" t="s">
        <v>684</v>
      </c>
      <c r="E1060" t="s">
        <v>26</v>
      </c>
      <c r="F1060" t="s">
        <v>4847</v>
      </c>
      <c r="G1060" t="s">
        <v>4601</v>
      </c>
      <c r="H1060" t="s">
        <v>8</v>
      </c>
      <c r="I1060">
        <v>34</v>
      </c>
      <c r="J1060" s="55">
        <v>7.58</v>
      </c>
      <c r="K1060" s="64">
        <v>105.54</v>
      </c>
      <c r="L1060" s="71">
        <v>0</v>
      </c>
      <c r="M1060">
        <v>1</v>
      </c>
      <c r="N1060" s="1">
        <v>45559</v>
      </c>
      <c r="O1060">
        <v>0</v>
      </c>
      <c r="P1060" s="1">
        <v>0</v>
      </c>
      <c r="Q1060"/>
    </row>
    <row r="1061" spans="1:17" hidden="1" x14ac:dyDescent="0.25">
      <c r="A1061">
        <v>1018</v>
      </c>
      <c r="B1061" t="s">
        <v>689</v>
      </c>
      <c r="C1061" t="s">
        <v>683</v>
      </c>
      <c r="D1061" t="s">
        <v>684</v>
      </c>
      <c r="E1061" t="s">
        <v>26</v>
      </c>
      <c r="F1061" t="s">
        <v>4847</v>
      </c>
      <c r="G1061" t="s">
        <v>805</v>
      </c>
      <c r="H1061" t="s">
        <v>8</v>
      </c>
      <c r="I1061">
        <v>34</v>
      </c>
      <c r="J1061" s="55">
        <v>7.58</v>
      </c>
      <c r="K1061" s="64">
        <v>136.22999999999999</v>
      </c>
      <c r="L1061" s="71">
        <v>0</v>
      </c>
      <c r="M1061">
        <v>1</v>
      </c>
      <c r="N1061" s="1">
        <v>45559</v>
      </c>
      <c r="O1061">
        <v>0</v>
      </c>
      <c r="P1061" s="1">
        <v>0</v>
      </c>
      <c r="Q1061"/>
    </row>
    <row r="1062" spans="1:17" hidden="1" x14ac:dyDescent="0.25">
      <c r="A1062">
        <v>1018</v>
      </c>
      <c r="B1062" t="s">
        <v>689</v>
      </c>
      <c r="C1062" t="s">
        <v>683</v>
      </c>
      <c r="D1062" t="s">
        <v>684</v>
      </c>
      <c r="E1062" t="s">
        <v>26</v>
      </c>
      <c r="F1062" t="s">
        <v>4847</v>
      </c>
      <c r="G1062" t="s">
        <v>806</v>
      </c>
      <c r="H1062" t="s">
        <v>8</v>
      </c>
      <c r="I1062">
        <v>34</v>
      </c>
      <c r="J1062" s="55">
        <v>7.58</v>
      </c>
      <c r="K1062" s="64">
        <v>184.7</v>
      </c>
      <c r="L1062" s="71">
        <v>0</v>
      </c>
      <c r="M1062">
        <v>1</v>
      </c>
      <c r="N1062" s="1">
        <v>45559</v>
      </c>
      <c r="O1062">
        <v>0</v>
      </c>
      <c r="P1062" s="1">
        <v>0</v>
      </c>
      <c r="Q1062"/>
    </row>
    <row r="1063" spans="1:17" hidden="1" x14ac:dyDescent="0.25">
      <c r="A1063">
        <v>1018</v>
      </c>
      <c r="B1063" t="s">
        <v>689</v>
      </c>
      <c r="C1063" t="s">
        <v>683</v>
      </c>
      <c r="D1063" t="s">
        <v>684</v>
      </c>
      <c r="E1063" t="s">
        <v>26</v>
      </c>
      <c r="F1063" t="s">
        <v>4847</v>
      </c>
      <c r="G1063" t="s">
        <v>807</v>
      </c>
      <c r="H1063" t="s">
        <v>8</v>
      </c>
      <c r="I1063">
        <v>34</v>
      </c>
      <c r="J1063" s="55">
        <v>7.58</v>
      </c>
      <c r="K1063" s="64">
        <v>2641.07</v>
      </c>
      <c r="L1063" s="71">
        <v>0</v>
      </c>
      <c r="M1063">
        <v>4</v>
      </c>
      <c r="N1063" s="1">
        <v>45559</v>
      </c>
      <c r="O1063">
        <v>0</v>
      </c>
      <c r="P1063" s="1">
        <v>0</v>
      </c>
      <c r="Q1063"/>
    </row>
    <row r="1064" spans="1:17" hidden="1" x14ac:dyDescent="0.25">
      <c r="A1064">
        <v>1018</v>
      </c>
      <c r="B1064" t="s">
        <v>689</v>
      </c>
      <c r="C1064" t="s">
        <v>693</v>
      </c>
      <c r="D1064" t="s">
        <v>684</v>
      </c>
      <c r="E1064" t="s">
        <v>26</v>
      </c>
      <c r="F1064" t="s">
        <v>4847</v>
      </c>
      <c r="G1064" t="s">
        <v>783</v>
      </c>
      <c r="H1064" t="s">
        <v>8</v>
      </c>
      <c r="I1064">
        <v>34</v>
      </c>
      <c r="J1064" s="55">
        <v>7.58</v>
      </c>
      <c r="K1064" s="64">
        <v>178.57</v>
      </c>
      <c r="L1064" s="71">
        <v>0</v>
      </c>
      <c r="M1064">
        <v>2</v>
      </c>
      <c r="N1064" s="1">
        <v>45559</v>
      </c>
      <c r="O1064">
        <v>0</v>
      </c>
      <c r="P1064" s="1">
        <v>0</v>
      </c>
      <c r="Q1064"/>
    </row>
    <row r="1065" spans="1:17" hidden="1" x14ac:dyDescent="0.25">
      <c r="A1065">
        <v>1018</v>
      </c>
      <c r="B1065" t="s">
        <v>689</v>
      </c>
      <c r="C1065" t="s">
        <v>693</v>
      </c>
      <c r="D1065" t="s">
        <v>684</v>
      </c>
      <c r="E1065" t="s">
        <v>26</v>
      </c>
      <c r="F1065" t="s">
        <v>4847</v>
      </c>
      <c r="G1065" t="s">
        <v>715</v>
      </c>
      <c r="H1065" t="s">
        <v>8</v>
      </c>
      <c r="I1065">
        <v>34</v>
      </c>
      <c r="J1065" s="55">
        <v>7.58</v>
      </c>
      <c r="K1065" s="64">
        <v>194.47</v>
      </c>
      <c r="L1065" s="71">
        <v>0</v>
      </c>
      <c r="M1065">
        <v>2</v>
      </c>
      <c r="N1065" s="1">
        <v>45559</v>
      </c>
      <c r="O1065">
        <v>0</v>
      </c>
      <c r="P1065" s="1">
        <v>0</v>
      </c>
      <c r="Q1065"/>
    </row>
    <row r="1066" spans="1:17" hidden="1" x14ac:dyDescent="0.25">
      <c r="A1066">
        <v>1018</v>
      </c>
      <c r="B1066" t="s">
        <v>689</v>
      </c>
      <c r="C1066" t="s">
        <v>693</v>
      </c>
      <c r="D1066" t="s">
        <v>684</v>
      </c>
      <c r="E1066" t="s">
        <v>26</v>
      </c>
      <c r="F1066" t="s">
        <v>4847</v>
      </c>
      <c r="G1066" t="s">
        <v>784</v>
      </c>
      <c r="H1066" t="s">
        <v>8</v>
      </c>
      <c r="I1066">
        <v>34</v>
      </c>
      <c r="J1066" s="55">
        <v>7.58</v>
      </c>
      <c r="K1066" s="64">
        <v>39.58</v>
      </c>
      <c r="L1066" s="71">
        <v>0</v>
      </c>
      <c r="M1066">
        <v>1</v>
      </c>
      <c r="N1066" s="1">
        <v>45559</v>
      </c>
      <c r="O1066">
        <v>0</v>
      </c>
      <c r="P1066" s="1">
        <v>0</v>
      </c>
      <c r="Q1066"/>
    </row>
    <row r="1067" spans="1:17" hidden="1" x14ac:dyDescent="0.25">
      <c r="A1067">
        <v>1018</v>
      </c>
      <c r="B1067" t="s">
        <v>689</v>
      </c>
      <c r="C1067" t="s">
        <v>693</v>
      </c>
      <c r="D1067" t="s">
        <v>684</v>
      </c>
      <c r="E1067" t="s">
        <v>26</v>
      </c>
      <c r="F1067" t="s">
        <v>4847</v>
      </c>
      <c r="G1067" t="s">
        <v>4646</v>
      </c>
      <c r="H1067" t="s">
        <v>8</v>
      </c>
      <c r="I1067">
        <v>34</v>
      </c>
      <c r="J1067" s="55">
        <v>7.58</v>
      </c>
      <c r="K1067" s="64">
        <v>455.75</v>
      </c>
      <c r="L1067" s="71">
        <v>0</v>
      </c>
      <c r="M1067">
        <v>1</v>
      </c>
      <c r="N1067" s="1">
        <v>45559</v>
      </c>
      <c r="O1067">
        <v>0</v>
      </c>
      <c r="P1067" s="1">
        <v>0</v>
      </c>
      <c r="Q1067"/>
    </row>
    <row r="1068" spans="1:17" hidden="1" x14ac:dyDescent="0.25">
      <c r="A1068">
        <v>1018</v>
      </c>
      <c r="B1068" t="s">
        <v>690</v>
      </c>
      <c r="C1068" t="s">
        <v>683</v>
      </c>
      <c r="D1068" t="s">
        <v>684</v>
      </c>
      <c r="E1068" t="s">
        <v>26</v>
      </c>
      <c r="F1068" t="s">
        <v>4847</v>
      </c>
      <c r="G1068" t="s">
        <v>863</v>
      </c>
      <c r="H1068" t="s">
        <v>8</v>
      </c>
      <c r="I1068">
        <v>34</v>
      </c>
      <c r="J1068" s="55">
        <v>7.58</v>
      </c>
      <c r="K1068" s="64">
        <v>79.150000000000006</v>
      </c>
      <c r="L1068" s="71">
        <v>0</v>
      </c>
      <c r="M1068">
        <v>2</v>
      </c>
      <c r="N1068" s="1">
        <v>45559</v>
      </c>
      <c r="O1068">
        <v>0</v>
      </c>
      <c r="P1068" s="1">
        <v>0</v>
      </c>
      <c r="Q1068"/>
    </row>
    <row r="1069" spans="1:17" hidden="1" x14ac:dyDescent="0.25">
      <c r="A1069">
        <v>1018</v>
      </c>
      <c r="B1069" t="s">
        <v>692</v>
      </c>
      <c r="C1069" t="s">
        <v>683</v>
      </c>
      <c r="D1069" t="s">
        <v>684</v>
      </c>
      <c r="E1069" t="s">
        <v>26</v>
      </c>
      <c r="F1069" t="s">
        <v>4847</v>
      </c>
      <c r="G1069" t="s">
        <v>4655</v>
      </c>
      <c r="H1069" t="s">
        <v>8</v>
      </c>
      <c r="I1069">
        <v>34</v>
      </c>
      <c r="J1069" s="55">
        <v>7.58</v>
      </c>
      <c r="K1069" s="64">
        <v>150.66</v>
      </c>
      <c r="L1069" s="71">
        <v>0</v>
      </c>
      <c r="M1069">
        <v>1</v>
      </c>
      <c r="N1069" s="1">
        <v>45559</v>
      </c>
      <c r="O1069">
        <v>0</v>
      </c>
      <c r="P1069" s="1">
        <v>0</v>
      </c>
      <c r="Q1069"/>
    </row>
    <row r="1070" spans="1:17" hidden="1" x14ac:dyDescent="0.25">
      <c r="A1070">
        <v>1018</v>
      </c>
      <c r="B1070" t="s">
        <v>692</v>
      </c>
      <c r="C1070" t="s">
        <v>683</v>
      </c>
      <c r="D1070" t="s">
        <v>684</v>
      </c>
      <c r="E1070" t="s">
        <v>26</v>
      </c>
      <c r="F1070" t="s">
        <v>4847</v>
      </c>
      <c r="G1070" t="s">
        <v>4656</v>
      </c>
      <c r="H1070" t="s">
        <v>8</v>
      </c>
      <c r="I1070">
        <v>34</v>
      </c>
      <c r="J1070" s="55">
        <v>7.58</v>
      </c>
      <c r="K1070" s="64">
        <v>94.59</v>
      </c>
      <c r="L1070" s="71">
        <v>0</v>
      </c>
      <c r="M1070">
        <v>1</v>
      </c>
      <c r="N1070" s="1">
        <v>45559</v>
      </c>
      <c r="O1070">
        <v>0</v>
      </c>
      <c r="P1070" s="1">
        <v>0</v>
      </c>
      <c r="Q1070"/>
    </row>
    <row r="1071" spans="1:17" hidden="1" x14ac:dyDescent="0.25">
      <c r="A1071">
        <v>1018</v>
      </c>
      <c r="B1071" t="s">
        <v>693</v>
      </c>
      <c r="C1071" t="s">
        <v>683</v>
      </c>
      <c r="D1071" t="s">
        <v>684</v>
      </c>
      <c r="E1071" t="s">
        <v>26</v>
      </c>
      <c r="F1071" t="s">
        <v>4847</v>
      </c>
      <c r="G1071" t="s">
        <v>810</v>
      </c>
      <c r="H1071" t="s">
        <v>8</v>
      </c>
      <c r="I1071">
        <v>34</v>
      </c>
      <c r="J1071" s="55">
        <v>7.58</v>
      </c>
      <c r="K1071" s="64">
        <v>1349.03</v>
      </c>
      <c r="L1071" s="71">
        <v>0</v>
      </c>
      <c r="M1071">
        <v>4</v>
      </c>
      <c r="N1071" s="1">
        <v>45559</v>
      </c>
      <c r="O1071">
        <v>0</v>
      </c>
      <c r="P1071" s="1">
        <v>0</v>
      </c>
      <c r="Q1071"/>
    </row>
    <row r="1072" spans="1:17" hidden="1" x14ac:dyDescent="0.25">
      <c r="A1072">
        <v>1018</v>
      </c>
      <c r="B1072" t="s">
        <v>693</v>
      </c>
      <c r="C1072" t="s">
        <v>683</v>
      </c>
      <c r="D1072" t="s">
        <v>684</v>
      </c>
      <c r="E1072" t="s">
        <v>26</v>
      </c>
      <c r="F1072" t="s">
        <v>4847</v>
      </c>
      <c r="G1072" t="s">
        <v>4607</v>
      </c>
      <c r="H1072" t="s">
        <v>8</v>
      </c>
      <c r="I1072">
        <v>34</v>
      </c>
      <c r="J1072" s="55">
        <v>7.58</v>
      </c>
      <c r="K1072" s="64">
        <v>239.61</v>
      </c>
      <c r="L1072" s="71">
        <v>0</v>
      </c>
      <c r="M1072">
        <v>3</v>
      </c>
      <c r="N1072" s="1">
        <v>45559</v>
      </c>
      <c r="O1072">
        <v>0</v>
      </c>
      <c r="P1072" s="1">
        <v>0</v>
      </c>
      <c r="Q1072"/>
    </row>
    <row r="1073" spans="1:17" hidden="1" x14ac:dyDescent="0.25">
      <c r="A1073">
        <v>1018</v>
      </c>
      <c r="B1073" t="s">
        <v>693</v>
      </c>
      <c r="C1073" t="s">
        <v>683</v>
      </c>
      <c r="D1073" t="s">
        <v>684</v>
      </c>
      <c r="E1073" t="s">
        <v>26</v>
      </c>
      <c r="F1073" t="s">
        <v>4847</v>
      </c>
      <c r="G1073" t="s">
        <v>811</v>
      </c>
      <c r="H1073" t="s">
        <v>8</v>
      </c>
      <c r="I1073">
        <v>34</v>
      </c>
      <c r="J1073" s="55">
        <v>7.58</v>
      </c>
      <c r="K1073" s="64">
        <v>31.4</v>
      </c>
      <c r="L1073" s="71">
        <v>0</v>
      </c>
      <c r="M1073">
        <v>1</v>
      </c>
      <c r="N1073" s="1">
        <v>45559</v>
      </c>
      <c r="O1073">
        <v>0</v>
      </c>
      <c r="P1073" s="1">
        <v>0</v>
      </c>
      <c r="Q1073"/>
    </row>
    <row r="1074" spans="1:17" hidden="1" x14ac:dyDescent="0.25">
      <c r="A1074">
        <v>1018</v>
      </c>
      <c r="B1074" t="s">
        <v>693</v>
      </c>
      <c r="C1074" t="s">
        <v>683</v>
      </c>
      <c r="D1074" t="s">
        <v>684</v>
      </c>
      <c r="E1074" t="s">
        <v>26</v>
      </c>
      <c r="F1074" t="s">
        <v>4847</v>
      </c>
      <c r="G1074" t="s">
        <v>4608</v>
      </c>
      <c r="H1074" t="s">
        <v>8</v>
      </c>
      <c r="I1074">
        <v>34</v>
      </c>
      <c r="J1074" s="55">
        <v>7.58</v>
      </c>
      <c r="K1074" s="64">
        <v>493.27</v>
      </c>
      <c r="L1074" s="71">
        <v>0</v>
      </c>
      <c r="M1074">
        <v>1</v>
      </c>
      <c r="N1074" s="1">
        <v>45559</v>
      </c>
      <c r="O1074">
        <v>0</v>
      </c>
      <c r="P1074" s="1">
        <v>0</v>
      </c>
      <c r="Q1074"/>
    </row>
    <row r="1075" spans="1:17" hidden="1" x14ac:dyDescent="0.25">
      <c r="A1075">
        <v>1018</v>
      </c>
      <c r="B1075" t="s">
        <v>694</v>
      </c>
      <c r="C1075" t="s">
        <v>683</v>
      </c>
      <c r="D1075" t="s">
        <v>684</v>
      </c>
      <c r="E1075" t="s">
        <v>26</v>
      </c>
      <c r="F1075" t="s">
        <v>4847</v>
      </c>
      <c r="G1075" t="s">
        <v>821</v>
      </c>
      <c r="H1075" t="s">
        <v>8</v>
      </c>
      <c r="I1075">
        <v>34</v>
      </c>
      <c r="J1075" s="55">
        <v>7.58</v>
      </c>
      <c r="K1075" s="64">
        <v>148.61000000000001</v>
      </c>
      <c r="L1075" s="71">
        <v>0</v>
      </c>
      <c r="M1075">
        <v>1</v>
      </c>
      <c r="N1075" s="1">
        <v>45559</v>
      </c>
      <c r="O1075">
        <v>0</v>
      </c>
      <c r="P1075" s="1">
        <v>0</v>
      </c>
      <c r="Q1075"/>
    </row>
    <row r="1076" spans="1:17" hidden="1" x14ac:dyDescent="0.25">
      <c r="A1076">
        <v>1018</v>
      </c>
      <c r="B1076" t="s">
        <v>694</v>
      </c>
      <c r="C1076" t="s">
        <v>683</v>
      </c>
      <c r="D1076" t="s">
        <v>684</v>
      </c>
      <c r="E1076" t="s">
        <v>26</v>
      </c>
      <c r="F1076" t="s">
        <v>4847</v>
      </c>
      <c r="G1076" t="s">
        <v>4619</v>
      </c>
      <c r="H1076" t="s">
        <v>8</v>
      </c>
      <c r="I1076">
        <v>34</v>
      </c>
      <c r="J1076" s="55">
        <v>7.58</v>
      </c>
      <c r="K1076" s="64">
        <v>39.58</v>
      </c>
      <c r="L1076" s="71">
        <v>0</v>
      </c>
      <c r="M1076">
        <v>1</v>
      </c>
      <c r="N1076" s="1">
        <v>45559</v>
      </c>
      <c r="O1076">
        <v>0</v>
      </c>
      <c r="P1076" s="1">
        <v>0</v>
      </c>
      <c r="Q1076"/>
    </row>
    <row r="1077" spans="1:17" hidden="1" x14ac:dyDescent="0.25">
      <c r="A1077">
        <v>1001</v>
      </c>
      <c r="B1077" t="s">
        <v>688</v>
      </c>
      <c r="C1077" t="s">
        <v>683</v>
      </c>
      <c r="D1077" t="s">
        <v>684</v>
      </c>
      <c r="E1077" t="s">
        <v>26</v>
      </c>
      <c r="F1077" t="s">
        <v>685</v>
      </c>
      <c r="G1077" t="s">
        <v>4798</v>
      </c>
      <c r="H1077" t="s">
        <v>8</v>
      </c>
      <c r="I1077">
        <v>53</v>
      </c>
      <c r="J1077" s="55">
        <v>7.63</v>
      </c>
      <c r="K1077" s="64">
        <v>405</v>
      </c>
      <c r="L1077" s="71">
        <v>0</v>
      </c>
      <c r="M1077">
        <v>1</v>
      </c>
      <c r="N1077" s="1">
        <v>45559</v>
      </c>
      <c r="O1077">
        <v>0</v>
      </c>
      <c r="P1077" s="1">
        <v>0</v>
      </c>
      <c r="Q1077"/>
    </row>
    <row r="1078" spans="1:17" hidden="1" x14ac:dyDescent="0.25">
      <c r="A1078">
        <v>1009</v>
      </c>
      <c r="B1078" t="s">
        <v>688</v>
      </c>
      <c r="C1078" t="s">
        <v>683</v>
      </c>
      <c r="D1078" t="s">
        <v>684</v>
      </c>
      <c r="E1078" t="s">
        <v>26</v>
      </c>
      <c r="F1078" t="s">
        <v>1067</v>
      </c>
      <c r="G1078" t="s">
        <v>5010</v>
      </c>
      <c r="H1078" t="s">
        <v>8</v>
      </c>
      <c r="I1078">
        <v>53</v>
      </c>
      <c r="J1078" s="55">
        <v>7.6529999999999996</v>
      </c>
      <c r="K1078" s="64">
        <v>1000000</v>
      </c>
      <c r="L1078" s="71">
        <v>0</v>
      </c>
      <c r="M1078">
        <v>1</v>
      </c>
      <c r="N1078" s="1">
        <v>45559</v>
      </c>
      <c r="O1078">
        <v>0</v>
      </c>
      <c r="P1078" s="1">
        <v>0</v>
      </c>
      <c r="Q1078"/>
    </row>
    <row r="1079" spans="1:17" hidden="1" x14ac:dyDescent="0.25">
      <c r="A1079">
        <v>1009</v>
      </c>
      <c r="B1079" t="s">
        <v>688</v>
      </c>
      <c r="C1079" t="s">
        <v>683</v>
      </c>
      <c r="D1079" t="s">
        <v>684</v>
      </c>
      <c r="E1079" t="s">
        <v>26</v>
      </c>
      <c r="F1079" t="s">
        <v>1067</v>
      </c>
      <c r="G1079" t="s">
        <v>5011</v>
      </c>
      <c r="H1079" t="s">
        <v>8</v>
      </c>
      <c r="I1079">
        <v>53</v>
      </c>
      <c r="J1079" s="55">
        <v>7.6660000000000004</v>
      </c>
      <c r="K1079" s="64">
        <v>650000</v>
      </c>
      <c r="L1079" s="71">
        <v>0</v>
      </c>
      <c r="M1079">
        <v>1</v>
      </c>
      <c r="N1079" s="1">
        <v>45559</v>
      </c>
      <c r="O1079">
        <v>0</v>
      </c>
      <c r="P1079" s="1">
        <v>0</v>
      </c>
      <c r="Q1079"/>
    </row>
    <row r="1080" spans="1:17" hidden="1" x14ac:dyDescent="0.25">
      <c r="A1080">
        <v>1018</v>
      </c>
      <c r="B1080" t="s">
        <v>683</v>
      </c>
      <c r="C1080" t="s">
        <v>683</v>
      </c>
      <c r="D1080" t="s">
        <v>684</v>
      </c>
      <c r="E1080" t="s">
        <v>26</v>
      </c>
      <c r="F1080" t="s">
        <v>4847</v>
      </c>
      <c r="G1080" t="s">
        <v>787</v>
      </c>
      <c r="H1080" t="s">
        <v>8</v>
      </c>
      <c r="I1080">
        <v>34</v>
      </c>
      <c r="J1080" s="55">
        <v>7.8</v>
      </c>
      <c r="K1080" s="64">
        <v>128.21</v>
      </c>
      <c r="L1080" s="71">
        <v>0</v>
      </c>
      <c r="M1080">
        <v>1</v>
      </c>
      <c r="N1080" s="1">
        <v>45559</v>
      </c>
      <c r="O1080">
        <v>0</v>
      </c>
      <c r="P1080" s="1">
        <v>0</v>
      </c>
      <c r="Q1080"/>
    </row>
    <row r="1081" spans="1:17" hidden="1" x14ac:dyDescent="0.25">
      <c r="A1081">
        <v>1018</v>
      </c>
      <c r="B1081" t="s">
        <v>683</v>
      </c>
      <c r="C1081" t="s">
        <v>683</v>
      </c>
      <c r="D1081" t="s">
        <v>684</v>
      </c>
      <c r="E1081" t="s">
        <v>26</v>
      </c>
      <c r="F1081" t="s">
        <v>4847</v>
      </c>
      <c r="G1081" t="s">
        <v>788</v>
      </c>
      <c r="H1081" t="s">
        <v>8</v>
      </c>
      <c r="I1081">
        <v>34</v>
      </c>
      <c r="J1081" s="55">
        <v>7.8</v>
      </c>
      <c r="K1081" s="64">
        <v>150</v>
      </c>
      <c r="L1081" s="71">
        <v>0</v>
      </c>
      <c r="M1081">
        <v>2</v>
      </c>
      <c r="N1081" s="1">
        <v>45559</v>
      </c>
      <c r="O1081">
        <v>0</v>
      </c>
      <c r="P1081" s="1">
        <v>0</v>
      </c>
      <c r="Q1081"/>
    </row>
    <row r="1082" spans="1:17" hidden="1" x14ac:dyDescent="0.25">
      <c r="A1082">
        <v>1018</v>
      </c>
      <c r="B1082" t="s">
        <v>683</v>
      </c>
      <c r="C1082" t="s">
        <v>683</v>
      </c>
      <c r="D1082" t="s">
        <v>684</v>
      </c>
      <c r="E1082" t="s">
        <v>26</v>
      </c>
      <c r="F1082" t="s">
        <v>4847</v>
      </c>
      <c r="G1082" t="s">
        <v>6</v>
      </c>
      <c r="H1082" t="s">
        <v>8</v>
      </c>
      <c r="I1082">
        <v>34</v>
      </c>
      <c r="J1082" s="55">
        <v>7.8</v>
      </c>
      <c r="K1082" s="64">
        <v>192.31</v>
      </c>
      <c r="L1082" s="71">
        <v>0</v>
      </c>
      <c r="M1082">
        <v>1</v>
      </c>
      <c r="N1082" s="1">
        <v>45559</v>
      </c>
      <c r="O1082">
        <v>0</v>
      </c>
      <c r="P1082" s="1">
        <v>0</v>
      </c>
      <c r="Q1082"/>
    </row>
    <row r="1083" spans="1:17" hidden="1" x14ac:dyDescent="0.25">
      <c r="A1083">
        <v>1018</v>
      </c>
      <c r="B1083" t="s">
        <v>683</v>
      </c>
      <c r="C1083" t="s">
        <v>683</v>
      </c>
      <c r="D1083" t="s">
        <v>684</v>
      </c>
      <c r="E1083" t="s">
        <v>26</v>
      </c>
      <c r="F1083" t="s">
        <v>4847</v>
      </c>
      <c r="G1083" t="s">
        <v>26</v>
      </c>
      <c r="H1083" t="s">
        <v>8</v>
      </c>
      <c r="I1083">
        <v>34</v>
      </c>
      <c r="J1083" s="55">
        <v>7.8</v>
      </c>
      <c r="K1083" s="64">
        <v>320.52</v>
      </c>
      <c r="L1083" s="71">
        <v>0</v>
      </c>
      <c r="M1083">
        <v>2</v>
      </c>
      <c r="N1083" s="1">
        <v>45559</v>
      </c>
      <c r="O1083">
        <v>0</v>
      </c>
      <c r="P1083" s="1">
        <v>0</v>
      </c>
      <c r="Q1083"/>
    </row>
    <row r="1084" spans="1:17" hidden="1" x14ac:dyDescent="0.25">
      <c r="A1084">
        <v>1018</v>
      </c>
      <c r="B1084" t="s">
        <v>683</v>
      </c>
      <c r="C1084" t="s">
        <v>683</v>
      </c>
      <c r="D1084" t="s">
        <v>684</v>
      </c>
      <c r="E1084" t="s">
        <v>26</v>
      </c>
      <c r="F1084" t="s">
        <v>4847</v>
      </c>
      <c r="G1084" t="s">
        <v>27</v>
      </c>
      <c r="H1084" t="s">
        <v>8</v>
      </c>
      <c r="I1084">
        <v>34</v>
      </c>
      <c r="J1084" s="55">
        <v>7.8</v>
      </c>
      <c r="K1084" s="64">
        <v>384.62</v>
      </c>
      <c r="L1084" s="71">
        <v>0</v>
      </c>
      <c r="M1084">
        <v>2</v>
      </c>
      <c r="N1084" s="1">
        <v>45559</v>
      </c>
      <c r="O1084">
        <v>0</v>
      </c>
      <c r="P1084" s="1">
        <v>0</v>
      </c>
      <c r="Q1084"/>
    </row>
    <row r="1085" spans="1:17" hidden="1" x14ac:dyDescent="0.25">
      <c r="A1085">
        <v>1018</v>
      </c>
      <c r="B1085" t="s">
        <v>683</v>
      </c>
      <c r="C1085" t="s">
        <v>683</v>
      </c>
      <c r="D1085" t="s">
        <v>684</v>
      </c>
      <c r="E1085" t="s">
        <v>26</v>
      </c>
      <c r="F1085" t="s">
        <v>4847</v>
      </c>
      <c r="G1085" t="s">
        <v>790</v>
      </c>
      <c r="H1085" t="s">
        <v>8</v>
      </c>
      <c r="I1085">
        <v>34</v>
      </c>
      <c r="J1085" s="55">
        <v>7.8</v>
      </c>
      <c r="K1085" s="64">
        <v>4295.12</v>
      </c>
      <c r="L1085" s="71">
        <v>0</v>
      </c>
      <c r="M1085">
        <v>10</v>
      </c>
      <c r="N1085" s="1">
        <v>45559</v>
      </c>
      <c r="O1085">
        <v>0</v>
      </c>
      <c r="P1085" s="1">
        <v>0</v>
      </c>
      <c r="Q1085"/>
    </row>
    <row r="1086" spans="1:17" hidden="1" x14ac:dyDescent="0.25">
      <c r="A1086">
        <v>1018</v>
      </c>
      <c r="B1086" t="s">
        <v>683</v>
      </c>
      <c r="C1086" t="s">
        <v>683</v>
      </c>
      <c r="D1086" t="s">
        <v>684</v>
      </c>
      <c r="E1086" t="s">
        <v>26</v>
      </c>
      <c r="F1086" t="s">
        <v>4847</v>
      </c>
      <c r="G1086" t="s">
        <v>791</v>
      </c>
      <c r="H1086" t="s">
        <v>8</v>
      </c>
      <c r="I1086">
        <v>34</v>
      </c>
      <c r="J1086" s="55">
        <v>7.8</v>
      </c>
      <c r="K1086" s="64">
        <v>5747.46</v>
      </c>
      <c r="L1086" s="71">
        <v>0</v>
      </c>
      <c r="M1086">
        <v>21</v>
      </c>
      <c r="N1086" s="1">
        <v>45559</v>
      </c>
      <c r="O1086">
        <v>0</v>
      </c>
      <c r="P1086" s="1">
        <v>0</v>
      </c>
      <c r="Q1086"/>
    </row>
    <row r="1087" spans="1:17" hidden="1" x14ac:dyDescent="0.25">
      <c r="A1087">
        <v>1018</v>
      </c>
      <c r="B1087" t="s">
        <v>688</v>
      </c>
      <c r="C1087" t="s">
        <v>683</v>
      </c>
      <c r="D1087" t="s">
        <v>684</v>
      </c>
      <c r="E1087" t="s">
        <v>26</v>
      </c>
      <c r="F1087" t="s">
        <v>4847</v>
      </c>
      <c r="G1087" t="s">
        <v>801</v>
      </c>
      <c r="H1087" t="s">
        <v>8</v>
      </c>
      <c r="I1087">
        <v>34</v>
      </c>
      <c r="J1087" s="55">
        <v>7.8</v>
      </c>
      <c r="K1087" s="64">
        <v>102.56</v>
      </c>
      <c r="L1087" s="71">
        <v>0</v>
      </c>
      <c r="M1087">
        <v>1</v>
      </c>
      <c r="N1087" s="1">
        <v>45559</v>
      </c>
      <c r="O1087">
        <v>0</v>
      </c>
      <c r="P1087" s="1">
        <v>0</v>
      </c>
      <c r="Q1087"/>
    </row>
    <row r="1088" spans="1:17" hidden="1" x14ac:dyDescent="0.25">
      <c r="A1088">
        <v>1018</v>
      </c>
      <c r="B1088" t="s">
        <v>688</v>
      </c>
      <c r="C1088" t="s">
        <v>683</v>
      </c>
      <c r="D1088" t="s">
        <v>684</v>
      </c>
      <c r="E1088" t="s">
        <v>26</v>
      </c>
      <c r="F1088" t="s">
        <v>4847</v>
      </c>
      <c r="G1088" t="s">
        <v>802</v>
      </c>
      <c r="H1088" t="s">
        <v>8</v>
      </c>
      <c r="I1088">
        <v>34</v>
      </c>
      <c r="J1088" s="55">
        <v>7.8</v>
      </c>
      <c r="K1088" s="64">
        <v>1818.36</v>
      </c>
      <c r="L1088" s="71">
        <v>0</v>
      </c>
      <c r="M1088">
        <v>7</v>
      </c>
      <c r="N1088" s="1">
        <v>45559</v>
      </c>
      <c r="O1088">
        <v>0</v>
      </c>
      <c r="P1088" s="1">
        <v>0</v>
      </c>
      <c r="Q1088"/>
    </row>
    <row r="1089" spans="1:17" hidden="1" x14ac:dyDescent="0.25">
      <c r="A1089">
        <v>1018</v>
      </c>
      <c r="B1089" t="s">
        <v>688</v>
      </c>
      <c r="C1089" t="s">
        <v>683</v>
      </c>
      <c r="D1089" t="s">
        <v>684</v>
      </c>
      <c r="E1089" t="s">
        <v>26</v>
      </c>
      <c r="F1089" t="s">
        <v>4847</v>
      </c>
      <c r="G1089" t="s">
        <v>4639</v>
      </c>
      <c r="H1089" t="s">
        <v>8</v>
      </c>
      <c r="I1089">
        <v>34</v>
      </c>
      <c r="J1089" s="55">
        <v>7.8</v>
      </c>
      <c r="K1089" s="64">
        <v>256.41000000000003</v>
      </c>
      <c r="L1089" s="71">
        <v>0</v>
      </c>
      <c r="M1089">
        <v>1</v>
      </c>
      <c r="N1089" s="1">
        <v>45559</v>
      </c>
      <c r="O1089">
        <v>0</v>
      </c>
      <c r="P1089" s="1">
        <v>0</v>
      </c>
      <c r="Q1089"/>
    </row>
    <row r="1090" spans="1:17" hidden="1" x14ac:dyDescent="0.25">
      <c r="A1090">
        <v>1018</v>
      </c>
      <c r="B1090" t="s">
        <v>688</v>
      </c>
      <c r="C1090" t="s">
        <v>683</v>
      </c>
      <c r="D1090" t="s">
        <v>684</v>
      </c>
      <c r="E1090" t="s">
        <v>26</v>
      </c>
      <c r="F1090" t="s">
        <v>4847</v>
      </c>
      <c r="G1090" t="s">
        <v>803</v>
      </c>
      <c r="H1090" t="s">
        <v>8</v>
      </c>
      <c r="I1090">
        <v>34</v>
      </c>
      <c r="J1090" s="55">
        <v>7.8</v>
      </c>
      <c r="K1090" s="64">
        <v>470.88</v>
      </c>
      <c r="L1090" s="71">
        <v>0</v>
      </c>
      <c r="M1090">
        <v>5</v>
      </c>
      <c r="N1090" s="1">
        <v>45559</v>
      </c>
      <c r="O1090">
        <v>0</v>
      </c>
      <c r="P1090" s="1">
        <v>0</v>
      </c>
      <c r="Q1090"/>
    </row>
    <row r="1091" spans="1:17" hidden="1" x14ac:dyDescent="0.25">
      <c r="A1091">
        <v>1018</v>
      </c>
      <c r="B1091" t="s">
        <v>688</v>
      </c>
      <c r="C1091" t="s">
        <v>683</v>
      </c>
      <c r="D1091" t="s">
        <v>684</v>
      </c>
      <c r="E1091" t="s">
        <v>26</v>
      </c>
      <c r="F1091" t="s">
        <v>4847</v>
      </c>
      <c r="G1091" t="s">
        <v>846</v>
      </c>
      <c r="H1091" t="s">
        <v>8</v>
      </c>
      <c r="I1091">
        <v>34</v>
      </c>
      <c r="J1091" s="55">
        <v>7.8</v>
      </c>
      <c r="K1091" s="64">
        <v>7612.27</v>
      </c>
      <c r="L1091" s="71">
        <v>0</v>
      </c>
      <c r="M1091">
        <v>42</v>
      </c>
      <c r="N1091" s="1">
        <v>45559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688</v>
      </c>
      <c r="C1092" t="s">
        <v>692</v>
      </c>
      <c r="D1092" t="s">
        <v>684</v>
      </c>
      <c r="E1092" t="s">
        <v>26</v>
      </c>
      <c r="F1092" t="s">
        <v>4847</v>
      </c>
      <c r="G1092" t="s">
        <v>851</v>
      </c>
      <c r="H1092" t="s">
        <v>8</v>
      </c>
      <c r="I1092">
        <v>34</v>
      </c>
      <c r="J1092" s="55">
        <v>7.8</v>
      </c>
      <c r="K1092" s="64">
        <v>1282.05</v>
      </c>
      <c r="L1092" s="71">
        <v>0</v>
      </c>
      <c r="M1092">
        <v>1</v>
      </c>
      <c r="N1092" s="1">
        <v>45559</v>
      </c>
      <c r="O1092">
        <v>0</v>
      </c>
      <c r="P1092" s="1">
        <v>0</v>
      </c>
      <c r="Q1092"/>
    </row>
    <row r="1093" spans="1:17" hidden="1" x14ac:dyDescent="0.25">
      <c r="A1093">
        <v>1018</v>
      </c>
      <c r="B1093" t="s">
        <v>688</v>
      </c>
      <c r="C1093" t="s">
        <v>692</v>
      </c>
      <c r="D1093" t="s">
        <v>684</v>
      </c>
      <c r="E1093" t="s">
        <v>26</v>
      </c>
      <c r="F1093" t="s">
        <v>4847</v>
      </c>
      <c r="G1093" t="s">
        <v>852</v>
      </c>
      <c r="H1093" t="s">
        <v>8</v>
      </c>
      <c r="I1093">
        <v>34</v>
      </c>
      <c r="J1093" s="55">
        <v>7.8</v>
      </c>
      <c r="K1093" s="64">
        <v>207.82</v>
      </c>
      <c r="L1093" s="71">
        <v>0</v>
      </c>
      <c r="M1093">
        <v>4</v>
      </c>
      <c r="N1093" s="1">
        <v>45559</v>
      </c>
      <c r="O1093">
        <v>0</v>
      </c>
      <c r="P1093" s="1">
        <v>0</v>
      </c>
      <c r="Q1093"/>
    </row>
    <row r="1094" spans="1:17" hidden="1" x14ac:dyDescent="0.25">
      <c r="A1094">
        <v>1018</v>
      </c>
      <c r="B1094" t="s">
        <v>688</v>
      </c>
      <c r="C1094" t="s">
        <v>692</v>
      </c>
      <c r="D1094" t="s">
        <v>684</v>
      </c>
      <c r="E1094" t="s">
        <v>26</v>
      </c>
      <c r="F1094" t="s">
        <v>4847</v>
      </c>
      <c r="G1094" t="s">
        <v>853</v>
      </c>
      <c r="H1094" t="s">
        <v>8</v>
      </c>
      <c r="I1094">
        <v>34</v>
      </c>
      <c r="J1094" s="55">
        <v>7.8</v>
      </c>
      <c r="K1094" s="64">
        <v>230.77</v>
      </c>
      <c r="L1094" s="71">
        <v>0</v>
      </c>
      <c r="M1094">
        <v>2</v>
      </c>
      <c r="N1094" s="1">
        <v>45559</v>
      </c>
      <c r="O1094">
        <v>0</v>
      </c>
      <c r="P1094" s="1">
        <v>0</v>
      </c>
      <c r="Q1094"/>
    </row>
    <row r="1095" spans="1:17" hidden="1" x14ac:dyDescent="0.25">
      <c r="A1095">
        <v>1018</v>
      </c>
      <c r="B1095" t="s">
        <v>688</v>
      </c>
      <c r="C1095" t="s">
        <v>692</v>
      </c>
      <c r="D1095" t="s">
        <v>684</v>
      </c>
      <c r="E1095" t="s">
        <v>26</v>
      </c>
      <c r="F1095" t="s">
        <v>4847</v>
      </c>
      <c r="G1095" t="s">
        <v>4644</v>
      </c>
      <c r="H1095" t="s">
        <v>8</v>
      </c>
      <c r="I1095">
        <v>34</v>
      </c>
      <c r="J1095" s="55">
        <v>7.8</v>
      </c>
      <c r="K1095" s="64">
        <v>256.41000000000003</v>
      </c>
      <c r="L1095" s="71">
        <v>0</v>
      </c>
      <c r="M1095">
        <v>1</v>
      </c>
      <c r="N1095" s="1">
        <v>45559</v>
      </c>
      <c r="O1095">
        <v>0</v>
      </c>
      <c r="P1095" s="1">
        <v>0</v>
      </c>
      <c r="Q1095"/>
    </row>
    <row r="1096" spans="1:17" hidden="1" x14ac:dyDescent="0.25">
      <c r="A1096">
        <v>1018</v>
      </c>
      <c r="B1096" t="s">
        <v>688</v>
      </c>
      <c r="C1096" t="s">
        <v>692</v>
      </c>
      <c r="D1096" t="s">
        <v>684</v>
      </c>
      <c r="E1096" t="s">
        <v>26</v>
      </c>
      <c r="F1096" t="s">
        <v>4847</v>
      </c>
      <c r="G1096" t="s">
        <v>854</v>
      </c>
      <c r="H1096" t="s">
        <v>8</v>
      </c>
      <c r="I1096">
        <v>34</v>
      </c>
      <c r="J1096" s="55">
        <v>7.8</v>
      </c>
      <c r="K1096" s="64">
        <v>3589.01</v>
      </c>
      <c r="L1096" s="71">
        <v>0</v>
      </c>
      <c r="M1096">
        <v>13</v>
      </c>
      <c r="N1096" s="1">
        <v>45559</v>
      </c>
      <c r="O1096">
        <v>0</v>
      </c>
      <c r="P1096" s="1">
        <v>0</v>
      </c>
      <c r="Q1096"/>
    </row>
    <row r="1097" spans="1:17" hidden="1" x14ac:dyDescent="0.25">
      <c r="A1097">
        <v>1018</v>
      </c>
      <c r="B1097" t="s">
        <v>688</v>
      </c>
      <c r="C1097" t="s">
        <v>692</v>
      </c>
      <c r="D1097" t="s">
        <v>684</v>
      </c>
      <c r="E1097" t="s">
        <v>26</v>
      </c>
      <c r="F1097" t="s">
        <v>4847</v>
      </c>
      <c r="G1097" t="s">
        <v>716</v>
      </c>
      <c r="H1097" t="s">
        <v>8</v>
      </c>
      <c r="I1097">
        <v>34</v>
      </c>
      <c r="J1097" s="55">
        <v>7.8</v>
      </c>
      <c r="K1097" s="64">
        <v>4218.9399999999996</v>
      </c>
      <c r="L1097" s="71">
        <v>0</v>
      </c>
      <c r="M1097">
        <v>22</v>
      </c>
      <c r="N1097" s="1">
        <v>45559</v>
      </c>
      <c r="O1097">
        <v>0</v>
      </c>
      <c r="P1097" s="1">
        <v>0</v>
      </c>
      <c r="Q1097"/>
    </row>
    <row r="1098" spans="1:17" hidden="1" x14ac:dyDescent="0.25">
      <c r="A1098">
        <v>1018</v>
      </c>
      <c r="B1098" t="s">
        <v>688</v>
      </c>
      <c r="C1098" t="s">
        <v>692</v>
      </c>
      <c r="D1098" t="s">
        <v>684</v>
      </c>
      <c r="E1098" t="s">
        <v>26</v>
      </c>
      <c r="F1098" t="s">
        <v>4847</v>
      </c>
      <c r="G1098" t="s">
        <v>855</v>
      </c>
      <c r="H1098" t="s">
        <v>8</v>
      </c>
      <c r="I1098">
        <v>34</v>
      </c>
      <c r="J1098" s="55">
        <v>7.8</v>
      </c>
      <c r="K1098" s="64">
        <v>82.18</v>
      </c>
      <c r="L1098" s="71">
        <v>0</v>
      </c>
      <c r="M1098">
        <v>1</v>
      </c>
      <c r="N1098" s="1">
        <v>45559</v>
      </c>
      <c r="O1098">
        <v>0</v>
      </c>
      <c r="P1098" s="1">
        <v>0</v>
      </c>
      <c r="Q1098"/>
    </row>
    <row r="1099" spans="1:17" hidden="1" x14ac:dyDescent="0.25">
      <c r="A1099">
        <v>1018</v>
      </c>
      <c r="B1099" t="s">
        <v>689</v>
      </c>
      <c r="C1099" t="s">
        <v>683</v>
      </c>
      <c r="D1099" t="s">
        <v>684</v>
      </c>
      <c r="E1099" t="s">
        <v>26</v>
      </c>
      <c r="F1099" t="s">
        <v>4847</v>
      </c>
      <c r="G1099" t="s">
        <v>772</v>
      </c>
      <c r="H1099" t="s">
        <v>8</v>
      </c>
      <c r="I1099">
        <v>34</v>
      </c>
      <c r="J1099" s="55">
        <v>7.8</v>
      </c>
      <c r="K1099" s="64">
        <v>109.74</v>
      </c>
      <c r="L1099" s="71">
        <v>0</v>
      </c>
      <c r="M1099">
        <v>1</v>
      </c>
      <c r="N1099" s="1">
        <v>45559</v>
      </c>
      <c r="O1099">
        <v>0</v>
      </c>
      <c r="P1099" s="1">
        <v>0</v>
      </c>
      <c r="Q1099"/>
    </row>
    <row r="1100" spans="1:17" hidden="1" x14ac:dyDescent="0.25">
      <c r="A1100">
        <v>1018</v>
      </c>
      <c r="B1100" t="s">
        <v>689</v>
      </c>
      <c r="C1100" t="s">
        <v>683</v>
      </c>
      <c r="D1100" t="s">
        <v>684</v>
      </c>
      <c r="E1100" t="s">
        <v>26</v>
      </c>
      <c r="F1100" t="s">
        <v>4847</v>
      </c>
      <c r="G1100" t="s">
        <v>773</v>
      </c>
      <c r="H1100" t="s">
        <v>8</v>
      </c>
      <c r="I1100">
        <v>34</v>
      </c>
      <c r="J1100" s="55">
        <v>7.8</v>
      </c>
      <c r="K1100" s="64">
        <v>1545.15</v>
      </c>
      <c r="L1100" s="71">
        <v>0</v>
      </c>
      <c r="M1100">
        <v>6</v>
      </c>
      <c r="N1100" s="1">
        <v>45559</v>
      </c>
      <c r="O1100">
        <v>0</v>
      </c>
      <c r="P1100" s="1">
        <v>0</v>
      </c>
      <c r="Q1100"/>
    </row>
    <row r="1101" spans="1:17" hidden="1" x14ac:dyDescent="0.25">
      <c r="A1101">
        <v>1018</v>
      </c>
      <c r="B1101" t="s">
        <v>689</v>
      </c>
      <c r="C1101" t="s">
        <v>683</v>
      </c>
      <c r="D1101" t="s">
        <v>684</v>
      </c>
      <c r="E1101" t="s">
        <v>26</v>
      </c>
      <c r="F1101" t="s">
        <v>4847</v>
      </c>
      <c r="G1101" t="s">
        <v>4600</v>
      </c>
      <c r="H1101" t="s">
        <v>8</v>
      </c>
      <c r="I1101">
        <v>34</v>
      </c>
      <c r="J1101" s="55">
        <v>7.8</v>
      </c>
      <c r="K1101" s="64">
        <v>1627.57</v>
      </c>
      <c r="L1101" s="71">
        <v>0</v>
      </c>
      <c r="M1101">
        <v>4</v>
      </c>
      <c r="N1101" s="1">
        <v>45559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689</v>
      </c>
      <c r="C1102" t="s">
        <v>683</v>
      </c>
      <c r="D1102" t="s">
        <v>684</v>
      </c>
      <c r="E1102" t="s">
        <v>26</v>
      </c>
      <c r="F1102" t="s">
        <v>4847</v>
      </c>
      <c r="G1102" t="s">
        <v>774</v>
      </c>
      <c r="H1102" t="s">
        <v>8</v>
      </c>
      <c r="I1102">
        <v>34</v>
      </c>
      <c r="J1102" s="55">
        <v>7.8</v>
      </c>
      <c r="K1102" s="64">
        <v>2667.3</v>
      </c>
      <c r="L1102" s="71">
        <v>0</v>
      </c>
      <c r="M1102">
        <v>8</v>
      </c>
      <c r="N1102" s="1">
        <v>45559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689</v>
      </c>
      <c r="C1103" t="s">
        <v>683</v>
      </c>
      <c r="D1103" t="s">
        <v>684</v>
      </c>
      <c r="E1103" t="s">
        <v>26</v>
      </c>
      <c r="F1103" t="s">
        <v>4847</v>
      </c>
      <c r="G1103" t="s">
        <v>775</v>
      </c>
      <c r="H1103" t="s">
        <v>8</v>
      </c>
      <c r="I1103">
        <v>34</v>
      </c>
      <c r="J1103" s="55">
        <v>7.8</v>
      </c>
      <c r="K1103" s="64">
        <v>53285.27</v>
      </c>
      <c r="L1103" s="71">
        <v>0</v>
      </c>
      <c r="M1103">
        <v>167</v>
      </c>
      <c r="N1103" s="1">
        <v>45559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689</v>
      </c>
      <c r="C1104" t="s">
        <v>683</v>
      </c>
      <c r="D1104" t="s">
        <v>684</v>
      </c>
      <c r="E1104" t="s">
        <v>26</v>
      </c>
      <c r="F1104" t="s">
        <v>4847</v>
      </c>
      <c r="G1104" t="s">
        <v>776</v>
      </c>
      <c r="H1104" t="s">
        <v>8</v>
      </c>
      <c r="I1104">
        <v>34</v>
      </c>
      <c r="J1104" s="55">
        <v>7.8</v>
      </c>
      <c r="K1104" s="64">
        <v>688.97</v>
      </c>
      <c r="L1104" s="71">
        <v>0</v>
      </c>
      <c r="M1104">
        <v>5</v>
      </c>
      <c r="N1104" s="1">
        <v>45559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689</v>
      </c>
      <c r="C1105" t="s">
        <v>683</v>
      </c>
      <c r="D1105" t="s">
        <v>684</v>
      </c>
      <c r="E1105" t="s">
        <v>26</v>
      </c>
      <c r="F1105" t="s">
        <v>4847</v>
      </c>
      <c r="G1105" t="s">
        <v>777</v>
      </c>
      <c r="H1105" t="s">
        <v>8</v>
      </c>
      <c r="I1105">
        <v>34</v>
      </c>
      <c r="J1105" s="55">
        <v>7.8</v>
      </c>
      <c r="K1105" s="64">
        <v>7365.51</v>
      </c>
      <c r="L1105" s="71">
        <v>0</v>
      </c>
      <c r="M1105">
        <v>25</v>
      </c>
      <c r="N1105" s="1">
        <v>45559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689</v>
      </c>
      <c r="C1106" t="s">
        <v>683</v>
      </c>
      <c r="D1106" t="s">
        <v>684</v>
      </c>
      <c r="E1106" t="s">
        <v>26</v>
      </c>
      <c r="F1106" t="s">
        <v>4847</v>
      </c>
      <c r="G1106" t="s">
        <v>778</v>
      </c>
      <c r="H1106" t="s">
        <v>8</v>
      </c>
      <c r="I1106">
        <v>34</v>
      </c>
      <c r="J1106" s="55">
        <v>7.8</v>
      </c>
      <c r="K1106" s="64">
        <v>835.8</v>
      </c>
      <c r="L1106" s="71">
        <v>0</v>
      </c>
      <c r="M1106">
        <v>4</v>
      </c>
      <c r="N1106" s="1">
        <v>45559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689</v>
      </c>
      <c r="C1107" t="s">
        <v>683</v>
      </c>
      <c r="D1107" t="s">
        <v>684</v>
      </c>
      <c r="E1107" t="s">
        <v>26</v>
      </c>
      <c r="F1107" t="s">
        <v>4847</v>
      </c>
      <c r="G1107" t="s">
        <v>779</v>
      </c>
      <c r="H1107" t="s">
        <v>8</v>
      </c>
      <c r="I1107">
        <v>34</v>
      </c>
      <c r="J1107" s="55">
        <v>7.8</v>
      </c>
      <c r="K1107" s="64">
        <v>8726.99</v>
      </c>
      <c r="L1107" s="71">
        <v>0</v>
      </c>
      <c r="M1107">
        <v>26</v>
      </c>
      <c r="N1107" s="1">
        <v>45559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689</v>
      </c>
      <c r="C1108" t="s">
        <v>693</v>
      </c>
      <c r="D1108" t="s">
        <v>684</v>
      </c>
      <c r="E1108" t="s">
        <v>26</v>
      </c>
      <c r="F1108" t="s">
        <v>4847</v>
      </c>
      <c r="G1108" t="s">
        <v>856</v>
      </c>
      <c r="H1108" t="s">
        <v>8</v>
      </c>
      <c r="I1108">
        <v>34</v>
      </c>
      <c r="J1108" s="55">
        <v>7.8</v>
      </c>
      <c r="K1108" s="64">
        <v>10275.959999999999</v>
      </c>
      <c r="L1108" s="71">
        <v>0</v>
      </c>
      <c r="M1108">
        <v>39</v>
      </c>
      <c r="N1108" s="1">
        <v>45559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689</v>
      </c>
      <c r="C1109" t="s">
        <v>693</v>
      </c>
      <c r="D1109" t="s">
        <v>684</v>
      </c>
      <c r="E1109" t="s">
        <v>26</v>
      </c>
      <c r="F1109" t="s">
        <v>4847</v>
      </c>
      <c r="G1109" t="s">
        <v>857</v>
      </c>
      <c r="H1109" t="s">
        <v>8</v>
      </c>
      <c r="I1109">
        <v>34</v>
      </c>
      <c r="J1109" s="55">
        <v>7.8</v>
      </c>
      <c r="K1109" s="64">
        <v>108.43</v>
      </c>
      <c r="L1109" s="71">
        <v>0</v>
      </c>
      <c r="M1109">
        <v>1</v>
      </c>
      <c r="N1109" s="1">
        <v>45559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689</v>
      </c>
      <c r="C1110" t="s">
        <v>693</v>
      </c>
      <c r="D1110" t="s">
        <v>684</v>
      </c>
      <c r="E1110" t="s">
        <v>26</v>
      </c>
      <c r="F1110" t="s">
        <v>4847</v>
      </c>
      <c r="G1110" t="s">
        <v>4647</v>
      </c>
      <c r="H1110" t="s">
        <v>8</v>
      </c>
      <c r="I1110">
        <v>34</v>
      </c>
      <c r="J1110" s="55">
        <v>7.8</v>
      </c>
      <c r="K1110" s="64">
        <v>1484.34</v>
      </c>
      <c r="L1110" s="71">
        <v>0</v>
      </c>
      <c r="M1110">
        <v>13</v>
      </c>
      <c r="N1110" s="1">
        <v>45559</v>
      </c>
      <c r="O1110">
        <v>0</v>
      </c>
      <c r="P1110" s="1">
        <v>0</v>
      </c>
      <c r="Q1110"/>
    </row>
    <row r="1111" spans="1:17" hidden="1" x14ac:dyDescent="0.25">
      <c r="A1111">
        <v>1018</v>
      </c>
      <c r="B1111" t="s">
        <v>689</v>
      </c>
      <c r="C1111" t="s">
        <v>693</v>
      </c>
      <c r="D1111" t="s">
        <v>684</v>
      </c>
      <c r="E1111" t="s">
        <v>26</v>
      </c>
      <c r="F1111" t="s">
        <v>4847</v>
      </c>
      <c r="G1111" t="s">
        <v>858</v>
      </c>
      <c r="H1111" t="s">
        <v>8</v>
      </c>
      <c r="I1111">
        <v>34</v>
      </c>
      <c r="J1111" s="55">
        <v>7.8</v>
      </c>
      <c r="K1111" s="64">
        <v>152.82</v>
      </c>
      <c r="L1111" s="71">
        <v>0</v>
      </c>
      <c r="M1111">
        <v>2</v>
      </c>
      <c r="N1111" s="1">
        <v>45559</v>
      </c>
      <c r="O1111">
        <v>0</v>
      </c>
      <c r="P1111" s="1">
        <v>0</v>
      </c>
      <c r="Q1111"/>
    </row>
    <row r="1112" spans="1:17" hidden="1" x14ac:dyDescent="0.25">
      <c r="A1112">
        <v>1018</v>
      </c>
      <c r="B1112" t="s">
        <v>689</v>
      </c>
      <c r="C1112" t="s">
        <v>693</v>
      </c>
      <c r="D1112" t="s">
        <v>684</v>
      </c>
      <c r="E1112" t="s">
        <v>26</v>
      </c>
      <c r="F1112" t="s">
        <v>4847</v>
      </c>
      <c r="G1112" t="s">
        <v>4648</v>
      </c>
      <c r="H1112" t="s">
        <v>8</v>
      </c>
      <c r="I1112">
        <v>34</v>
      </c>
      <c r="J1112" s="55">
        <v>7.8</v>
      </c>
      <c r="K1112" s="64">
        <v>2252.81</v>
      </c>
      <c r="L1112" s="71">
        <v>0</v>
      </c>
      <c r="M1112">
        <v>7</v>
      </c>
      <c r="N1112" s="1">
        <v>45559</v>
      </c>
      <c r="O1112">
        <v>0</v>
      </c>
      <c r="P1112" s="1">
        <v>0</v>
      </c>
      <c r="Q1112"/>
    </row>
    <row r="1113" spans="1:17" hidden="1" x14ac:dyDescent="0.25">
      <c r="A1113">
        <v>1018</v>
      </c>
      <c r="B1113" t="s">
        <v>689</v>
      </c>
      <c r="C1113" t="s">
        <v>693</v>
      </c>
      <c r="D1113" t="s">
        <v>684</v>
      </c>
      <c r="E1113" t="s">
        <v>26</v>
      </c>
      <c r="F1113" t="s">
        <v>4847</v>
      </c>
      <c r="G1113" t="s">
        <v>4649</v>
      </c>
      <c r="H1113" t="s">
        <v>8</v>
      </c>
      <c r="I1113">
        <v>34</v>
      </c>
      <c r="J1113" s="55">
        <v>7.8</v>
      </c>
      <c r="K1113" s="64">
        <v>679.49</v>
      </c>
      <c r="L1113" s="71">
        <v>0</v>
      </c>
      <c r="M1113">
        <v>2</v>
      </c>
      <c r="N1113" s="1">
        <v>45559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689</v>
      </c>
      <c r="C1114" t="s">
        <v>693</v>
      </c>
      <c r="D1114" t="s">
        <v>684</v>
      </c>
      <c r="E1114" t="s">
        <v>26</v>
      </c>
      <c r="F1114" t="s">
        <v>4847</v>
      </c>
      <c r="G1114" t="s">
        <v>859</v>
      </c>
      <c r="H1114" t="s">
        <v>8</v>
      </c>
      <c r="I1114">
        <v>34</v>
      </c>
      <c r="J1114" s="55">
        <v>7.8</v>
      </c>
      <c r="K1114" s="64">
        <v>811.02</v>
      </c>
      <c r="L1114" s="71">
        <v>0</v>
      </c>
      <c r="M1114">
        <v>3</v>
      </c>
      <c r="N1114" s="1">
        <v>45559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690</v>
      </c>
      <c r="C1115" t="s">
        <v>683</v>
      </c>
      <c r="D1115" t="s">
        <v>684</v>
      </c>
      <c r="E1115" t="s">
        <v>26</v>
      </c>
      <c r="F1115" t="s">
        <v>4847</v>
      </c>
      <c r="G1115" t="s">
        <v>864</v>
      </c>
      <c r="H1115" t="s">
        <v>8</v>
      </c>
      <c r="I1115">
        <v>34</v>
      </c>
      <c r="J1115" s="55">
        <v>7.8</v>
      </c>
      <c r="K1115" s="64">
        <v>141.03</v>
      </c>
      <c r="L1115" s="71">
        <v>0</v>
      </c>
      <c r="M1115">
        <v>1</v>
      </c>
      <c r="N1115" s="1">
        <v>45559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690</v>
      </c>
      <c r="C1116" t="s">
        <v>683</v>
      </c>
      <c r="D1116" t="s">
        <v>684</v>
      </c>
      <c r="E1116" t="s">
        <v>26</v>
      </c>
      <c r="F1116" t="s">
        <v>4847</v>
      </c>
      <c r="G1116" t="s">
        <v>865</v>
      </c>
      <c r="H1116" t="s">
        <v>8</v>
      </c>
      <c r="I1116">
        <v>34</v>
      </c>
      <c r="J1116" s="55">
        <v>7.8</v>
      </c>
      <c r="K1116" s="64">
        <v>149.32</v>
      </c>
      <c r="L1116" s="71">
        <v>0</v>
      </c>
      <c r="M1116">
        <v>3</v>
      </c>
      <c r="N1116" s="1">
        <v>45559</v>
      </c>
      <c r="O1116">
        <v>0</v>
      </c>
      <c r="P1116" s="1">
        <v>0</v>
      </c>
      <c r="Q1116"/>
    </row>
    <row r="1117" spans="1:17" hidden="1" x14ac:dyDescent="0.25">
      <c r="A1117">
        <v>1018</v>
      </c>
      <c r="B1117" t="s">
        <v>690</v>
      </c>
      <c r="C1117" t="s">
        <v>683</v>
      </c>
      <c r="D1117" t="s">
        <v>684</v>
      </c>
      <c r="E1117" t="s">
        <v>26</v>
      </c>
      <c r="F1117" t="s">
        <v>4847</v>
      </c>
      <c r="G1117" t="s">
        <v>866</v>
      </c>
      <c r="H1117" t="s">
        <v>8</v>
      </c>
      <c r="I1117">
        <v>34</v>
      </c>
      <c r="J1117" s="55">
        <v>7.8</v>
      </c>
      <c r="K1117" s="64">
        <v>24.1</v>
      </c>
      <c r="L1117" s="71">
        <v>0</v>
      </c>
      <c r="M1117">
        <v>1</v>
      </c>
      <c r="N1117" s="1">
        <v>45559</v>
      </c>
      <c r="O1117">
        <v>0</v>
      </c>
      <c r="P1117" s="1">
        <v>0</v>
      </c>
      <c r="Q1117"/>
    </row>
    <row r="1118" spans="1:17" hidden="1" x14ac:dyDescent="0.25">
      <c r="A1118">
        <v>1018</v>
      </c>
      <c r="B1118" t="s">
        <v>690</v>
      </c>
      <c r="C1118" t="s">
        <v>683</v>
      </c>
      <c r="D1118" t="s">
        <v>684</v>
      </c>
      <c r="E1118" t="s">
        <v>26</v>
      </c>
      <c r="F1118" t="s">
        <v>4847</v>
      </c>
      <c r="G1118" t="s">
        <v>867</v>
      </c>
      <c r="H1118" t="s">
        <v>8</v>
      </c>
      <c r="I1118">
        <v>34</v>
      </c>
      <c r="J1118" s="55">
        <v>7.8</v>
      </c>
      <c r="K1118" s="64">
        <v>7853.21</v>
      </c>
      <c r="L1118" s="71">
        <v>0</v>
      </c>
      <c r="M1118">
        <v>22</v>
      </c>
      <c r="N1118" s="1">
        <v>45559</v>
      </c>
      <c r="O1118">
        <v>0</v>
      </c>
      <c r="P1118" s="1">
        <v>0</v>
      </c>
      <c r="Q1118"/>
    </row>
    <row r="1119" spans="1:17" hidden="1" x14ac:dyDescent="0.25">
      <c r="A1119">
        <v>1018</v>
      </c>
      <c r="B1119" t="s">
        <v>691</v>
      </c>
      <c r="C1119" t="s">
        <v>683</v>
      </c>
      <c r="D1119" t="s">
        <v>684</v>
      </c>
      <c r="E1119" t="s">
        <v>26</v>
      </c>
      <c r="F1119" t="s">
        <v>4847</v>
      </c>
      <c r="G1119" t="s">
        <v>870</v>
      </c>
      <c r="H1119" t="s">
        <v>8</v>
      </c>
      <c r="I1119">
        <v>34</v>
      </c>
      <c r="J1119" s="55">
        <v>7.8</v>
      </c>
      <c r="K1119" s="64">
        <v>200</v>
      </c>
      <c r="L1119" s="71">
        <v>0</v>
      </c>
      <c r="M1119">
        <v>1</v>
      </c>
      <c r="N1119" s="1">
        <v>45559</v>
      </c>
      <c r="O1119">
        <v>0</v>
      </c>
      <c r="P1119" s="1">
        <v>0</v>
      </c>
      <c r="Q1119"/>
    </row>
    <row r="1120" spans="1:17" hidden="1" x14ac:dyDescent="0.25">
      <c r="A1120">
        <v>1018</v>
      </c>
      <c r="B1120" t="s">
        <v>691</v>
      </c>
      <c r="C1120" t="s">
        <v>683</v>
      </c>
      <c r="D1120" t="s">
        <v>684</v>
      </c>
      <c r="E1120" t="s">
        <v>26</v>
      </c>
      <c r="F1120" t="s">
        <v>4847</v>
      </c>
      <c r="G1120" t="s">
        <v>871</v>
      </c>
      <c r="H1120" t="s">
        <v>8</v>
      </c>
      <c r="I1120">
        <v>34</v>
      </c>
      <c r="J1120" s="55">
        <v>7.8</v>
      </c>
      <c r="K1120" s="64">
        <v>256.41000000000003</v>
      </c>
      <c r="L1120" s="71">
        <v>0</v>
      </c>
      <c r="M1120">
        <v>1</v>
      </c>
      <c r="N1120" s="1">
        <v>45559</v>
      </c>
      <c r="O1120">
        <v>0</v>
      </c>
      <c r="P1120" s="1">
        <v>0</v>
      </c>
      <c r="Q1120"/>
    </row>
    <row r="1121" spans="1:17" hidden="1" x14ac:dyDescent="0.25">
      <c r="A1121">
        <v>1018</v>
      </c>
      <c r="B1121" t="s">
        <v>691</v>
      </c>
      <c r="C1121" t="s">
        <v>683</v>
      </c>
      <c r="D1121" t="s">
        <v>684</v>
      </c>
      <c r="E1121" t="s">
        <v>26</v>
      </c>
      <c r="F1121" t="s">
        <v>4847</v>
      </c>
      <c r="G1121" t="s">
        <v>872</v>
      </c>
      <c r="H1121" t="s">
        <v>8</v>
      </c>
      <c r="I1121">
        <v>34</v>
      </c>
      <c r="J1121" s="55">
        <v>7.8</v>
      </c>
      <c r="K1121" s="64">
        <v>301.29000000000002</v>
      </c>
      <c r="L1121" s="71">
        <v>0</v>
      </c>
      <c r="M1121">
        <v>2</v>
      </c>
      <c r="N1121" s="1">
        <v>45559</v>
      </c>
      <c r="O1121">
        <v>0</v>
      </c>
      <c r="P1121" s="1">
        <v>0</v>
      </c>
      <c r="Q1121"/>
    </row>
    <row r="1122" spans="1:17" hidden="1" x14ac:dyDescent="0.25">
      <c r="A1122">
        <v>1018</v>
      </c>
      <c r="B1122" t="s">
        <v>692</v>
      </c>
      <c r="C1122" t="s">
        <v>683</v>
      </c>
      <c r="D1122" t="s">
        <v>684</v>
      </c>
      <c r="E1122" t="s">
        <v>26</v>
      </c>
      <c r="F1122" t="s">
        <v>4847</v>
      </c>
      <c r="G1122" t="s">
        <v>4657</v>
      </c>
      <c r="H1122" t="s">
        <v>8</v>
      </c>
      <c r="I1122">
        <v>34</v>
      </c>
      <c r="J1122" s="55">
        <v>7.8</v>
      </c>
      <c r="K1122" s="64">
        <v>1305.19</v>
      </c>
      <c r="L1122" s="71">
        <v>0</v>
      </c>
      <c r="M1122">
        <v>3</v>
      </c>
      <c r="N1122" s="1">
        <v>45559</v>
      </c>
      <c r="O1122">
        <v>0</v>
      </c>
      <c r="P1122" s="1">
        <v>0</v>
      </c>
      <c r="Q1122"/>
    </row>
    <row r="1123" spans="1:17" hidden="1" x14ac:dyDescent="0.25">
      <c r="A1123">
        <v>1018</v>
      </c>
      <c r="B1123" t="s">
        <v>692</v>
      </c>
      <c r="C1123" t="s">
        <v>683</v>
      </c>
      <c r="D1123" t="s">
        <v>684</v>
      </c>
      <c r="E1123" t="s">
        <v>26</v>
      </c>
      <c r="F1123" t="s">
        <v>4847</v>
      </c>
      <c r="G1123" t="s">
        <v>4658</v>
      </c>
      <c r="H1123" t="s">
        <v>8</v>
      </c>
      <c r="I1123">
        <v>34</v>
      </c>
      <c r="J1123" s="55">
        <v>7.8</v>
      </c>
      <c r="K1123" s="64">
        <v>1633.1</v>
      </c>
      <c r="L1123" s="71">
        <v>0</v>
      </c>
      <c r="M1123">
        <v>7</v>
      </c>
      <c r="N1123" s="1">
        <v>45559</v>
      </c>
      <c r="O1123">
        <v>0</v>
      </c>
      <c r="P1123" s="1">
        <v>0</v>
      </c>
      <c r="Q1123"/>
    </row>
    <row r="1124" spans="1:17" hidden="1" x14ac:dyDescent="0.25">
      <c r="A1124">
        <v>1018</v>
      </c>
      <c r="B1124" t="s">
        <v>692</v>
      </c>
      <c r="C1124" t="s">
        <v>683</v>
      </c>
      <c r="D1124" t="s">
        <v>684</v>
      </c>
      <c r="E1124" t="s">
        <v>26</v>
      </c>
      <c r="F1124" t="s">
        <v>4847</v>
      </c>
      <c r="G1124" t="s">
        <v>4659</v>
      </c>
      <c r="H1124" t="s">
        <v>8</v>
      </c>
      <c r="I1124">
        <v>34</v>
      </c>
      <c r="J1124" s="55">
        <v>7.8</v>
      </c>
      <c r="K1124" s="64">
        <v>1936.28</v>
      </c>
      <c r="L1124" s="71">
        <v>0</v>
      </c>
      <c r="M1124">
        <v>5</v>
      </c>
      <c r="N1124" s="1">
        <v>45559</v>
      </c>
      <c r="O1124">
        <v>0</v>
      </c>
      <c r="P1124" s="1">
        <v>0</v>
      </c>
      <c r="Q1124"/>
    </row>
    <row r="1125" spans="1:17" hidden="1" x14ac:dyDescent="0.25">
      <c r="A1125">
        <v>1018</v>
      </c>
      <c r="B1125" t="s">
        <v>692</v>
      </c>
      <c r="C1125" t="s">
        <v>683</v>
      </c>
      <c r="D1125" t="s">
        <v>684</v>
      </c>
      <c r="E1125" t="s">
        <v>26</v>
      </c>
      <c r="F1125" t="s">
        <v>4847</v>
      </c>
      <c r="G1125" t="s">
        <v>4660</v>
      </c>
      <c r="H1125" t="s">
        <v>8</v>
      </c>
      <c r="I1125">
        <v>34</v>
      </c>
      <c r="J1125" s="55">
        <v>7.8</v>
      </c>
      <c r="K1125" s="64">
        <v>371.93</v>
      </c>
      <c r="L1125" s="71">
        <v>0</v>
      </c>
      <c r="M1125">
        <v>2</v>
      </c>
      <c r="N1125" s="1">
        <v>45559</v>
      </c>
      <c r="O1125">
        <v>0</v>
      </c>
      <c r="P1125" s="1">
        <v>0</v>
      </c>
      <c r="Q1125"/>
    </row>
    <row r="1126" spans="1:17" hidden="1" x14ac:dyDescent="0.25">
      <c r="A1126">
        <v>1018</v>
      </c>
      <c r="B1126" t="s">
        <v>693</v>
      </c>
      <c r="C1126" t="s">
        <v>683</v>
      </c>
      <c r="D1126" t="s">
        <v>684</v>
      </c>
      <c r="E1126" t="s">
        <v>26</v>
      </c>
      <c r="F1126" t="s">
        <v>4847</v>
      </c>
      <c r="G1126" t="s">
        <v>4609</v>
      </c>
      <c r="H1126" t="s">
        <v>8</v>
      </c>
      <c r="I1126">
        <v>34</v>
      </c>
      <c r="J1126" s="55">
        <v>7.8</v>
      </c>
      <c r="K1126" s="64">
        <v>148.07</v>
      </c>
      <c r="L1126" s="71">
        <v>0</v>
      </c>
      <c r="M1126">
        <v>3</v>
      </c>
      <c r="N1126" s="1">
        <v>45559</v>
      </c>
      <c r="O1126">
        <v>0</v>
      </c>
      <c r="P1126" s="1">
        <v>0</v>
      </c>
      <c r="Q1126"/>
    </row>
    <row r="1127" spans="1:17" hidden="1" x14ac:dyDescent="0.25">
      <c r="A1127">
        <v>1018</v>
      </c>
      <c r="B1127" t="s">
        <v>693</v>
      </c>
      <c r="C1127" t="s">
        <v>683</v>
      </c>
      <c r="D1127" t="s">
        <v>684</v>
      </c>
      <c r="E1127" t="s">
        <v>26</v>
      </c>
      <c r="F1127" t="s">
        <v>4847</v>
      </c>
      <c r="G1127" t="s">
        <v>4610</v>
      </c>
      <c r="H1127" t="s">
        <v>8</v>
      </c>
      <c r="I1127">
        <v>34</v>
      </c>
      <c r="J1127" s="55">
        <v>7.8</v>
      </c>
      <c r="K1127" s="64">
        <v>1852.38</v>
      </c>
      <c r="L1127" s="71">
        <v>0</v>
      </c>
      <c r="M1127">
        <v>9</v>
      </c>
      <c r="N1127" s="1">
        <v>45559</v>
      </c>
      <c r="O1127">
        <v>0</v>
      </c>
      <c r="P1127" s="1">
        <v>0</v>
      </c>
      <c r="Q1127"/>
    </row>
    <row r="1128" spans="1:17" hidden="1" x14ac:dyDescent="0.25">
      <c r="A1128">
        <v>1018</v>
      </c>
      <c r="B1128" t="s">
        <v>693</v>
      </c>
      <c r="C1128" t="s">
        <v>683</v>
      </c>
      <c r="D1128" t="s">
        <v>684</v>
      </c>
      <c r="E1128" t="s">
        <v>26</v>
      </c>
      <c r="F1128" t="s">
        <v>4847</v>
      </c>
      <c r="G1128" t="s">
        <v>4611</v>
      </c>
      <c r="H1128" t="s">
        <v>8</v>
      </c>
      <c r="I1128">
        <v>34</v>
      </c>
      <c r="J1128" s="55">
        <v>7.8</v>
      </c>
      <c r="K1128" s="64">
        <v>2045.77</v>
      </c>
      <c r="L1128" s="71">
        <v>0</v>
      </c>
      <c r="M1128">
        <v>8</v>
      </c>
      <c r="N1128" s="1">
        <v>45559</v>
      </c>
      <c r="O1128">
        <v>0</v>
      </c>
      <c r="P1128" s="1">
        <v>0</v>
      </c>
      <c r="Q1128"/>
    </row>
    <row r="1129" spans="1:17" hidden="1" x14ac:dyDescent="0.25">
      <c r="A1129">
        <v>1018</v>
      </c>
      <c r="B1129" t="s">
        <v>693</v>
      </c>
      <c r="C1129" t="s">
        <v>683</v>
      </c>
      <c r="D1129" t="s">
        <v>684</v>
      </c>
      <c r="E1129" t="s">
        <v>26</v>
      </c>
      <c r="F1129" t="s">
        <v>4847</v>
      </c>
      <c r="G1129" t="s">
        <v>4612</v>
      </c>
      <c r="H1129" t="s">
        <v>8</v>
      </c>
      <c r="I1129">
        <v>34</v>
      </c>
      <c r="J1129" s="55">
        <v>7.8</v>
      </c>
      <c r="K1129" s="64">
        <v>2411.27</v>
      </c>
      <c r="L1129" s="71">
        <v>0</v>
      </c>
      <c r="M1129">
        <v>10</v>
      </c>
      <c r="N1129" s="1">
        <v>45559</v>
      </c>
      <c r="O1129">
        <v>0</v>
      </c>
      <c r="P1129" s="1">
        <v>0</v>
      </c>
      <c r="Q1129"/>
    </row>
    <row r="1130" spans="1:17" hidden="1" x14ac:dyDescent="0.25">
      <c r="A1130">
        <v>1018</v>
      </c>
      <c r="B1130" t="s">
        <v>693</v>
      </c>
      <c r="C1130" t="s">
        <v>683</v>
      </c>
      <c r="D1130" t="s">
        <v>684</v>
      </c>
      <c r="E1130" t="s">
        <v>26</v>
      </c>
      <c r="F1130" t="s">
        <v>4847</v>
      </c>
      <c r="G1130" t="s">
        <v>812</v>
      </c>
      <c r="H1130" t="s">
        <v>8</v>
      </c>
      <c r="I1130">
        <v>34</v>
      </c>
      <c r="J1130" s="55">
        <v>7.8</v>
      </c>
      <c r="K1130" s="64">
        <v>36716.980000000003</v>
      </c>
      <c r="L1130" s="71">
        <v>0</v>
      </c>
      <c r="M1130">
        <v>156</v>
      </c>
      <c r="N1130" s="1">
        <v>45559</v>
      </c>
      <c r="O1130">
        <v>0</v>
      </c>
      <c r="P1130" s="1">
        <v>0</v>
      </c>
      <c r="Q1130"/>
    </row>
    <row r="1131" spans="1:17" hidden="1" x14ac:dyDescent="0.25">
      <c r="A1131">
        <v>1018</v>
      </c>
      <c r="B1131" t="s">
        <v>693</v>
      </c>
      <c r="C1131" t="s">
        <v>683</v>
      </c>
      <c r="D1131" t="s">
        <v>684</v>
      </c>
      <c r="E1131" t="s">
        <v>26</v>
      </c>
      <c r="F1131" t="s">
        <v>4847</v>
      </c>
      <c r="G1131" t="s">
        <v>4613</v>
      </c>
      <c r="H1131" t="s">
        <v>8</v>
      </c>
      <c r="I1131">
        <v>34</v>
      </c>
      <c r="J1131" s="55">
        <v>7.8</v>
      </c>
      <c r="K1131" s="64">
        <v>4366.28</v>
      </c>
      <c r="L1131" s="71">
        <v>0</v>
      </c>
      <c r="M1131">
        <v>20</v>
      </c>
      <c r="N1131" s="1">
        <v>45559</v>
      </c>
      <c r="O1131">
        <v>0</v>
      </c>
      <c r="P1131" s="1">
        <v>0</v>
      </c>
      <c r="Q1131"/>
    </row>
    <row r="1132" spans="1:17" hidden="1" x14ac:dyDescent="0.25">
      <c r="A1132">
        <v>1018</v>
      </c>
      <c r="B1132" t="s">
        <v>693</v>
      </c>
      <c r="C1132" t="s">
        <v>683</v>
      </c>
      <c r="D1132" t="s">
        <v>684</v>
      </c>
      <c r="E1132" t="s">
        <v>26</v>
      </c>
      <c r="F1132" t="s">
        <v>4847</v>
      </c>
      <c r="G1132" t="s">
        <v>813</v>
      </c>
      <c r="H1132" t="s">
        <v>8</v>
      </c>
      <c r="I1132">
        <v>34</v>
      </c>
      <c r="J1132" s="55">
        <v>7.8</v>
      </c>
      <c r="K1132" s="64">
        <v>52931.65</v>
      </c>
      <c r="L1132" s="71">
        <v>0</v>
      </c>
      <c r="M1132">
        <v>236</v>
      </c>
      <c r="N1132" s="1">
        <v>45559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693</v>
      </c>
      <c r="C1133" t="s">
        <v>683</v>
      </c>
      <c r="D1133" t="s">
        <v>684</v>
      </c>
      <c r="E1133" t="s">
        <v>26</v>
      </c>
      <c r="F1133" t="s">
        <v>4847</v>
      </c>
      <c r="G1133" t="s">
        <v>814</v>
      </c>
      <c r="H1133" t="s">
        <v>8</v>
      </c>
      <c r="I1133">
        <v>34</v>
      </c>
      <c r="J1133" s="55">
        <v>7.8</v>
      </c>
      <c r="K1133" s="64">
        <v>6429.11</v>
      </c>
      <c r="L1133" s="71">
        <v>0</v>
      </c>
      <c r="M1133">
        <v>39</v>
      </c>
      <c r="N1133" s="1">
        <v>45559</v>
      </c>
      <c r="O1133">
        <v>0</v>
      </c>
      <c r="P1133" s="1">
        <v>0</v>
      </c>
      <c r="Q1133"/>
    </row>
    <row r="1134" spans="1:17" hidden="1" x14ac:dyDescent="0.25">
      <c r="A1134">
        <v>1018</v>
      </c>
      <c r="B1134" t="s">
        <v>694</v>
      </c>
      <c r="C1134" t="s">
        <v>683</v>
      </c>
      <c r="D1134" t="s">
        <v>684</v>
      </c>
      <c r="E1134" t="s">
        <v>26</v>
      </c>
      <c r="F1134" t="s">
        <v>4847</v>
      </c>
      <c r="G1134" t="s">
        <v>4620</v>
      </c>
      <c r="H1134" t="s">
        <v>8</v>
      </c>
      <c r="I1134">
        <v>34</v>
      </c>
      <c r="J1134" s="55">
        <v>7.8</v>
      </c>
      <c r="K1134" s="64">
        <v>3971.19</v>
      </c>
      <c r="L1134" s="71">
        <v>0</v>
      </c>
      <c r="M1134">
        <v>18</v>
      </c>
      <c r="N1134" s="1">
        <v>45559</v>
      </c>
      <c r="O1134">
        <v>0</v>
      </c>
      <c r="P1134" s="1">
        <v>0</v>
      </c>
      <c r="Q1134"/>
    </row>
    <row r="1135" spans="1:17" hidden="1" x14ac:dyDescent="0.25">
      <c r="A1135">
        <v>1018</v>
      </c>
      <c r="B1135" t="s">
        <v>694</v>
      </c>
      <c r="C1135" t="s">
        <v>683</v>
      </c>
      <c r="D1135" t="s">
        <v>684</v>
      </c>
      <c r="E1135" t="s">
        <v>26</v>
      </c>
      <c r="F1135" t="s">
        <v>4847</v>
      </c>
      <c r="G1135" t="s">
        <v>822</v>
      </c>
      <c r="H1135" t="s">
        <v>8</v>
      </c>
      <c r="I1135">
        <v>34</v>
      </c>
      <c r="J1135" s="55">
        <v>7.8</v>
      </c>
      <c r="K1135" s="64">
        <v>4133.1499999999996</v>
      </c>
      <c r="L1135" s="71">
        <v>0</v>
      </c>
      <c r="M1135">
        <v>6</v>
      </c>
      <c r="N1135" s="1">
        <v>45559</v>
      </c>
      <c r="O1135">
        <v>0</v>
      </c>
      <c r="P1135" s="1">
        <v>0</v>
      </c>
      <c r="Q1135"/>
    </row>
    <row r="1136" spans="1:17" hidden="1" x14ac:dyDescent="0.25">
      <c r="A1136">
        <v>1018</v>
      </c>
      <c r="B1136" t="s">
        <v>694</v>
      </c>
      <c r="C1136" t="s">
        <v>683</v>
      </c>
      <c r="D1136" t="s">
        <v>684</v>
      </c>
      <c r="E1136" t="s">
        <v>26</v>
      </c>
      <c r="F1136" t="s">
        <v>4847</v>
      </c>
      <c r="G1136" t="s">
        <v>4621</v>
      </c>
      <c r="H1136" t="s">
        <v>8</v>
      </c>
      <c r="I1136">
        <v>34</v>
      </c>
      <c r="J1136" s="55">
        <v>7.8</v>
      </c>
      <c r="K1136" s="64">
        <v>576.91999999999996</v>
      </c>
      <c r="L1136" s="71">
        <v>0</v>
      </c>
      <c r="M1136">
        <v>2</v>
      </c>
      <c r="N1136" s="1">
        <v>45559</v>
      </c>
      <c r="O1136">
        <v>0</v>
      </c>
      <c r="P1136" s="1">
        <v>0</v>
      </c>
      <c r="Q1136"/>
    </row>
    <row r="1137" spans="1:17" hidden="1" x14ac:dyDescent="0.25">
      <c r="A1137">
        <v>1018</v>
      </c>
      <c r="B1137" t="s">
        <v>694</v>
      </c>
      <c r="C1137" t="s">
        <v>689</v>
      </c>
      <c r="D1137" t="s">
        <v>684</v>
      </c>
      <c r="E1137" t="s">
        <v>26</v>
      </c>
      <c r="F1137" t="s">
        <v>4847</v>
      </c>
      <c r="G1137" t="s">
        <v>4623</v>
      </c>
      <c r="H1137" t="s">
        <v>8</v>
      </c>
      <c r="I1137">
        <v>34</v>
      </c>
      <c r="J1137" s="55">
        <v>7.8</v>
      </c>
      <c r="K1137" s="64">
        <v>1848.52</v>
      </c>
      <c r="L1137" s="71">
        <v>0</v>
      </c>
      <c r="M1137">
        <v>13</v>
      </c>
      <c r="N1137" s="1">
        <v>45559</v>
      </c>
      <c r="O1137">
        <v>0</v>
      </c>
      <c r="P1137" s="1">
        <v>0</v>
      </c>
      <c r="Q1137"/>
    </row>
    <row r="1138" spans="1:17" hidden="1" x14ac:dyDescent="0.25">
      <c r="A1138">
        <v>1018</v>
      </c>
      <c r="B1138" t="s">
        <v>694</v>
      </c>
      <c r="C1138" t="s">
        <v>689</v>
      </c>
      <c r="D1138" t="s">
        <v>684</v>
      </c>
      <c r="E1138" t="s">
        <v>26</v>
      </c>
      <c r="F1138" t="s">
        <v>4847</v>
      </c>
      <c r="G1138" t="s">
        <v>4624</v>
      </c>
      <c r="H1138" t="s">
        <v>8</v>
      </c>
      <c r="I1138">
        <v>34</v>
      </c>
      <c r="J1138" s="55">
        <v>7.8</v>
      </c>
      <c r="K1138" s="64">
        <v>3888.35</v>
      </c>
      <c r="L1138" s="71">
        <v>0</v>
      </c>
      <c r="M1138">
        <v>13</v>
      </c>
      <c r="N1138" s="1">
        <v>45559</v>
      </c>
      <c r="O1138">
        <v>0</v>
      </c>
      <c r="P1138" s="1">
        <v>0</v>
      </c>
      <c r="Q1138"/>
    </row>
    <row r="1139" spans="1:17" hidden="1" x14ac:dyDescent="0.25">
      <c r="A1139">
        <v>1018</v>
      </c>
      <c r="B1139" t="s">
        <v>694</v>
      </c>
      <c r="C1139" t="s">
        <v>689</v>
      </c>
      <c r="D1139" t="s">
        <v>684</v>
      </c>
      <c r="E1139" t="s">
        <v>26</v>
      </c>
      <c r="F1139" t="s">
        <v>4847</v>
      </c>
      <c r="G1139" t="s">
        <v>823</v>
      </c>
      <c r="H1139" t="s">
        <v>8</v>
      </c>
      <c r="I1139">
        <v>34</v>
      </c>
      <c r="J1139" s="55">
        <v>7.8</v>
      </c>
      <c r="K1139" s="64">
        <v>55.61</v>
      </c>
      <c r="L1139" s="71">
        <v>0</v>
      </c>
      <c r="M1139">
        <v>1</v>
      </c>
      <c r="N1139" s="1">
        <v>45559</v>
      </c>
      <c r="O1139">
        <v>0</v>
      </c>
      <c r="P1139" s="1">
        <v>0</v>
      </c>
      <c r="Q1139"/>
    </row>
    <row r="1140" spans="1:17" hidden="1" x14ac:dyDescent="0.25">
      <c r="A1140">
        <v>1018</v>
      </c>
      <c r="B1140" t="s">
        <v>683</v>
      </c>
      <c r="C1140" t="s">
        <v>683</v>
      </c>
      <c r="D1140" t="s">
        <v>684</v>
      </c>
      <c r="E1140" t="s">
        <v>26</v>
      </c>
      <c r="F1140" t="s">
        <v>4847</v>
      </c>
      <c r="G1140" t="s">
        <v>792</v>
      </c>
      <c r="H1140" t="s">
        <v>8</v>
      </c>
      <c r="I1140">
        <v>34</v>
      </c>
      <c r="J1140" s="55">
        <v>7.99</v>
      </c>
      <c r="K1140" s="64">
        <v>175.36</v>
      </c>
      <c r="L1140" s="71">
        <v>0</v>
      </c>
      <c r="M1140">
        <v>2</v>
      </c>
      <c r="N1140" s="1">
        <v>45559</v>
      </c>
      <c r="O1140">
        <v>0</v>
      </c>
      <c r="P1140" s="1">
        <v>0</v>
      </c>
      <c r="Q1140"/>
    </row>
    <row r="1141" spans="1:17" hidden="1" x14ac:dyDescent="0.25">
      <c r="A1141">
        <v>1018</v>
      </c>
      <c r="B1141" t="s">
        <v>688</v>
      </c>
      <c r="C1141" t="s">
        <v>683</v>
      </c>
      <c r="D1141" t="s">
        <v>684</v>
      </c>
      <c r="E1141" t="s">
        <v>26</v>
      </c>
      <c r="F1141" t="s">
        <v>4847</v>
      </c>
      <c r="G1141" t="s">
        <v>4640</v>
      </c>
      <c r="H1141" t="s">
        <v>8</v>
      </c>
      <c r="I1141">
        <v>34</v>
      </c>
      <c r="J1141" s="55">
        <v>7.99</v>
      </c>
      <c r="K1141" s="64">
        <v>137</v>
      </c>
      <c r="L1141" s="71">
        <v>0</v>
      </c>
      <c r="M1141">
        <v>2</v>
      </c>
      <c r="N1141" s="1">
        <v>45559</v>
      </c>
      <c r="O1141">
        <v>0</v>
      </c>
      <c r="P1141" s="1">
        <v>0</v>
      </c>
      <c r="Q1141"/>
    </row>
    <row r="1142" spans="1:17" hidden="1" x14ac:dyDescent="0.25">
      <c r="A1142">
        <v>1018</v>
      </c>
      <c r="B1142" t="s">
        <v>688</v>
      </c>
      <c r="C1142" t="s">
        <v>692</v>
      </c>
      <c r="D1142" t="s">
        <v>684</v>
      </c>
      <c r="E1142" t="s">
        <v>26</v>
      </c>
      <c r="F1142" t="s">
        <v>4847</v>
      </c>
      <c r="G1142" t="s">
        <v>4645</v>
      </c>
      <c r="H1142" t="s">
        <v>8</v>
      </c>
      <c r="I1142">
        <v>34</v>
      </c>
      <c r="J1142" s="55">
        <v>7.99</v>
      </c>
      <c r="K1142" s="64">
        <v>333.84</v>
      </c>
      <c r="L1142" s="71">
        <v>0</v>
      </c>
      <c r="M1142">
        <v>3</v>
      </c>
      <c r="N1142" s="1">
        <v>45559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689</v>
      </c>
      <c r="C1143" t="s">
        <v>683</v>
      </c>
      <c r="D1143" t="s">
        <v>684</v>
      </c>
      <c r="E1143" t="s">
        <v>26</v>
      </c>
      <c r="F1143" t="s">
        <v>4847</v>
      </c>
      <c r="G1143" t="s">
        <v>780</v>
      </c>
      <c r="H1143" t="s">
        <v>8</v>
      </c>
      <c r="I1143">
        <v>34</v>
      </c>
      <c r="J1143" s="55">
        <v>7.99</v>
      </c>
      <c r="K1143" s="64">
        <v>1676.49</v>
      </c>
      <c r="L1143" s="71">
        <v>0</v>
      </c>
      <c r="M1143">
        <v>12</v>
      </c>
      <c r="N1143" s="1">
        <v>45559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689</v>
      </c>
      <c r="C1144" t="s">
        <v>693</v>
      </c>
      <c r="D1144" t="s">
        <v>684</v>
      </c>
      <c r="E1144" t="s">
        <v>26</v>
      </c>
      <c r="F1144" t="s">
        <v>4847</v>
      </c>
      <c r="G1144" t="s">
        <v>4650</v>
      </c>
      <c r="H1144" t="s">
        <v>8</v>
      </c>
      <c r="I1144">
        <v>34</v>
      </c>
      <c r="J1144" s="55">
        <v>7.99</v>
      </c>
      <c r="K1144" s="64">
        <v>251</v>
      </c>
      <c r="L1144" s="71">
        <v>0</v>
      </c>
      <c r="M1144">
        <v>2</v>
      </c>
      <c r="N1144" s="1">
        <v>45559</v>
      </c>
      <c r="O1144">
        <v>0</v>
      </c>
      <c r="P1144" s="1">
        <v>0</v>
      </c>
      <c r="Q1144"/>
    </row>
    <row r="1145" spans="1:17" hidden="1" x14ac:dyDescent="0.25">
      <c r="A1145">
        <v>1018</v>
      </c>
      <c r="B1145" t="s">
        <v>690</v>
      </c>
      <c r="C1145" t="s">
        <v>683</v>
      </c>
      <c r="D1145" t="s">
        <v>684</v>
      </c>
      <c r="E1145" t="s">
        <v>26</v>
      </c>
      <c r="F1145" t="s">
        <v>4847</v>
      </c>
      <c r="G1145" t="s">
        <v>868</v>
      </c>
      <c r="H1145" t="s">
        <v>8</v>
      </c>
      <c r="I1145">
        <v>34</v>
      </c>
      <c r="J1145" s="55">
        <v>7.99</v>
      </c>
      <c r="K1145" s="64">
        <v>526</v>
      </c>
      <c r="L1145" s="71">
        <v>0</v>
      </c>
      <c r="M1145">
        <v>1</v>
      </c>
      <c r="N1145" s="1">
        <v>45559</v>
      </c>
      <c r="O1145">
        <v>0</v>
      </c>
      <c r="P1145" s="1">
        <v>0</v>
      </c>
      <c r="Q1145"/>
    </row>
    <row r="1146" spans="1:17" hidden="1" x14ac:dyDescent="0.25">
      <c r="A1146">
        <v>1018</v>
      </c>
      <c r="B1146" t="s">
        <v>691</v>
      </c>
      <c r="C1146" t="s">
        <v>683</v>
      </c>
      <c r="D1146" t="s">
        <v>684</v>
      </c>
      <c r="E1146" t="s">
        <v>26</v>
      </c>
      <c r="F1146" t="s">
        <v>4847</v>
      </c>
      <c r="G1146" t="s">
        <v>4652</v>
      </c>
      <c r="H1146" t="s">
        <v>8</v>
      </c>
      <c r="I1146">
        <v>34</v>
      </c>
      <c r="J1146" s="55">
        <v>7.99</v>
      </c>
      <c r="K1146" s="64">
        <v>40.42</v>
      </c>
      <c r="L1146" s="71">
        <v>0</v>
      </c>
      <c r="M1146">
        <v>1</v>
      </c>
      <c r="N1146" s="1">
        <v>45559</v>
      </c>
      <c r="O1146">
        <v>0</v>
      </c>
      <c r="P1146" s="1">
        <v>0</v>
      </c>
      <c r="Q1146"/>
    </row>
    <row r="1147" spans="1:17" hidden="1" x14ac:dyDescent="0.25">
      <c r="A1147">
        <v>1018</v>
      </c>
      <c r="B1147" t="s">
        <v>693</v>
      </c>
      <c r="C1147" t="s">
        <v>683</v>
      </c>
      <c r="D1147" t="s">
        <v>684</v>
      </c>
      <c r="E1147" t="s">
        <v>26</v>
      </c>
      <c r="F1147" t="s">
        <v>4847</v>
      </c>
      <c r="G1147" t="s">
        <v>4614</v>
      </c>
      <c r="H1147" t="s">
        <v>8</v>
      </c>
      <c r="I1147">
        <v>34</v>
      </c>
      <c r="J1147" s="55">
        <v>7.99</v>
      </c>
      <c r="K1147" s="64">
        <v>731.89</v>
      </c>
      <c r="L1147" s="71">
        <v>0</v>
      </c>
      <c r="M1147">
        <v>4</v>
      </c>
      <c r="N1147" s="1">
        <v>45559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694</v>
      </c>
      <c r="C1148" t="s">
        <v>683</v>
      </c>
      <c r="D1148" t="s">
        <v>684</v>
      </c>
      <c r="E1148" t="s">
        <v>26</v>
      </c>
      <c r="F1148" t="s">
        <v>4847</v>
      </c>
      <c r="G1148" t="s">
        <v>4622</v>
      </c>
      <c r="H1148" t="s">
        <v>8</v>
      </c>
      <c r="I1148">
        <v>34</v>
      </c>
      <c r="J1148" s="55">
        <v>7.99</v>
      </c>
      <c r="K1148" s="64">
        <v>38.590000000000003</v>
      </c>
      <c r="L1148" s="71">
        <v>0</v>
      </c>
      <c r="M1148">
        <v>1</v>
      </c>
      <c r="N1148" s="1">
        <v>45559</v>
      </c>
      <c r="O1148">
        <v>0</v>
      </c>
      <c r="P1148" s="1">
        <v>0</v>
      </c>
      <c r="Q1148"/>
    </row>
    <row r="1149" spans="1:17" hidden="1" x14ac:dyDescent="0.25">
      <c r="A1149">
        <v>1001</v>
      </c>
      <c r="B1149" t="s">
        <v>689</v>
      </c>
      <c r="C1149" t="s">
        <v>683</v>
      </c>
      <c r="D1149" t="s">
        <v>684</v>
      </c>
      <c r="E1149" t="s">
        <v>26</v>
      </c>
      <c r="F1149" t="s">
        <v>685</v>
      </c>
      <c r="G1149" t="s">
        <v>986</v>
      </c>
      <c r="H1149" t="s">
        <v>8</v>
      </c>
      <c r="I1149">
        <v>34</v>
      </c>
      <c r="J1149" s="55">
        <v>8</v>
      </c>
      <c r="K1149" s="64">
        <v>15000</v>
      </c>
      <c r="L1149" s="71">
        <v>0</v>
      </c>
      <c r="M1149">
        <v>1</v>
      </c>
      <c r="N1149" s="1">
        <v>45559</v>
      </c>
      <c r="O1149">
        <v>0</v>
      </c>
      <c r="P1149" s="1">
        <v>0</v>
      </c>
      <c r="Q1149"/>
    </row>
    <row r="1150" spans="1:17" hidden="1" x14ac:dyDescent="0.25">
      <c r="A1150">
        <v>1005</v>
      </c>
      <c r="B1150" t="s">
        <v>690</v>
      </c>
      <c r="C1150" t="s">
        <v>683</v>
      </c>
      <c r="D1150" t="s">
        <v>684</v>
      </c>
      <c r="E1150" t="s">
        <v>26</v>
      </c>
      <c r="F1150" t="s">
        <v>685</v>
      </c>
      <c r="G1150" t="s">
        <v>4832</v>
      </c>
      <c r="H1150" t="s">
        <v>8</v>
      </c>
      <c r="I1150">
        <v>34</v>
      </c>
      <c r="J1150" s="55">
        <v>8</v>
      </c>
      <c r="K1150" s="64">
        <v>8000</v>
      </c>
      <c r="L1150" s="71">
        <v>0</v>
      </c>
      <c r="M1150">
        <v>1</v>
      </c>
      <c r="N1150" s="1">
        <v>45559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683</v>
      </c>
      <c r="C1151" t="s">
        <v>683</v>
      </c>
      <c r="D1151" t="s">
        <v>684</v>
      </c>
      <c r="E1151" t="s">
        <v>26</v>
      </c>
      <c r="F1151" t="s">
        <v>4847</v>
      </c>
      <c r="G1151" t="s">
        <v>793</v>
      </c>
      <c r="H1151" t="s">
        <v>8</v>
      </c>
      <c r="I1151">
        <v>34</v>
      </c>
      <c r="J1151" s="55">
        <v>8</v>
      </c>
      <c r="K1151" s="64">
        <v>458</v>
      </c>
      <c r="L1151" s="71">
        <v>0</v>
      </c>
      <c r="M1151">
        <v>2</v>
      </c>
      <c r="N1151" s="1">
        <v>45559</v>
      </c>
      <c r="O1151">
        <v>0</v>
      </c>
      <c r="P1151" s="1">
        <v>0</v>
      </c>
      <c r="Q1151"/>
    </row>
    <row r="1152" spans="1:17" hidden="1" x14ac:dyDescent="0.25">
      <c r="A1152">
        <v>1018</v>
      </c>
      <c r="B1152" t="s">
        <v>688</v>
      </c>
      <c r="C1152" t="s">
        <v>683</v>
      </c>
      <c r="D1152" t="s">
        <v>684</v>
      </c>
      <c r="E1152" t="s">
        <v>26</v>
      </c>
      <c r="F1152" t="s">
        <v>4847</v>
      </c>
      <c r="G1152" t="s">
        <v>847</v>
      </c>
      <c r="H1152" t="s">
        <v>8</v>
      </c>
      <c r="I1152">
        <v>34</v>
      </c>
      <c r="J1152" s="55">
        <v>8</v>
      </c>
      <c r="K1152" s="64">
        <v>1413.74</v>
      </c>
      <c r="L1152" s="71">
        <v>0</v>
      </c>
      <c r="M1152">
        <v>6</v>
      </c>
      <c r="N1152" s="1">
        <v>45559</v>
      </c>
      <c r="O1152">
        <v>0</v>
      </c>
      <c r="P1152" s="1">
        <v>0</v>
      </c>
      <c r="Q1152"/>
    </row>
    <row r="1153" spans="1:17" hidden="1" x14ac:dyDescent="0.25">
      <c r="A1153">
        <v>1018</v>
      </c>
      <c r="B1153" t="s">
        <v>688</v>
      </c>
      <c r="C1153" t="s">
        <v>692</v>
      </c>
      <c r="D1153" t="s">
        <v>684</v>
      </c>
      <c r="E1153" t="s">
        <v>26</v>
      </c>
      <c r="F1153" t="s">
        <v>4847</v>
      </c>
      <c r="G1153" t="s">
        <v>686</v>
      </c>
      <c r="H1153" t="s">
        <v>8</v>
      </c>
      <c r="I1153">
        <v>34</v>
      </c>
      <c r="J1153" s="55">
        <v>8</v>
      </c>
      <c r="K1153" s="64">
        <v>945.81</v>
      </c>
      <c r="L1153" s="71">
        <v>0</v>
      </c>
      <c r="M1153">
        <v>6</v>
      </c>
      <c r="N1153" s="1">
        <v>45559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689</v>
      </c>
      <c r="C1154" t="s">
        <v>683</v>
      </c>
      <c r="D1154" t="s">
        <v>684</v>
      </c>
      <c r="E1154" t="s">
        <v>26</v>
      </c>
      <c r="F1154" t="s">
        <v>4847</v>
      </c>
      <c r="G1154" t="s">
        <v>781</v>
      </c>
      <c r="H1154" t="s">
        <v>8</v>
      </c>
      <c r="I1154">
        <v>34</v>
      </c>
      <c r="J1154" s="55">
        <v>8</v>
      </c>
      <c r="K1154" s="64">
        <v>1269.52</v>
      </c>
      <c r="L1154" s="71">
        <v>0</v>
      </c>
      <c r="M1154">
        <v>13</v>
      </c>
      <c r="N1154" s="1">
        <v>45559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689</v>
      </c>
      <c r="C1155" t="s">
        <v>693</v>
      </c>
      <c r="D1155" t="s">
        <v>684</v>
      </c>
      <c r="E1155" t="s">
        <v>26</v>
      </c>
      <c r="F1155" t="s">
        <v>4847</v>
      </c>
      <c r="G1155" t="s">
        <v>860</v>
      </c>
      <c r="H1155" t="s">
        <v>8</v>
      </c>
      <c r="I1155">
        <v>34</v>
      </c>
      <c r="J1155" s="55">
        <v>8</v>
      </c>
      <c r="K1155" s="64">
        <v>198.19</v>
      </c>
      <c r="L1155" s="71">
        <v>0</v>
      </c>
      <c r="M1155">
        <v>3</v>
      </c>
      <c r="N1155" s="1">
        <v>45559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693</v>
      </c>
      <c r="C1156" t="s">
        <v>683</v>
      </c>
      <c r="D1156" t="s">
        <v>684</v>
      </c>
      <c r="E1156" t="s">
        <v>26</v>
      </c>
      <c r="F1156" t="s">
        <v>4847</v>
      </c>
      <c r="G1156" t="s">
        <v>4615</v>
      </c>
      <c r="H1156" t="s">
        <v>8</v>
      </c>
      <c r="I1156">
        <v>34</v>
      </c>
      <c r="J1156" s="55">
        <v>8</v>
      </c>
      <c r="K1156" s="64">
        <v>613</v>
      </c>
      <c r="L1156" s="71">
        <v>0</v>
      </c>
      <c r="M1156">
        <v>5</v>
      </c>
      <c r="N1156" s="1">
        <v>45559</v>
      </c>
      <c r="O1156">
        <v>0</v>
      </c>
      <c r="P1156" s="1">
        <v>0</v>
      </c>
      <c r="Q1156"/>
    </row>
    <row r="1157" spans="1:17" hidden="1" x14ac:dyDescent="0.25">
      <c r="A1157">
        <v>1009</v>
      </c>
      <c r="B1157" t="s">
        <v>688</v>
      </c>
      <c r="C1157" t="s">
        <v>683</v>
      </c>
      <c r="D1157" t="s">
        <v>684</v>
      </c>
      <c r="E1157" t="s">
        <v>26</v>
      </c>
      <c r="F1157" t="s">
        <v>685</v>
      </c>
      <c r="G1157" t="s">
        <v>4984</v>
      </c>
      <c r="H1157" t="s">
        <v>8</v>
      </c>
      <c r="I1157">
        <v>34</v>
      </c>
      <c r="J1157" s="55">
        <v>8.1999999999999993</v>
      </c>
      <c r="K1157" s="64">
        <v>500</v>
      </c>
      <c r="L1157" s="71">
        <v>0</v>
      </c>
      <c r="M1157">
        <v>1</v>
      </c>
      <c r="N1157" s="1">
        <v>45559</v>
      </c>
      <c r="O1157">
        <v>0</v>
      </c>
      <c r="P1157" s="1">
        <v>0</v>
      </c>
      <c r="Q1157"/>
    </row>
    <row r="1158" spans="1:17" hidden="1" x14ac:dyDescent="0.25">
      <c r="A1158">
        <v>1009</v>
      </c>
      <c r="B1158" t="s">
        <v>688</v>
      </c>
      <c r="C1158" t="s">
        <v>683</v>
      </c>
      <c r="D1158" t="s">
        <v>684</v>
      </c>
      <c r="E1158" t="s">
        <v>6</v>
      </c>
      <c r="F1158" t="s">
        <v>685</v>
      </c>
      <c r="G1158" t="s">
        <v>4965</v>
      </c>
      <c r="H1158" t="s">
        <v>7</v>
      </c>
      <c r="I1158">
        <v>53</v>
      </c>
      <c r="J1158" s="55">
        <v>8.3192000000000004</v>
      </c>
      <c r="K1158" s="64">
        <v>0</v>
      </c>
      <c r="L1158" s="71">
        <v>10958</v>
      </c>
      <c r="M1158">
        <v>2</v>
      </c>
      <c r="N1158" s="1">
        <v>45559</v>
      </c>
      <c r="O1158">
        <v>0</v>
      </c>
      <c r="P1158" s="1">
        <v>0</v>
      </c>
      <c r="Q1158"/>
    </row>
    <row r="1159" spans="1:17" hidden="1" x14ac:dyDescent="0.25">
      <c r="A1159">
        <v>1009</v>
      </c>
      <c r="B1159" t="s">
        <v>689</v>
      </c>
      <c r="C1159" t="s">
        <v>683</v>
      </c>
      <c r="D1159" t="s">
        <v>684</v>
      </c>
      <c r="E1159" t="s">
        <v>6</v>
      </c>
      <c r="F1159" t="s">
        <v>685</v>
      </c>
      <c r="G1159" t="s">
        <v>5014</v>
      </c>
      <c r="H1159" t="s">
        <v>7</v>
      </c>
      <c r="I1159">
        <v>53</v>
      </c>
      <c r="J1159" s="55">
        <v>8.3192000000000004</v>
      </c>
      <c r="K1159" s="64">
        <v>0</v>
      </c>
      <c r="L1159" s="71">
        <v>42354.559999999998</v>
      </c>
      <c r="M1159">
        <v>6</v>
      </c>
      <c r="N1159" s="1">
        <v>45559</v>
      </c>
      <c r="O1159">
        <v>0</v>
      </c>
      <c r="P1159" s="1">
        <v>0</v>
      </c>
      <c r="Q1159"/>
    </row>
    <row r="1160" spans="1:17" hidden="1" x14ac:dyDescent="0.25">
      <c r="A1160">
        <v>1009</v>
      </c>
      <c r="B1160" t="s">
        <v>693</v>
      </c>
      <c r="C1160" t="s">
        <v>683</v>
      </c>
      <c r="D1160" t="s">
        <v>684</v>
      </c>
      <c r="E1160" t="s">
        <v>6</v>
      </c>
      <c r="F1160" t="s">
        <v>685</v>
      </c>
      <c r="G1160" t="s">
        <v>5038</v>
      </c>
      <c r="H1160" t="s">
        <v>7</v>
      </c>
      <c r="I1160">
        <v>53</v>
      </c>
      <c r="J1160" s="55">
        <v>8.3192000000000004</v>
      </c>
      <c r="K1160" s="64">
        <v>0</v>
      </c>
      <c r="L1160" s="71">
        <v>14729.93</v>
      </c>
      <c r="M1160">
        <v>3</v>
      </c>
      <c r="N1160" s="1">
        <v>45559</v>
      </c>
      <c r="O1160">
        <v>0</v>
      </c>
      <c r="P1160" s="1">
        <v>0</v>
      </c>
      <c r="Q1160"/>
    </row>
    <row r="1161" spans="1:17" hidden="1" x14ac:dyDescent="0.25">
      <c r="A1161">
        <v>1009</v>
      </c>
      <c r="B1161" t="s">
        <v>689</v>
      </c>
      <c r="C1161" t="s">
        <v>683</v>
      </c>
      <c r="D1161" t="s">
        <v>684</v>
      </c>
      <c r="E1161" t="s">
        <v>6</v>
      </c>
      <c r="F1161" t="s">
        <v>685</v>
      </c>
      <c r="G1161" t="s">
        <v>5015</v>
      </c>
      <c r="H1161" t="s">
        <v>7</v>
      </c>
      <c r="I1161">
        <v>53</v>
      </c>
      <c r="J1161" s="55">
        <v>8.3332999999999995</v>
      </c>
      <c r="K1161" s="64">
        <v>0</v>
      </c>
      <c r="L1161" s="71">
        <v>8900</v>
      </c>
      <c r="M1161">
        <v>1</v>
      </c>
      <c r="N1161" s="1">
        <v>45559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690</v>
      </c>
      <c r="C1162" t="s">
        <v>683</v>
      </c>
      <c r="D1162" t="s">
        <v>684</v>
      </c>
      <c r="E1162" t="s">
        <v>26</v>
      </c>
      <c r="F1162" t="s">
        <v>726</v>
      </c>
      <c r="G1162" t="s">
        <v>869</v>
      </c>
      <c r="H1162" t="s">
        <v>8</v>
      </c>
      <c r="I1162">
        <v>34</v>
      </c>
      <c r="J1162" s="55">
        <v>8.9</v>
      </c>
      <c r="K1162" s="64">
        <v>50000</v>
      </c>
      <c r="L1162" s="71">
        <v>0</v>
      </c>
      <c r="M1162">
        <v>1</v>
      </c>
      <c r="N1162" s="1">
        <v>45559</v>
      </c>
      <c r="O1162">
        <v>0</v>
      </c>
      <c r="P1162" s="1">
        <v>0</v>
      </c>
      <c r="Q1162"/>
    </row>
    <row r="1163" spans="1:17" hidden="1" x14ac:dyDescent="0.25">
      <c r="A1163">
        <v>1001</v>
      </c>
      <c r="B1163" t="s">
        <v>693</v>
      </c>
      <c r="C1163" t="s">
        <v>683</v>
      </c>
      <c r="D1163" t="s">
        <v>684</v>
      </c>
      <c r="E1163" t="s">
        <v>26</v>
      </c>
      <c r="F1163" t="s">
        <v>685</v>
      </c>
      <c r="G1163" t="s">
        <v>4911</v>
      </c>
      <c r="H1163" t="s">
        <v>7</v>
      </c>
      <c r="I1163">
        <v>53</v>
      </c>
      <c r="J1163" s="55">
        <v>9.0020000000000007</v>
      </c>
      <c r="K1163" s="64">
        <v>0</v>
      </c>
      <c r="L1163" s="71">
        <v>1000000</v>
      </c>
      <c r="M1163">
        <v>1</v>
      </c>
      <c r="N1163" s="1">
        <v>45559</v>
      </c>
      <c r="O1163">
        <v>0</v>
      </c>
      <c r="P1163" s="1">
        <v>0</v>
      </c>
      <c r="Q1163"/>
    </row>
    <row r="1164" spans="1:17" hidden="1" x14ac:dyDescent="0.25">
      <c r="A1164">
        <v>1005</v>
      </c>
      <c r="B1164" t="s">
        <v>688</v>
      </c>
      <c r="C1164" t="s">
        <v>683</v>
      </c>
      <c r="D1164" t="s">
        <v>684</v>
      </c>
      <c r="E1164" t="s">
        <v>26</v>
      </c>
      <c r="F1164" t="s">
        <v>685</v>
      </c>
      <c r="G1164" t="s">
        <v>4831</v>
      </c>
      <c r="H1164" t="s">
        <v>8</v>
      </c>
      <c r="I1164">
        <v>34</v>
      </c>
      <c r="J1164" s="55">
        <v>9.15</v>
      </c>
      <c r="K1164" s="64">
        <v>4450</v>
      </c>
      <c r="L1164" s="71">
        <v>0</v>
      </c>
      <c r="M1164">
        <v>1</v>
      </c>
      <c r="N1164" s="1">
        <v>45559</v>
      </c>
      <c r="O1164">
        <v>0</v>
      </c>
      <c r="P1164" s="1">
        <v>0</v>
      </c>
      <c r="Q1164"/>
    </row>
    <row r="1165" spans="1:17" hidden="1" x14ac:dyDescent="0.25">
      <c r="A1165">
        <v>1001</v>
      </c>
      <c r="B1165" t="s">
        <v>688</v>
      </c>
      <c r="C1165" t="s">
        <v>683</v>
      </c>
      <c r="D1165" t="s">
        <v>684</v>
      </c>
      <c r="E1165" t="s">
        <v>26</v>
      </c>
      <c r="F1165" t="s">
        <v>685</v>
      </c>
      <c r="G1165" t="s">
        <v>4800</v>
      </c>
      <c r="H1165" t="s">
        <v>7</v>
      </c>
      <c r="I1165">
        <v>53</v>
      </c>
      <c r="J1165" s="55">
        <v>9.1509999999999998</v>
      </c>
      <c r="K1165" s="64">
        <v>0</v>
      </c>
      <c r="L1165" s="71">
        <v>17875.13</v>
      </c>
      <c r="M1165">
        <v>1</v>
      </c>
      <c r="N1165" s="1">
        <v>45559</v>
      </c>
      <c r="O1165">
        <v>0</v>
      </c>
      <c r="P1165" s="1">
        <v>0</v>
      </c>
      <c r="Q1165"/>
    </row>
    <row r="1166" spans="1:17" hidden="1" x14ac:dyDescent="0.25">
      <c r="A1166">
        <v>1001</v>
      </c>
      <c r="B1166" t="s">
        <v>688</v>
      </c>
      <c r="C1166" t="s">
        <v>683</v>
      </c>
      <c r="D1166" t="s">
        <v>684</v>
      </c>
      <c r="E1166" t="s">
        <v>26</v>
      </c>
      <c r="F1166" t="s">
        <v>685</v>
      </c>
      <c r="G1166" t="s">
        <v>4801</v>
      </c>
      <c r="H1166" t="s">
        <v>7</v>
      </c>
      <c r="I1166">
        <v>53</v>
      </c>
      <c r="J1166" s="55">
        <v>9.1519999999999992</v>
      </c>
      <c r="K1166" s="64">
        <v>0</v>
      </c>
      <c r="L1166" s="71">
        <v>5988</v>
      </c>
      <c r="M1166">
        <v>1</v>
      </c>
      <c r="N1166" s="1">
        <v>45559</v>
      </c>
      <c r="O1166">
        <v>0</v>
      </c>
      <c r="P1166" s="1">
        <v>0</v>
      </c>
      <c r="Q1166"/>
    </row>
    <row r="1167" spans="1:17" hidden="1" x14ac:dyDescent="0.25">
      <c r="A1167">
        <v>1009</v>
      </c>
      <c r="B1167" t="s">
        <v>688</v>
      </c>
      <c r="C1167" t="s">
        <v>683</v>
      </c>
      <c r="D1167" t="s">
        <v>684</v>
      </c>
      <c r="E1167" t="s">
        <v>26</v>
      </c>
      <c r="F1167" t="s">
        <v>685</v>
      </c>
      <c r="G1167" t="s">
        <v>4979</v>
      </c>
      <c r="H1167" t="s">
        <v>8</v>
      </c>
      <c r="I1167">
        <v>34</v>
      </c>
      <c r="J1167" s="55">
        <v>9.8000000000000007</v>
      </c>
      <c r="K1167" s="64">
        <v>1000000</v>
      </c>
      <c r="L1167" s="71">
        <v>0</v>
      </c>
      <c r="M1167">
        <v>1</v>
      </c>
      <c r="N1167" s="1">
        <v>45559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693</v>
      </c>
      <c r="C1168" t="s">
        <v>683</v>
      </c>
      <c r="D1168" t="s">
        <v>684</v>
      </c>
      <c r="E1168" t="s">
        <v>26</v>
      </c>
      <c r="F1168" t="s">
        <v>726</v>
      </c>
      <c r="G1168" t="s">
        <v>824</v>
      </c>
      <c r="H1168" t="s">
        <v>8</v>
      </c>
      <c r="I1168">
        <v>34</v>
      </c>
      <c r="J1168" s="55">
        <v>9.8000000000000007</v>
      </c>
      <c r="K1168" s="64">
        <v>56227</v>
      </c>
      <c r="L1168" s="71">
        <v>0</v>
      </c>
      <c r="M1168">
        <v>1</v>
      </c>
      <c r="N1168" s="1">
        <v>45559</v>
      </c>
      <c r="O1168">
        <v>0</v>
      </c>
      <c r="P1168" s="1">
        <v>0</v>
      </c>
      <c r="Q1168"/>
    </row>
    <row r="1169" spans="1:17" hidden="1" x14ac:dyDescent="0.25">
      <c r="A1169">
        <v>1001</v>
      </c>
      <c r="B1169" t="s">
        <v>691</v>
      </c>
      <c r="C1169" t="s">
        <v>683</v>
      </c>
      <c r="D1169" t="s">
        <v>684</v>
      </c>
      <c r="E1169" t="s">
        <v>26</v>
      </c>
      <c r="F1169" t="s">
        <v>685</v>
      </c>
      <c r="G1169" t="s">
        <v>4818</v>
      </c>
      <c r="H1169" t="s">
        <v>8</v>
      </c>
      <c r="I1169">
        <v>34</v>
      </c>
      <c r="J1169" s="55">
        <v>9.9</v>
      </c>
      <c r="K1169" s="64">
        <v>149960</v>
      </c>
      <c r="L1169" s="71">
        <v>0</v>
      </c>
      <c r="M1169">
        <v>1</v>
      </c>
      <c r="N1169" s="1">
        <v>45559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693</v>
      </c>
      <c r="C1170" t="s">
        <v>683</v>
      </c>
      <c r="D1170" t="s">
        <v>684</v>
      </c>
      <c r="E1170" t="s">
        <v>26</v>
      </c>
      <c r="F1170" t="s">
        <v>726</v>
      </c>
      <c r="G1170" t="s">
        <v>815</v>
      </c>
      <c r="H1170" t="s">
        <v>8</v>
      </c>
      <c r="I1170">
        <v>34</v>
      </c>
      <c r="J1170" s="55">
        <v>10</v>
      </c>
      <c r="K1170" s="64">
        <v>75854.05</v>
      </c>
      <c r="L1170" s="71">
        <v>0</v>
      </c>
      <c r="M1170">
        <v>1</v>
      </c>
      <c r="N1170" s="1">
        <v>45559</v>
      </c>
      <c r="O1170">
        <v>0</v>
      </c>
      <c r="P1170" s="1">
        <v>0</v>
      </c>
      <c r="Q1170"/>
    </row>
    <row r="1171" spans="1:17" hidden="1" x14ac:dyDescent="0.25">
      <c r="A1171">
        <v>1009</v>
      </c>
      <c r="B1171" t="s">
        <v>688</v>
      </c>
      <c r="C1171" t="s">
        <v>683</v>
      </c>
      <c r="D1171" t="s">
        <v>684</v>
      </c>
      <c r="E1171" t="s">
        <v>26</v>
      </c>
      <c r="F1171" t="s">
        <v>685</v>
      </c>
      <c r="G1171" t="s">
        <v>4980</v>
      </c>
      <c r="H1171" t="s">
        <v>8</v>
      </c>
      <c r="I1171">
        <v>34</v>
      </c>
      <c r="J1171" s="55">
        <v>10.199999999999999</v>
      </c>
      <c r="K1171" s="64">
        <v>2000000</v>
      </c>
      <c r="L1171" s="71">
        <v>0</v>
      </c>
      <c r="M1171">
        <v>1</v>
      </c>
      <c r="N1171" s="1">
        <v>45559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693</v>
      </c>
      <c r="C1172" t="s">
        <v>683</v>
      </c>
      <c r="D1172" t="s">
        <v>684</v>
      </c>
      <c r="E1172" t="s">
        <v>26</v>
      </c>
      <c r="F1172" t="s">
        <v>726</v>
      </c>
      <c r="G1172" t="s">
        <v>816</v>
      </c>
      <c r="H1172" t="s">
        <v>8</v>
      </c>
      <c r="I1172">
        <v>34</v>
      </c>
      <c r="J1172" s="55">
        <v>10.199999999999999</v>
      </c>
      <c r="K1172" s="64">
        <v>200000</v>
      </c>
      <c r="L1172" s="71">
        <v>0</v>
      </c>
      <c r="M1172">
        <v>1</v>
      </c>
      <c r="N1172" s="1">
        <v>45559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693</v>
      </c>
      <c r="C1173" t="s">
        <v>683</v>
      </c>
      <c r="D1173" t="s">
        <v>684</v>
      </c>
      <c r="E1173" t="s">
        <v>26</v>
      </c>
      <c r="F1173" t="s">
        <v>726</v>
      </c>
      <c r="G1173" t="s">
        <v>4617</v>
      </c>
      <c r="H1173" t="s">
        <v>8</v>
      </c>
      <c r="I1173">
        <v>34</v>
      </c>
      <c r="J1173" s="55">
        <v>10.35</v>
      </c>
      <c r="K1173" s="64">
        <v>700000</v>
      </c>
      <c r="L1173" s="64">
        <v>0</v>
      </c>
      <c r="M1173">
        <v>1</v>
      </c>
      <c r="N1173" s="1">
        <v>45559</v>
      </c>
      <c r="O1173">
        <v>0</v>
      </c>
      <c r="P1173" s="1">
        <v>0</v>
      </c>
      <c r="Q1173"/>
    </row>
    <row r="1174" spans="1:17" hidden="1" x14ac:dyDescent="0.25">
      <c r="A1174">
        <v>1001</v>
      </c>
      <c r="B1174" t="s">
        <v>689</v>
      </c>
      <c r="C1174" t="s">
        <v>683</v>
      </c>
      <c r="D1174" t="s">
        <v>684</v>
      </c>
      <c r="E1174" t="s">
        <v>26</v>
      </c>
      <c r="F1174" t="s">
        <v>685</v>
      </c>
      <c r="G1174" t="s">
        <v>4811</v>
      </c>
      <c r="H1174" t="s">
        <v>8</v>
      </c>
      <c r="I1174">
        <v>34</v>
      </c>
      <c r="J1174" s="55">
        <v>10.5</v>
      </c>
      <c r="K1174" s="64">
        <v>12857</v>
      </c>
      <c r="L1174" s="64">
        <v>0</v>
      </c>
      <c r="M1174">
        <v>1</v>
      </c>
      <c r="N1174" s="1">
        <v>45559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693</v>
      </c>
      <c r="C1175" t="s">
        <v>683</v>
      </c>
      <c r="D1175" t="s">
        <v>684</v>
      </c>
      <c r="E1175" t="s">
        <v>26</v>
      </c>
      <c r="F1175" t="s">
        <v>726</v>
      </c>
      <c r="G1175" t="s">
        <v>817</v>
      </c>
      <c r="H1175" t="s">
        <v>8</v>
      </c>
      <c r="I1175">
        <v>34</v>
      </c>
      <c r="J1175" s="55">
        <v>10.7</v>
      </c>
      <c r="K1175" s="64">
        <v>1679920.71</v>
      </c>
      <c r="L1175" s="71">
        <v>0</v>
      </c>
      <c r="M1175">
        <v>1</v>
      </c>
      <c r="N1175" s="1">
        <v>45559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693</v>
      </c>
      <c r="C1176" t="s">
        <v>683</v>
      </c>
      <c r="D1176" t="s">
        <v>684</v>
      </c>
      <c r="E1176" t="s">
        <v>26</v>
      </c>
      <c r="F1176" t="s">
        <v>726</v>
      </c>
      <c r="G1176" t="s">
        <v>818</v>
      </c>
      <c r="H1176" t="s">
        <v>8</v>
      </c>
      <c r="I1176">
        <v>34</v>
      </c>
      <c r="J1176" s="55">
        <v>10.82</v>
      </c>
      <c r="K1176" s="64">
        <v>1000000</v>
      </c>
      <c r="L1176" s="71">
        <v>0</v>
      </c>
      <c r="M1176">
        <v>1</v>
      </c>
      <c r="N1176" s="1">
        <v>45559</v>
      </c>
      <c r="O1176">
        <v>0</v>
      </c>
      <c r="P1176" s="1">
        <v>0</v>
      </c>
      <c r="Q1176"/>
    </row>
    <row r="1177" spans="1:17" hidden="1" x14ac:dyDescent="0.25">
      <c r="A1177">
        <v>1009</v>
      </c>
      <c r="B1177" t="s">
        <v>688</v>
      </c>
      <c r="C1177" t="s">
        <v>683</v>
      </c>
      <c r="D1177" t="s">
        <v>684</v>
      </c>
      <c r="E1177" t="s">
        <v>26</v>
      </c>
      <c r="F1177" t="s">
        <v>685</v>
      </c>
      <c r="G1177" t="s">
        <v>4969</v>
      </c>
      <c r="H1177" t="s">
        <v>7</v>
      </c>
      <c r="I1177">
        <v>53</v>
      </c>
      <c r="J1177" s="55">
        <v>10.87</v>
      </c>
      <c r="K1177" s="64">
        <v>0</v>
      </c>
      <c r="L1177" s="71">
        <v>100</v>
      </c>
      <c r="M1177">
        <v>1</v>
      </c>
      <c r="N1177" s="1">
        <v>45559</v>
      </c>
      <c r="O1177">
        <v>0</v>
      </c>
      <c r="P1177" s="1">
        <v>0</v>
      </c>
      <c r="Q1177"/>
    </row>
    <row r="1178" spans="1:17" hidden="1" x14ac:dyDescent="0.25">
      <c r="A1178">
        <v>1009</v>
      </c>
      <c r="B1178" t="s">
        <v>689</v>
      </c>
      <c r="C1178" t="s">
        <v>683</v>
      </c>
      <c r="D1178" t="s">
        <v>684</v>
      </c>
      <c r="E1178" t="s">
        <v>26</v>
      </c>
      <c r="F1178" t="s">
        <v>685</v>
      </c>
      <c r="G1178" t="s">
        <v>5026</v>
      </c>
      <c r="H1178" t="s">
        <v>7</v>
      </c>
      <c r="I1178">
        <v>53</v>
      </c>
      <c r="J1178" s="55">
        <v>12</v>
      </c>
      <c r="K1178" s="64">
        <v>0</v>
      </c>
      <c r="L1178" s="71">
        <v>50000</v>
      </c>
      <c r="M1178">
        <v>1</v>
      </c>
      <c r="N1178" s="1">
        <v>45559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688</v>
      </c>
      <c r="C1179" t="s">
        <v>683</v>
      </c>
      <c r="D1179" t="s">
        <v>684</v>
      </c>
      <c r="E1179" t="s">
        <v>26</v>
      </c>
      <c r="F1179" t="s">
        <v>685</v>
      </c>
      <c r="G1179" t="s">
        <v>4970</v>
      </c>
      <c r="H1179" t="s">
        <v>7</v>
      </c>
      <c r="I1179">
        <v>53</v>
      </c>
      <c r="J1179" s="55">
        <v>12.02</v>
      </c>
      <c r="K1179" s="64">
        <v>0</v>
      </c>
      <c r="L1179" s="71">
        <v>206600</v>
      </c>
      <c r="M1179">
        <v>1</v>
      </c>
      <c r="N1179" s="1">
        <v>45559</v>
      </c>
      <c r="O1179">
        <v>0</v>
      </c>
      <c r="P1179" s="1">
        <v>0</v>
      </c>
      <c r="Q1179"/>
    </row>
    <row r="1180" spans="1:17" hidden="1" x14ac:dyDescent="0.25">
      <c r="A1180">
        <v>1009</v>
      </c>
      <c r="B1180" t="s">
        <v>688</v>
      </c>
      <c r="C1180" t="s">
        <v>683</v>
      </c>
      <c r="D1180" t="s">
        <v>684</v>
      </c>
      <c r="E1180" t="s">
        <v>26</v>
      </c>
      <c r="F1180" t="s">
        <v>685</v>
      </c>
      <c r="G1180" t="s">
        <v>4971</v>
      </c>
      <c r="H1180" t="s">
        <v>7</v>
      </c>
      <c r="I1180">
        <v>53</v>
      </c>
      <c r="J1180" s="55">
        <v>12.02</v>
      </c>
      <c r="K1180" s="64">
        <v>0</v>
      </c>
      <c r="L1180" s="71">
        <v>175600</v>
      </c>
      <c r="M1180">
        <v>1</v>
      </c>
      <c r="N1180" s="1">
        <v>45559</v>
      </c>
      <c r="O1180">
        <v>0</v>
      </c>
      <c r="P1180" s="1">
        <v>0</v>
      </c>
      <c r="Q1180"/>
    </row>
    <row r="1181" spans="1:17" hidden="1" x14ac:dyDescent="0.25">
      <c r="A1181">
        <v>1009</v>
      </c>
      <c r="B1181" t="s">
        <v>688</v>
      </c>
      <c r="C1181" t="s">
        <v>683</v>
      </c>
      <c r="D1181" t="s">
        <v>684</v>
      </c>
      <c r="E1181" t="s">
        <v>26</v>
      </c>
      <c r="F1181" t="s">
        <v>685</v>
      </c>
      <c r="G1181" t="s">
        <v>4983</v>
      </c>
      <c r="H1181" t="s">
        <v>7</v>
      </c>
      <c r="I1181">
        <v>53</v>
      </c>
      <c r="J1181" s="55">
        <v>12.02</v>
      </c>
      <c r="K1181" s="64">
        <v>0</v>
      </c>
      <c r="L1181" s="71">
        <v>103400</v>
      </c>
      <c r="M1181">
        <v>1</v>
      </c>
      <c r="N1181" s="1">
        <v>45559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689</v>
      </c>
      <c r="C1182" t="s">
        <v>683</v>
      </c>
      <c r="D1182" t="s">
        <v>684</v>
      </c>
      <c r="E1182" t="s">
        <v>26</v>
      </c>
      <c r="F1182" t="s">
        <v>685</v>
      </c>
      <c r="G1182" t="s">
        <v>5019</v>
      </c>
      <c r="H1182" t="s">
        <v>7</v>
      </c>
      <c r="I1182">
        <v>53</v>
      </c>
      <c r="J1182" s="55">
        <v>12.02</v>
      </c>
      <c r="K1182" s="64">
        <v>0</v>
      </c>
      <c r="L1182" s="71">
        <v>100000</v>
      </c>
      <c r="M1182">
        <v>1</v>
      </c>
      <c r="N1182" s="1">
        <v>45559</v>
      </c>
      <c r="O1182">
        <v>0</v>
      </c>
      <c r="P1182" s="1">
        <v>0</v>
      </c>
      <c r="Q1182"/>
    </row>
    <row r="1183" spans="1:17" hidden="1" x14ac:dyDescent="0.25">
      <c r="A1183">
        <v>1009</v>
      </c>
      <c r="B1183" t="s">
        <v>689</v>
      </c>
      <c r="C1183" t="s">
        <v>683</v>
      </c>
      <c r="D1183" t="s">
        <v>684</v>
      </c>
      <c r="E1183" t="s">
        <v>26</v>
      </c>
      <c r="F1183" t="s">
        <v>685</v>
      </c>
      <c r="G1183" t="s">
        <v>5020</v>
      </c>
      <c r="H1183" t="s">
        <v>7</v>
      </c>
      <c r="I1183">
        <v>53</v>
      </c>
      <c r="J1183" s="55">
        <v>12.02</v>
      </c>
      <c r="K1183" s="64">
        <v>0</v>
      </c>
      <c r="L1183" s="71">
        <v>26000</v>
      </c>
      <c r="M1183">
        <v>1</v>
      </c>
      <c r="N1183" s="1">
        <v>45559</v>
      </c>
      <c r="O1183">
        <v>0</v>
      </c>
      <c r="P1183" s="1">
        <v>0</v>
      </c>
      <c r="Q1183"/>
    </row>
    <row r="1184" spans="1:17" hidden="1" x14ac:dyDescent="0.25">
      <c r="A1184">
        <v>1009</v>
      </c>
      <c r="B1184" t="s">
        <v>689</v>
      </c>
      <c r="C1184" t="s">
        <v>683</v>
      </c>
      <c r="D1184" t="s">
        <v>684</v>
      </c>
      <c r="E1184" t="s">
        <v>26</v>
      </c>
      <c r="F1184" t="s">
        <v>685</v>
      </c>
      <c r="G1184" t="s">
        <v>5021</v>
      </c>
      <c r="H1184" t="s">
        <v>7</v>
      </c>
      <c r="I1184">
        <v>53</v>
      </c>
      <c r="J1184" s="55">
        <v>12.02</v>
      </c>
      <c r="K1184" s="64">
        <v>0</v>
      </c>
      <c r="L1184" s="71">
        <v>25830</v>
      </c>
      <c r="M1184">
        <v>1</v>
      </c>
      <c r="N1184" s="1">
        <v>45559</v>
      </c>
      <c r="O1184">
        <v>0</v>
      </c>
      <c r="P1184" s="1">
        <v>0</v>
      </c>
      <c r="Q1184"/>
    </row>
    <row r="1185" spans="1:17" hidden="1" x14ac:dyDescent="0.25">
      <c r="A1185">
        <v>1009</v>
      </c>
      <c r="B1185" t="s">
        <v>689</v>
      </c>
      <c r="C1185" t="s">
        <v>683</v>
      </c>
      <c r="D1185" t="s">
        <v>684</v>
      </c>
      <c r="E1185" t="s">
        <v>26</v>
      </c>
      <c r="F1185" t="s">
        <v>685</v>
      </c>
      <c r="G1185" t="s">
        <v>5022</v>
      </c>
      <c r="H1185" t="s">
        <v>7</v>
      </c>
      <c r="I1185">
        <v>53</v>
      </c>
      <c r="J1185" s="55">
        <v>12.02</v>
      </c>
      <c r="K1185" s="64">
        <v>0</v>
      </c>
      <c r="L1185" s="71">
        <v>70000</v>
      </c>
      <c r="M1185">
        <v>1</v>
      </c>
      <c r="N1185" s="1">
        <v>45559</v>
      </c>
      <c r="O1185">
        <v>0</v>
      </c>
      <c r="P1185" s="1">
        <v>0</v>
      </c>
      <c r="Q1185"/>
    </row>
    <row r="1186" spans="1:17" hidden="1" x14ac:dyDescent="0.25">
      <c r="A1186">
        <v>1009</v>
      </c>
      <c r="B1186" t="s">
        <v>689</v>
      </c>
      <c r="C1186" t="s">
        <v>683</v>
      </c>
      <c r="D1186" t="s">
        <v>684</v>
      </c>
      <c r="E1186" t="s">
        <v>26</v>
      </c>
      <c r="F1186" t="s">
        <v>685</v>
      </c>
      <c r="G1186" t="s">
        <v>5023</v>
      </c>
      <c r="H1186" t="s">
        <v>7</v>
      </c>
      <c r="I1186">
        <v>53</v>
      </c>
      <c r="J1186" s="55">
        <v>12.02</v>
      </c>
      <c r="K1186" s="64">
        <v>0</v>
      </c>
      <c r="L1186" s="71">
        <v>25820</v>
      </c>
      <c r="M1186">
        <v>1</v>
      </c>
      <c r="N1186" s="1">
        <v>45559</v>
      </c>
      <c r="O1186">
        <v>0</v>
      </c>
      <c r="P1186" s="1">
        <v>0</v>
      </c>
      <c r="Q1186"/>
    </row>
    <row r="1187" spans="1:17" hidden="1" x14ac:dyDescent="0.25">
      <c r="A1187">
        <v>1009</v>
      </c>
      <c r="B1187" t="s">
        <v>689</v>
      </c>
      <c r="C1187" t="s">
        <v>683</v>
      </c>
      <c r="D1187" t="s">
        <v>684</v>
      </c>
      <c r="E1187" t="s">
        <v>26</v>
      </c>
      <c r="F1187" t="s">
        <v>685</v>
      </c>
      <c r="G1187" t="s">
        <v>5024</v>
      </c>
      <c r="H1187" t="s">
        <v>7</v>
      </c>
      <c r="I1187">
        <v>53</v>
      </c>
      <c r="J1187" s="55">
        <v>12.02</v>
      </c>
      <c r="K1187" s="64">
        <v>0</v>
      </c>
      <c r="L1187" s="71">
        <v>100000</v>
      </c>
      <c r="M1187">
        <v>1</v>
      </c>
      <c r="N1187" s="1">
        <v>45559</v>
      </c>
      <c r="O1187">
        <v>0</v>
      </c>
      <c r="P1187" s="1">
        <v>0</v>
      </c>
      <c r="Q1187"/>
    </row>
    <row r="1188" spans="1:17" hidden="1" x14ac:dyDescent="0.25">
      <c r="A1188">
        <v>1009</v>
      </c>
      <c r="B1188" t="s">
        <v>689</v>
      </c>
      <c r="C1188" t="s">
        <v>683</v>
      </c>
      <c r="D1188" t="s">
        <v>684</v>
      </c>
      <c r="E1188" t="s">
        <v>26</v>
      </c>
      <c r="F1188" t="s">
        <v>685</v>
      </c>
      <c r="G1188" t="s">
        <v>5025</v>
      </c>
      <c r="H1188" t="s">
        <v>7</v>
      </c>
      <c r="I1188">
        <v>53</v>
      </c>
      <c r="J1188" s="55">
        <v>12.02</v>
      </c>
      <c r="K1188" s="64">
        <v>0</v>
      </c>
      <c r="L1188" s="71">
        <v>25790.35</v>
      </c>
      <c r="M1188">
        <v>1</v>
      </c>
      <c r="N1188" s="1">
        <v>45559</v>
      </c>
      <c r="O1188">
        <v>0</v>
      </c>
      <c r="P1188" s="1">
        <v>0</v>
      </c>
      <c r="Q1188"/>
    </row>
    <row r="1189" spans="1:17" hidden="1" x14ac:dyDescent="0.25">
      <c r="A1189">
        <v>1009</v>
      </c>
      <c r="B1189" t="s">
        <v>689</v>
      </c>
      <c r="C1189" t="s">
        <v>683</v>
      </c>
      <c r="D1189" t="s">
        <v>684</v>
      </c>
      <c r="E1189" t="s">
        <v>26</v>
      </c>
      <c r="F1189" t="s">
        <v>685</v>
      </c>
      <c r="G1189" t="s">
        <v>5027</v>
      </c>
      <c r="H1189" t="s">
        <v>7</v>
      </c>
      <c r="I1189">
        <v>53</v>
      </c>
      <c r="J1189" s="55">
        <v>12.02</v>
      </c>
      <c r="K1189" s="64">
        <v>0</v>
      </c>
      <c r="L1189" s="71">
        <v>36608.769999999997</v>
      </c>
      <c r="M1189">
        <v>1</v>
      </c>
      <c r="N1189" s="1">
        <v>45559</v>
      </c>
      <c r="O1189">
        <v>0</v>
      </c>
      <c r="P1189" s="1">
        <v>0</v>
      </c>
      <c r="Q1189"/>
    </row>
    <row r="1190" spans="1:17" hidden="1" x14ac:dyDescent="0.25">
      <c r="A1190">
        <v>1009</v>
      </c>
      <c r="B1190" t="s">
        <v>689</v>
      </c>
      <c r="C1190" t="s">
        <v>683</v>
      </c>
      <c r="D1190" t="s">
        <v>684</v>
      </c>
      <c r="E1190" t="s">
        <v>26</v>
      </c>
      <c r="F1190" t="s">
        <v>685</v>
      </c>
      <c r="G1190" t="s">
        <v>5028</v>
      </c>
      <c r="H1190" t="s">
        <v>7</v>
      </c>
      <c r="I1190">
        <v>53</v>
      </c>
      <c r="J1190" s="55">
        <v>12.02</v>
      </c>
      <c r="K1190" s="64">
        <v>0</v>
      </c>
      <c r="L1190" s="71">
        <v>413236</v>
      </c>
      <c r="M1190">
        <v>1</v>
      </c>
      <c r="N1190" s="1">
        <v>45559</v>
      </c>
      <c r="O1190">
        <v>0</v>
      </c>
      <c r="P1190" s="1">
        <v>0</v>
      </c>
      <c r="Q1190"/>
    </row>
    <row r="1191" spans="1:17" x14ac:dyDescent="0.25">
      <c r="K1191" s="64">
        <f>SUBTOTAL(109,Tabla_Consulta_desde_SAIF6[pri_deb])</f>
        <v>0</v>
      </c>
      <c r="L1191" s="64">
        <f>SUBTOTAL(109,Tabla_Consulta_desde_SAIF6[pri_hab])</f>
        <v>10827236.830000035</v>
      </c>
      <c r="N1191" s="1"/>
      <c r="Q1191"/>
    </row>
    <row r="1192" spans="1:17" x14ac:dyDescent="0.25">
      <c r="K1192" s="64"/>
      <c r="L1192" s="71"/>
      <c r="Q1192"/>
    </row>
    <row r="1193" spans="1:17" x14ac:dyDescent="0.25">
      <c r="Q1193"/>
    </row>
    <row r="1194" spans="1:17" x14ac:dyDescent="0.25">
      <c r="L1194" s="64"/>
      <c r="Q1194"/>
    </row>
    <row r="1195" spans="1:17" x14ac:dyDescent="0.25">
      <c r="Q1195"/>
    </row>
    <row r="1196" spans="1:17" x14ac:dyDescent="0.25">
      <c r="L1196" s="64"/>
      <c r="Q1196"/>
    </row>
    <row r="1197" spans="1:17" x14ac:dyDescent="0.25">
      <c r="Q1197"/>
    </row>
    <row r="1198" spans="1:17" x14ac:dyDescent="0.25">
      <c r="Q1198"/>
    </row>
    <row r="1199" spans="1:17" x14ac:dyDescent="0.25">
      <c r="Q1199"/>
    </row>
    <row r="1200" spans="1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1061</v>
      </c>
      <c r="H1" s="44" t="s">
        <v>1062</v>
      </c>
      <c r="I1" t="s">
        <v>44</v>
      </c>
      <c r="J1" t="s">
        <v>58</v>
      </c>
      <c r="K1" s="45" t="s">
        <v>45</v>
      </c>
      <c r="N1" s="1"/>
      <c r="O1" s="122">
        <v>45559</v>
      </c>
    </row>
    <row r="2" spans="1:18" x14ac:dyDescent="0.25">
      <c r="A2" t="s">
        <v>698</v>
      </c>
      <c r="B2" s="1">
        <v>45559</v>
      </c>
      <c r="C2" s="205">
        <v>1034</v>
      </c>
      <c r="D2" t="s">
        <v>6</v>
      </c>
      <c r="E2" t="s">
        <v>8</v>
      </c>
      <c r="F2">
        <v>34</v>
      </c>
      <c r="G2" s="183">
        <v>460.61</v>
      </c>
      <c r="H2" s="44">
        <v>3164.3906999999999</v>
      </c>
      <c r="I2">
        <v>0</v>
      </c>
      <c r="J2" t="s">
        <v>2044</v>
      </c>
      <c r="K2" s="45">
        <f>Tabla_Consulta_desde_saif[[#This Row],[Columna2]]/Tabla_Consulta_desde_saif[[#This Row],[Columna1]]</f>
        <v>6.8699999999999992</v>
      </c>
      <c r="M2" s="38" t="s">
        <v>56</v>
      </c>
      <c r="N2" s="38"/>
      <c r="O2" s="38"/>
    </row>
    <row r="3" spans="1:18" x14ac:dyDescent="0.25">
      <c r="A3" t="s">
        <v>9</v>
      </c>
      <c r="B3" s="1">
        <v>45559</v>
      </c>
      <c r="C3" s="205">
        <v>3002</v>
      </c>
      <c r="D3" t="s">
        <v>6</v>
      </c>
      <c r="E3" t="s">
        <v>8</v>
      </c>
      <c r="F3">
        <v>34</v>
      </c>
      <c r="G3" s="193">
        <v>209.21</v>
      </c>
      <c r="H3" s="194">
        <v>1433.0885000000001</v>
      </c>
      <c r="I3">
        <v>0</v>
      </c>
      <c r="J3" t="s">
        <v>1538</v>
      </c>
      <c r="K3" s="45">
        <f>Tabla_Consulta_desde_saif[[#This Row],[Columna2]]/Tabla_Consulta_desde_saif[[#This Row],[Columna1]]</f>
        <v>6.85</v>
      </c>
      <c r="M3" s="38" t="s">
        <v>55</v>
      </c>
      <c r="N3" s="38"/>
    </row>
    <row r="4" spans="1:18" x14ac:dyDescent="0.25">
      <c r="A4" t="s">
        <v>701</v>
      </c>
      <c r="B4" s="1">
        <v>45559</v>
      </c>
      <c r="C4" s="205">
        <v>27003</v>
      </c>
      <c r="D4" t="s">
        <v>27</v>
      </c>
      <c r="E4" t="s">
        <v>8</v>
      </c>
      <c r="F4">
        <v>34</v>
      </c>
      <c r="G4" s="193">
        <v>772310</v>
      </c>
      <c r="H4" s="194">
        <v>5383000.7000000002</v>
      </c>
      <c r="I4">
        <v>1034</v>
      </c>
      <c r="J4" t="s">
        <v>2908</v>
      </c>
      <c r="K4" s="45">
        <f>Tabla_Consulta_desde_saif[[#This Row],[Columna2]]/Tabla_Consulta_desde_saif[[#This Row],[Columna1]]</f>
        <v>6.9700000000000006</v>
      </c>
    </row>
    <row r="5" spans="1:18" x14ac:dyDescent="0.25">
      <c r="A5" t="s">
        <v>697</v>
      </c>
      <c r="B5" s="1">
        <v>45559</v>
      </c>
      <c r="C5" s="205">
        <v>1001</v>
      </c>
      <c r="D5" t="s">
        <v>26</v>
      </c>
      <c r="E5" t="s">
        <v>8</v>
      </c>
      <c r="F5">
        <v>34</v>
      </c>
      <c r="G5" s="193">
        <v>2566879.98</v>
      </c>
      <c r="H5" s="194">
        <v>18405028.352000002</v>
      </c>
      <c r="I5">
        <v>0</v>
      </c>
      <c r="J5" t="s">
        <v>1179</v>
      </c>
      <c r="K5" s="45">
        <f>Tabla_Consulta_desde_saif[[#This Row],[Columna2]]/Tabla_Consulta_desde_saif[[#This Row],[Columna1]]</f>
        <v>7.1701943586781969</v>
      </c>
    </row>
    <row r="6" spans="1:18" x14ac:dyDescent="0.25">
      <c r="A6" t="s">
        <v>697</v>
      </c>
      <c r="B6" s="1">
        <v>45559</v>
      </c>
      <c r="C6" s="205">
        <v>1003</v>
      </c>
      <c r="D6" t="s">
        <v>26</v>
      </c>
      <c r="E6" t="s">
        <v>8</v>
      </c>
      <c r="F6">
        <v>34</v>
      </c>
      <c r="G6" s="193">
        <v>87610.33</v>
      </c>
      <c r="H6" s="194">
        <v>607877.51249999995</v>
      </c>
      <c r="I6">
        <v>0</v>
      </c>
      <c r="J6" t="s">
        <v>1424</v>
      </c>
      <c r="K6" s="45">
        <f>Tabla_Consulta_desde_saif[[#This Row],[Columna2]]/Tabla_Consulta_desde_saif[[#This Row],[Columna1]]</f>
        <v>6.9384228149808358</v>
      </c>
      <c r="R6" s="123"/>
    </row>
    <row r="7" spans="1:18" x14ac:dyDescent="0.25">
      <c r="A7" t="s">
        <v>697</v>
      </c>
      <c r="B7" s="1">
        <v>45559</v>
      </c>
      <c r="C7" s="205">
        <v>1005</v>
      </c>
      <c r="D7" t="s">
        <v>6</v>
      </c>
      <c r="E7" t="s">
        <v>8</v>
      </c>
      <c r="F7">
        <v>34</v>
      </c>
      <c r="G7" s="193">
        <v>421903.89</v>
      </c>
      <c r="H7" s="194">
        <v>2890041.6464999998</v>
      </c>
      <c r="I7">
        <v>0</v>
      </c>
      <c r="J7" t="s">
        <v>1249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697</v>
      </c>
      <c r="B8" s="1">
        <v>45559</v>
      </c>
      <c r="C8" s="205">
        <v>1014</v>
      </c>
      <c r="D8" t="s">
        <v>26</v>
      </c>
      <c r="E8" t="s">
        <v>7</v>
      </c>
      <c r="F8">
        <v>34</v>
      </c>
      <c r="G8" s="193">
        <v>3290100</v>
      </c>
      <c r="H8" s="194">
        <v>22899096</v>
      </c>
      <c r="I8">
        <v>0</v>
      </c>
      <c r="J8" t="s">
        <v>1217</v>
      </c>
      <c r="K8" s="45">
        <f>Tabla_Consulta_desde_saif[[#This Row],[Columna2]]/Tabla_Consulta_desde_saif[[#This Row],[Columna1]]</f>
        <v>6.96</v>
      </c>
      <c r="R8" s="123"/>
    </row>
    <row r="9" spans="1:18" x14ac:dyDescent="0.25">
      <c r="A9" t="s">
        <v>698</v>
      </c>
      <c r="B9" s="1">
        <v>45559</v>
      </c>
      <c r="C9" s="205">
        <v>1017</v>
      </c>
      <c r="D9" t="s">
        <v>6</v>
      </c>
      <c r="E9" t="s">
        <v>8</v>
      </c>
      <c r="F9">
        <v>34</v>
      </c>
      <c r="G9" s="193">
        <v>740.59</v>
      </c>
      <c r="H9" s="194">
        <v>5073.0415000000003</v>
      </c>
      <c r="I9">
        <v>0</v>
      </c>
      <c r="J9" t="s">
        <v>1260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698</v>
      </c>
      <c r="B10" s="1">
        <v>45559</v>
      </c>
      <c r="C10" s="205">
        <v>1017</v>
      </c>
      <c r="D10" t="s">
        <v>6</v>
      </c>
      <c r="E10" t="s">
        <v>7</v>
      </c>
      <c r="F10">
        <v>34</v>
      </c>
      <c r="G10" s="193">
        <v>120834.97</v>
      </c>
      <c r="H10" s="194">
        <v>842219.74089999998</v>
      </c>
      <c r="I10">
        <v>0</v>
      </c>
      <c r="J10" t="s">
        <v>1260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45559</v>
      </c>
      <c r="C11" s="205">
        <v>3010</v>
      </c>
      <c r="D11" t="s">
        <v>6</v>
      </c>
      <c r="E11" t="s">
        <v>8</v>
      </c>
      <c r="F11">
        <v>34</v>
      </c>
      <c r="G11" s="193">
        <v>662.79</v>
      </c>
      <c r="H11" s="194">
        <v>4540.1115</v>
      </c>
      <c r="I11">
        <v>0</v>
      </c>
      <c r="J11" t="s">
        <v>1567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9</v>
      </c>
      <c r="B12" s="1">
        <v>45559</v>
      </c>
      <c r="C12" s="205">
        <v>3058</v>
      </c>
      <c r="D12" t="s">
        <v>6</v>
      </c>
      <c r="E12" t="s">
        <v>7</v>
      </c>
      <c r="F12">
        <v>34</v>
      </c>
      <c r="G12" s="193">
        <v>1448.44</v>
      </c>
      <c r="H12" s="194">
        <v>10095.6268</v>
      </c>
      <c r="I12">
        <v>0</v>
      </c>
      <c r="J12" t="s">
        <v>3509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701</v>
      </c>
      <c r="B13" s="1">
        <v>45559</v>
      </c>
      <c r="C13" s="205">
        <v>27002</v>
      </c>
      <c r="D13" t="s">
        <v>6</v>
      </c>
      <c r="E13" t="s">
        <v>8</v>
      </c>
      <c r="F13">
        <v>34</v>
      </c>
      <c r="G13" s="193">
        <v>2506.6999999999998</v>
      </c>
      <c r="H13" s="194">
        <v>17170.895</v>
      </c>
      <c r="I13">
        <v>0</v>
      </c>
      <c r="J13" t="s">
        <v>2904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701</v>
      </c>
      <c r="B14" s="1">
        <v>45559</v>
      </c>
      <c r="C14" s="205">
        <v>27009</v>
      </c>
      <c r="D14" t="s">
        <v>6</v>
      </c>
      <c r="E14" t="s">
        <v>7</v>
      </c>
      <c r="F14">
        <v>34</v>
      </c>
      <c r="G14" s="193">
        <v>138.03</v>
      </c>
      <c r="H14" s="194">
        <v>962.06910000000005</v>
      </c>
      <c r="I14">
        <v>0</v>
      </c>
      <c r="J14" t="s">
        <v>2921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697</v>
      </c>
      <c r="B15" s="1">
        <v>45559</v>
      </c>
      <c r="C15" s="205">
        <v>1001</v>
      </c>
      <c r="D15" t="s">
        <v>6</v>
      </c>
      <c r="E15" t="s">
        <v>7</v>
      </c>
      <c r="F15">
        <v>34</v>
      </c>
      <c r="G15" s="193">
        <v>2551584.63</v>
      </c>
      <c r="H15" s="194">
        <v>17784544.871100001</v>
      </c>
      <c r="I15">
        <v>0</v>
      </c>
      <c r="J15" t="s">
        <v>1179</v>
      </c>
      <c r="K15" s="45">
        <f>Tabla_Consulta_desde_saif[[#This Row],[Columna2]]/Tabla_Consulta_desde_saif[[#This Row],[Columna1]]</f>
        <v>6.9700000000000006</v>
      </c>
    </row>
    <row r="16" spans="1:18" x14ac:dyDescent="0.25">
      <c r="A16" t="s">
        <v>697</v>
      </c>
      <c r="B16" s="1">
        <v>45559</v>
      </c>
      <c r="C16" s="205">
        <v>1005</v>
      </c>
      <c r="D16" t="s">
        <v>6</v>
      </c>
      <c r="E16" t="s">
        <v>7</v>
      </c>
      <c r="F16">
        <v>34</v>
      </c>
      <c r="G16" s="193">
        <v>218675.15</v>
      </c>
      <c r="H16" s="194">
        <v>1524165.7955</v>
      </c>
      <c r="I16">
        <v>0</v>
      </c>
      <c r="J16" t="s">
        <v>1249</v>
      </c>
      <c r="K16" s="45">
        <f>Tabla_Consulta_desde_saif[[#This Row],[Columna2]]/Tabla_Consulta_desde_saif[[#This Row],[Columna1]]</f>
        <v>6.9700000000000006</v>
      </c>
      <c r="R16" s="123"/>
    </row>
    <row r="17" spans="1:18" x14ac:dyDescent="0.25">
      <c r="A17" t="s">
        <v>697</v>
      </c>
      <c r="B17" s="1">
        <v>45559</v>
      </c>
      <c r="C17" s="205">
        <v>1014</v>
      </c>
      <c r="D17" t="s">
        <v>6</v>
      </c>
      <c r="E17" t="s">
        <v>8</v>
      </c>
      <c r="F17">
        <v>34</v>
      </c>
      <c r="G17" s="193">
        <v>22681.41</v>
      </c>
      <c r="H17" s="194">
        <v>155367.65849999999</v>
      </c>
      <c r="I17">
        <v>0</v>
      </c>
      <c r="J17" t="s">
        <v>1217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697</v>
      </c>
      <c r="B18" s="1">
        <v>45559</v>
      </c>
      <c r="C18" s="205">
        <v>1014</v>
      </c>
      <c r="D18" t="s">
        <v>6</v>
      </c>
      <c r="E18" t="s">
        <v>7</v>
      </c>
      <c r="F18">
        <v>34</v>
      </c>
      <c r="G18" s="193">
        <v>38183.31</v>
      </c>
      <c r="H18" s="194">
        <v>266137.67070000002</v>
      </c>
      <c r="I18">
        <v>0</v>
      </c>
      <c r="J18" t="s">
        <v>1217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697</v>
      </c>
      <c r="B19" s="1">
        <v>45559</v>
      </c>
      <c r="C19" s="205">
        <v>1016</v>
      </c>
      <c r="D19" t="s">
        <v>26</v>
      </c>
      <c r="E19" t="s">
        <v>8</v>
      </c>
      <c r="F19">
        <v>34</v>
      </c>
      <c r="G19" s="193">
        <v>6659.9</v>
      </c>
      <c r="H19" s="194">
        <v>46687.499000000003</v>
      </c>
      <c r="I19">
        <v>0</v>
      </c>
      <c r="J19" t="s">
        <v>1463</v>
      </c>
      <c r="K19" s="45">
        <f>Tabla_Consulta_desde_saif[[#This Row],[Columna2]]/Tabla_Consulta_desde_saif[[#This Row],[Columna1]]</f>
        <v>7.0102402438475062</v>
      </c>
      <c r="R19" s="123"/>
    </row>
    <row r="20" spans="1:18" x14ac:dyDescent="0.25">
      <c r="A20" t="s">
        <v>698</v>
      </c>
      <c r="B20" s="1">
        <v>45559</v>
      </c>
      <c r="C20" s="205">
        <v>1034</v>
      </c>
      <c r="D20" t="s">
        <v>27</v>
      </c>
      <c r="E20" t="s">
        <v>7</v>
      </c>
      <c r="F20">
        <v>34</v>
      </c>
      <c r="G20" s="193">
        <v>350065.1</v>
      </c>
      <c r="H20" s="194">
        <v>2439953.747</v>
      </c>
      <c r="I20">
        <v>27002</v>
      </c>
      <c r="J20" t="s">
        <v>2044</v>
      </c>
      <c r="K20" s="45">
        <f>Tabla_Consulta_desde_saif[[#This Row],[Columna2]]/Tabla_Consulta_desde_saif[[#This Row],[Columna1]]</f>
        <v>6.9700000000000006</v>
      </c>
      <c r="R20" s="123"/>
    </row>
    <row r="21" spans="1:18" x14ac:dyDescent="0.25">
      <c r="A21" t="s">
        <v>9</v>
      </c>
      <c r="B21" s="1">
        <v>45559</v>
      </c>
      <c r="C21" s="205">
        <v>3001</v>
      </c>
      <c r="D21" t="s">
        <v>6</v>
      </c>
      <c r="E21" t="s">
        <v>7</v>
      </c>
      <c r="F21">
        <v>34</v>
      </c>
      <c r="G21" s="193">
        <v>573.87</v>
      </c>
      <c r="H21" s="194">
        <v>3999.8739</v>
      </c>
      <c r="I21">
        <v>0</v>
      </c>
      <c r="J21" t="s">
        <v>1533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9</v>
      </c>
      <c r="B22" s="1">
        <v>45559</v>
      </c>
      <c r="C22" s="205">
        <v>3007</v>
      </c>
      <c r="D22" t="s">
        <v>6</v>
      </c>
      <c r="E22" t="s">
        <v>8</v>
      </c>
      <c r="F22">
        <v>34</v>
      </c>
      <c r="G22" s="193">
        <v>7.6</v>
      </c>
      <c r="H22" s="194">
        <v>52.136000000000003</v>
      </c>
      <c r="I22">
        <v>0</v>
      </c>
      <c r="J22" t="s">
        <v>1559</v>
      </c>
      <c r="K22" s="45">
        <f>Tabla_Consulta_desde_saif[[#This Row],[Columna2]]/Tabla_Consulta_desde_saif[[#This Row],[Columna1]]</f>
        <v>6.86</v>
      </c>
      <c r="R22" s="123"/>
    </row>
    <row r="23" spans="1:18" x14ac:dyDescent="0.25">
      <c r="A23" t="s">
        <v>9</v>
      </c>
      <c r="B23" s="1">
        <v>45559</v>
      </c>
      <c r="C23" s="205">
        <v>3012</v>
      </c>
      <c r="D23" t="s">
        <v>6</v>
      </c>
      <c r="E23" t="s">
        <v>7</v>
      </c>
      <c r="F23">
        <v>34</v>
      </c>
      <c r="G23" s="193">
        <v>1218.33</v>
      </c>
      <c r="H23" s="194">
        <v>8491.7600999999995</v>
      </c>
      <c r="I23">
        <v>0</v>
      </c>
      <c r="J23" t="s">
        <v>1575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701</v>
      </c>
      <c r="B24" s="1">
        <v>45559</v>
      </c>
      <c r="C24" s="205">
        <v>27004</v>
      </c>
      <c r="D24" t="s">
        <v>6</v>
      </c>
      <c r="E24" t="s">
        <v>7</v>
      </c>
      <c r="F24">
        <v>34</v>
      </c>
      <c r="G24" s="193">
        <v>237.27</v>
      </c>
      <c r="H24" s="194">
        <v>1653.7719</v>
      </c>
      <c r="I24">
        <v>0</v>
      </c>
      <c r="J24" t="s">
        <v>2911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696</v>
      </c>
      <c r="B25" s="1">
        <v>45559</v>
      </c>
      <c r="C25" s="205">
        <v>74002</v>
      </c>
      <c r="D25" t="s">
        <v>6</v>
      </c>
      <c r="E25" t="s">
        <v>7</v>
      </c>
      <c r="F25">
        <v>34</v>
      </c>
      <c r="G25" s="193">
        <v>143.47</v>
      </c>
      <c r="H25" s="194">
        <v>999.98590000000002</v>
      </c>
      <c r="I25">
        <v>0</v>
      </c>
      <c r="J25" t="s">
        <v>2179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681</v>
      </c>
      <c r="B26" s="1">
        <v>45559</v>
      </c>
      <c r="C26" s="205">
        <v>75003</v>
      </c>
      <c r="D26" t="s">
        <v>6</v>
      </c>
      <c r="E26" t="s">
        <v>7</v>
      </c>
      <c r="F26">
        <v>34</v>
      </c>
      <c r="G26" s="193">
        <v>1</v>
      </c>
      <c r="H26" s="194">
        <v>6.97</v>
      </c>
      <c r="I26">
        <v>0</v>
      </c>
      <c r="J26" t="s">
        <v>2829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697</v>
      </c>
      <c r="B27" s="1">
        <v>45559</v>
      </c>
      <c r="C27" s="205">
        <v>1005</v>
      </c>
      <c r="D27" t="s">
        <v>26</v>
      </c>
      <c r="E27" t="s">
        <v>7</v>
      </c>
      <c r="F27">
        <v>34</v>
      </c>
      <c r="G27" s="193">
        <v>956421.1</v>
      </c>
      <c r="H27" s="194">
        <v>6666046.0669999998</v>
      </c>
      <c r="I27">
        <v>0</v>
      </c>
      <c r="J27" t="s">
        <v>1249</v>
      </c>
      <c r="K27" s="45">
        <f>Tabla_Consulta_desde_saif[[#This Row],[Columna2]]/Tabla_Consulta_desde_saif[[#This Row],[Columna1]]</f>
        <v>6.969781477008401</v>
      </c>
    </row>
    <row r="28" spans="1:18" x14ac:dyDescent="0.25">
      <c r="A28" t="s">
        <v>9</v>
      </c>
      <c r="B28" s="1">
        <v>45559</v>
      </c>
      <c r="C28" s="205">
        <v>3006</v>
      </c>
      <c r="D28" t="s">
        <v>6</v>
      </c>
      <c r="E28" t="s">
        <v>8</v>
      </c>
      <c r="F28">
        <v>34</v>
      </c>
      <c r="G28" s="193">
        <v>590</v>
      </c>
      <c r="H28" s="194">
        <v>4082.8</v>
      </c>
      <c r="I28">
        <v>0</v>
      </c>
      <c r="J28" t="s">
        <v>1555</v>
      </c>
      <c r="K28" s="45">
        <f>Tabla_Consulta_desde_saif[[#This Row],[Columna2]]/Tabla_Consulta_desde_saif[[#This Row],[Columna1]]</f>
        <v>6.92</v>
      </c>
      <c r="R28" s="123"/>
    </row>
    <row r="29" spans="1:18" x14ac:dyDescent="0.25">
      <c r="A29" t="s">
        <v>9</v>
      </c>
      <c r="B29" s="1">
        <v>45559</v>
      </c>
      <c r="C29" s="205">
        <v>3015</v>
      </c>
      <c r="D29" t="s">
        <v>6</v>
      </c>
      <c r="E29" t="s">
        <v>8</v>
      </c>
      <c r="F29">
        <v>34</v>
      </c>
      <c r="G29" s="193">
        <v>50</v>
      </c>
      <c r="H29" s="194">
        <v>342.5</v>
      </c>
      <c r="I29">
        <v>0</v>
      </c>
      <c r="J29" t="s">
        <v>1582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701</v>
      </c>
      <c r="B30" s="1">
        <v>45559</v>
      </c>
      <c r="C30" s="205">
        <v>27002</v>
      </c>
      <c r="D30" t="s">
        <v>27</v>
      </c>
      <c r="E30" t="s">
        <v>8</v>
      </c>
      <c r="F30">
        <v>34</v>
      </c>
      <c r="G30" s="193">
        <v>350065.1</v>
      </c>
      <c r="H30" s="194">
        <v>2439953.747</v>
      </c>
      <c r="I30">
        <v>1034</v>
      </c>
      <c r="J30" t="s">
        <v>2904</v>
      </c>
      <c r="K30" s="45">
        <f>Tabla_Consulta_desde_saif[[#This Row],[Columna2]]/Tabla_Consulta_desde_saif[[#This Row],[Columna1]]</f>
        <v>6.9700000000000006</v>
      </c>
      <c r="R30" s="123"/>
    </row>
    <row r="31" spans="1:18" x14ac:dyDescent="0.25">
      <c r="A31" t="s">
        <v>697</v>
      </c>
      <c r="B31" s="1">
        <v>45559</v>
      </c>
      <c r="C31" s="205">
        <v>1009</v>
      </c>
      <c r="D31" t="s">
        <v>6</v>
      </c>
      <c r="E31" t="s">
        <v>7</v>
      </c>
      <c r="F31">
        <v>34</v>
      </c>
      <c r="G31" s="193">
        <v>176563.18</v>
      </c>
      <c r="H31" s="194">
        <v>1230645.3646</v>
      </c>
      <c r="I31">
        <v>0</v>
      </c>
      <c r="J31" t="s">
        <v>1171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698</v>
      </c>
      <c r="B32" s="1">
        <v>45559</v>
      </c>
      <c r="C32" s="205">
        <v>1034</v>
      </c>
      <c r="D32" t="s">
        <v>26</v>
      </c>
      <c r="E32" t="s">
        <v>8</v>
      </c>
      <c r="F32">
        <v>34</v>
      </c>
      <c r="G32" s="193">
        <v>206204.21</v>
      </c>
      <c r="H32" s="194">
        <v>1434670.3119999999</v>
      </c>
      <c r="I32" s="204">
        <v>0</v>
      </c>
      <c r="J32" s="204" t="s">
        <v>2044</v>
      </c>
      <c r="K32" s="45">
        <f>Tabla_Consulta_desde_saif[[#This Row],[Columna2]]/Tabla_Consulta_desde_saif[[#This Row],[Columna1]]</f>
        <v>6.9575219245038689</v>
      </c>
      <c r="R32" s="123"/>
    </row>
    <row r="33" spans="1:18" x14ac:dyDescent="0.25">
      <c r="A33" t="s">
        <v>9</v>
      </c>
      <c r="B33" s="1">
        <v>45559</v>
      </c>
      <c r="C33" s="205">
        <v>3002</v>
      </c>
      <c r="D33" t="s">
        <v>6</v>
      </c>
      <c r="E33" t="s">
        <v>7</v>
      </c>
      <c r="F33">
        <v>34</v>
      </c>
      <c r="G33" s="193">
        <v>1790.05</v>
      </c>
      <c r="H33" s="194">
        <v>12476.648499999999</v>
      </c>
      <c r="I33">
        <v>0</v>
      </c>
      <c r="J33" t="s">
        <v>1538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45559</v>
      </c>
      <c r="C34" s="205">
        <v>3005</v>
      </c>
      <c r="D34" t="s">
        <v>6</v>
      </c>
      <c r="E34" t="s">
        <v>7</v>
      </c>
      <c r="F34">
        <v>34</v>
      </c>
      <c r="G34" s="193">
        <v>1817.85</v>
      </c>
      <c r="H34" s="194">
        <v>12670.414500000001</v>
      </c>
      <c r="I34">
        <v>0</v>
      </c>
      <c r="J34" t="s">
        <v>1550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9</v>
      </c>
      <c r="B35" s="1">
        <v>45559</v>
      </c>
      <c r="C35" s="205">
        <v>3053</v>
      </c>
      <c r="D35" t="s">
        <v>6</v>
      </c>
      <c r="E35" t="s">
        <v>7</v>
      </c>
      <c r="F35">
        <v>34</v>
      </c>
      <c r="G35" s="193">
        <v>612.08000000000004</v>
      </c>
      <c r="H35" s="194">
        <v>4266.1976000000004</v>
      </c>
      <c r="I35">
        <v>0</v>
      </c>
      <c r="J35" t="s">
        <v>3471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701</v>
      </c>
      <c r="B36" s="1">
        <v>45559</v>
      </c>
      <c r="C36" s="205">
        <v>27003</v>
      </c>
      <c r="D36" t="s">
        <v>6</v>
      </c>
      <c r="E36" t="s">
        <v>8</v>
      </c>
      <c r="F36">
        <v>34</v>
      </c>
      <c r="G36" s="193">
        <v>51</v>
      </c>
      <c r="H36" s="194">
        <v>354.45</v>
      </c>
      <c r="I36">
        <v>0</v>
      </c>
      <c r="J36" t="s">
        <v>2908</v>
      </c>
      <c r="K36" s="45">
        <f>Tabla_Consulta_desde_saif[[#This Row],[Columna2]]/Tabla_Consulta_desde_saif[[#This Row],[Columna1]]</f>
        <v>6.95</v>
      </c>
      <c r="R36" s="123"/>
    </row>
    <row r="37" spans="1:18" x14ac:dyDescent="0.25">
      <c r="A37" t="s">
        <v>696</v>
      </c>
      <c r="B37" s="1">
        <v>45559</v>
      </c>
      <c r="C37" s="205">
        <v>74003</v>
      </c>
      <c r="D37" t="s">
        <v>6</v>
      </c>
      <c r="E37" t="s">
        <v>7</v>
      </c>
      <c r="F37">
        <v>34</v>
      </c>
      <c r="G37" s="193">
        <v>2425.48</v>
      </c>
      <c r="H37" s="194">
        <v>16905.595600000001</v>
      </c>
      <c r="I37">
        <v>0</v>
      </c>
      <c r="J37" t="s">
        <v>2853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681</v>
      </c>
      <c r="B38" s="1">
        <v>45559</v>
      </c>
      <c r="C38" s="205">
        <v>75003</v>
      </c>
      <c r="D38" t="s">
        <v>6</v>
      </c>
      <c r="E38" t="s">
        <v>8</v>
      </c>
      <c r="F38">
        <v>34</v>
      </c>
      <c r="G38" s="193">
        <v>3247.34</v>
      </c>
      <c r="H38" s="194">
        <v>22244.278999999999</v>
      </c>
      <c r="I38">
        <v>0</v>
      </c>
      <c r="J38" t="s">
        <v>2829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697</v>
      </c>
      <c r="B39" s="1">
        <v>45559</v>
      </c>
      <c r="C39" s="205">
        <v>1005</v>
      </c>
      <c r="D39" t="s">
        <v>26</v>
      </c>
      <c r="E39" t="s">
        <v>8</v>
      </c>
      <c r="F39">
        <v>34</v>
      </c>
      <c r="G39" s="193">
        <v>680699.14</v>
      </c>
      <c r="H39" s="194">
        <v>4820540.8060999997</v>
      </c>
      <c r="I39">
        <v>0</v>
      </c>
      <c r="J39" t="s">
        <v>1249</v>
      </c>
      <c r="K39" s="45">
        <f>Tabla_Consulta_desde_saif[[#This Row],[Columna2]]/Tabla_Consulta_desde_saif[[#This Row],[Columna1]]</f>
        <v>7.0817495172683778</v>
      </c>
      <c r="R39" s="123"/>
    </row>
    <row r="40" spans="1:18" x14ac:dyDescent="0.25">
      <c r="A40" t="s">
        <v>698</v>
      </c>
      <c r="B40" s="1">
        <v>45559</v>
      </c>
      <c r="C40" s="205">
        <v>1033</v>
      </c>
      <c r="D40" t="s">
        <v>6</v>
      </c>
      <c r="E40" t="s">
        <v>7</v>
      </c>
      <c r="F40">
        <v>34</v>
      </c>
      <c r="G40" s="193">
        <v>18998.64</v>
      </c>
      <c r="H40" s="194">
        <v>132420.5208</v>
      </c>
      <c r="I40">
        <v>0</v>
      </c>
      <c r="J40" t="s">
        <v>1863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698</v>
      </c>
      <c r="B41" s="1">
        <v>45559</v>
      </c>
      <c r="C41" s="205">
        <v>1034</v>
      </c>
      <c r="D41" t="s">
        <v>6</v>
      </c>
      <c r="E41" t="s">
        <v>7</v>
      </c>
      <c r="F41">
        <v>34</v>
      </c>
      <c r="G41" s="193">
        <v>291793.89</v>
      </c>
      <c r="H41" s="194">
        <v>2033803.4132999999</v>
      </c>
      <c r="I41">
        <v>0</v>
      </c>
      <c r="J41" t="s">
        <v>2044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698</v>
      </c>
      <c r="B42" s="1">
        <v>45559</v>
      </c>
      <c r="C42" s="205">
        <v>1036</v>
      </c>
      <c r="D42" t="s">
        <v>6</v>
      </c>
      <c r="E42" t="s">
        <v>7</v>
      </c>
      <c r="F42">
        <v>34</v>
      </c>
      <c r="G42" s="193">
        <v>3560.39</v>
      </c>
      <c r="H42" s="194">
        <v>24815.918300000001</v>
      </c>
      <c r="I42">
        <v>0</v>
      </c>
      <c r="J42" t="s">
        <v>2172</v>
      </c>
      <c r="K42" s="45">
        <f>Tabla_Consulta_desde_saif[[#This Row],[Columna2]]/Tabla_Consulta_desde_saif[[#This Row],[Columna1]]</f>
        <v>6.9700000000000006</v>
      </c>
      <c r="R42" s="123"/>
    </row>
    <row r="43" spans="1:18" x14ac:dyDescent="0.25">
      <c r="A43" t="s">
        <v>681</v>
      </c>
      <c r="B43" s="1">
        <v>45559</v>
      </c>
      <c r="C43" s="205">
        <v>75001</v>
      </c>
      <c r="D43" t="s">
        <v>26</v>
      </c>
      <c r="E43" t="s">
        <v>8</v>
      </c>
      <c r="F43">
        <v>34</v>
      </c>
      <c r="G43" s="193">
        <v>7353.9</v>
      </c>
      <c r="H43" s="194">
        <v>51155.709000000003</v>
      </c>
      <c r="I43">
        <v>0</v>
      </c>
      <c r="J43" t="s">
        <v>2821</v>
      </c>
      <c r="K43" s="45">
        <f>Tabla_Consulta_desde_saif[[#This Row],[Columna2]]/Tabla_Consulta_desde_saif[[#This Row],[Columna1]]</f>
        <v>6.9562693264798279</v>
      </c>
      <c r="R43" s="123"/>
    </row>
    <row r="44" spans="1:18" x14ac:dyDescent="0.25">
      <c r="A44" t="s">
        <v>681</v>
      </c>
      <c r="B44" s="1">
        <v>45559</v>
      </c>
      <c r="C44" s="205">
        <v>75004</v>
      </c>
      <c r="D44" t="s">
        <v>6</v>
      </c>
      <c r="E44" t="s">
        <v>8</v>
      </c>
      <c r="F44">
        <v>34</v>
      </c>
      <c r="G44" s="193">
        <v>310.57</v>
      </c>
      <c r="H44" s="194">
        <v>2127.4045000000001</v>
      </c>
      <c r="I44">
        <v>0</v>
      </c>
      <c r="J44" t="s">
        <v>2833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681</v>
      </c>
      <c r="B45" s="1">
        <v>45559</v>
      </c>
      <c r="C45" s="205">
        <v>75004</v>
      </c>
      <c r="D45" t="s">
        <v>26</v>
      </c>
      <c r="E45" t="s">
        <v>8</v>
      </c>
      <c r="F45">
        <v>34</v>
      </c>
      <c r="G45" s="193">
        <v>5000</v>
      </c>
      <c r="H45" s="194">
        <v>34800</v>
      </c>
      <c r="I45">
        <v>0</v>
      </c>
      <c r="J45" t="s">
        <v>2833</v>
      </c>
      <c r="K45" s="45">
        <f>Tabla_Consulta_desde_saif[[#This Row],[Columna2]]/Tabla_Consulta_desde_saif[[#This Row],[Columna1]]</f>
        <v>6.96</v>
      </c>
      <c r="R45" s="123"/>
    </row>
    <row r="46" spans="1:18" x14ac:dyDescent="0.25">
      <c r="A46" t="s">
        <v>697</v>
      </c>
      <c r="B46" s="1">
        <v>45559</v>
      </c>
      <c r="C46" s="205">
        <v>1001</v>
      </c>
      <c r="D46" t="s">
        <v>6</v>
      </c>
      <c r="E46" t="s">
        <v>8</v>
      </c>
      <c r="F46">
        <v>34</v>
      </c>
      <c r="G46" s="193">
        <v>69706.320000000007</v>
      </c>
      <c r="H46" s="194">
        <v>477488.29200000002</v>
      </c>
      <c r="I46">
        <v>0</v>
      </c>
      <c r="J46" t="s">
        <v>1179</v>
      </c>
      <c r="K46" s="45">
        <f>Tabla_Consulta_desde_saif[[#This Row],[Columna2]]/Tabla_Consulta_desde_saif[[#This Row],[Columna1]]</f>
        <v>6.85</v>
      </c>
      <c r="R46" s="123"/>
    </row>
    <row r="47" spans="1:18" x14ac:dyDescent="0.25">
      <c r="A47" t="s">
        <v>697</v>
      </c>
      <c r="B47" s="1">
        <v>45559</v>
      </c>
      <c r="C47" s="205">
        <v>1001</v>
      </c>
      <c r="D47" t="s">
        <v>26</v>
      </c>
      <c r="E47" t="s">
        <v>7</v>
      </c>
      <c r="F47">
        <v>34</v>
      </c>
      <c r="G47" s="193">
        <v>1934.84</v>
      </c>
      <c r="H47" s="194">
        <v>13273.002399999999</v>
      </c>
      <c r="I47">
        <v>0</v>
      </c>
      <c r="J47" t="s">
        <v>1179</v>
      </c>
      <c r="K47" s="45">
        <f>Tabla_Consulta_desde_saif[[#This Row],[Columna2]]/Tabla_Consulta_desde_saif[[#This Row],[Columna1]]</f>
        <v>6.86</v>
      </c>
      <c r="R47" s="123"/>
    </row>
    <row r="48" spans="1:18" x14ac:dyDescent="0.25">
      <c r="A48" t="s">
        <v>697</v>
      </c>
      <c r="B48" s="1">
        <v>45559</v>
      </c>
      <c r="C48" s="205">
        <v>1003</v>
      </c>
      <c r="D48" t="s">
        <v>6</v>
      </c>
      <c r="E48" t="s">
        <v>7</v>
      </c>
      <c r="F48">
        <v>34</v>
      </c>
      <c r="G48" s="193">
        <v>404371.15</v>
      </c>
      <c r="H48" s="194">
        <v>2818466.9155000001</v>
      </c>
      <c r="I48">
        <v>0</v>
      </c>
      <c r="J48" t="s">
        <v>1424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697</v>
      </c>
      <c r="B49" s="1">
        <v>45559</v>
      </c>
      <c r="C49" s="205">
        <v>1009</v>
      </c>
      <c r="D49" t="s">
        <v>26</v>
      </c>
      <c r="E49" t="s">
        <v>8</v>
      </c>
      <c r="F49">
        <v>34</v>
      </c>
      <c r="G49" s="193">
        <v>3105473.33</v>
      </c>
      <c r="H49" s="194">
        <v>30937900.559500001</v>
      </c>
      <c r="I49">
        <v>0</v>
      </c>
      <c r="J49" t="s">
        <v>1171</v>
      </c>
      <c r="K49" s="45">
        <f>Tabla_Consulta_desde_saif[[#This Row],[Columna2]]/Tabla_Consulta_desde_saif[[#This Row],[Columna1]]</f>
        <v>9.9623784434497136</v>
      </c>
      <c r="R49" s="123"/>
    </row>
    <row r="50" spans="1:18" x14ac:dyDescent="0.25">
      <c r="A50" t="s">
        <v>697</v>
      </c>
      <c r="B50" s="1">
        <v>45559</v>
      </c>
      <c r="C50" s="205">
        <v>1018</v>
      </c>
      <c r="D50" t="s">
        <v>6</v>
      </c>
      <c r="E50" t="s">
        <v>7</v>
      </c>
      <c r="F50">
        <v>34</v>
      </c>
      <c r="G50" s="193">
        <v>1594967.49</v>
      </c>
      <c r="H50" s="194">
        <v>11116923.405300001</v>
      </c>
      <c r="I50">
        <v>0</v>
      </c>
      <c r="J50" t="s">
        <v>1252</v>
      </c>
      <c r="K50" s="45">
        <f>Tabla_Consulta_desde_saif[[#This Row],[Columna2]]/Tabla_Consulta_desde_saif[[#This Row],[Columna1]]</f>
        <v>6.9700000000000006</v>
      </c>
      <c r="R50" s="123"/>
    </row>
    <row r="51" spans="1:18" x14ac:dyDescent="0.25">
      <c r="A51" t="s">
        <v>697</v>
      </c>
      <c r="B51" s="1">
        <v>45559</v>
      </c>
      <c r="C51" s="205">
        <v>1018</v>
      </c>
      <c r="D51" t="s">
        <v>6</v>
      </c>
      <c r="E51" t="s">
        <v>8</v>
      </c>
      <c r="F51">
        <v>34</v>
      </c>
      <c r="G51" s="193">
        <v>21575.81</v>
      </c>
      <c r="H51" s="194">
        <v>147794.2985</v>
      </c>
      <c r="I51">
        <v>0</v>
      </c>
      <c r="J51" t="s">
        <v>1252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698</v>
      </c>
      <c r="B52" s="1">
        <v>45559</v>
      </c>
      <c r="C52" s="205">
        <v>1033</v>
      </c>
      <c r="D52" t="s">
        <v>6</v>
      </c>
      <c r="E52" t="s">
        <v>8</v>
      </c>
      <c r="F52">
        <v>34</v>
      </c>
      <c r="G52" s="193">
        <v>571.27</v>
      </c>
      <c r="H52" s="194">
        <v>3913.1995000000002</v>
      </c>
      <c r="I52">
        <v>0</v>
      </c>
      <c r="J52" t="s">
        <v>1863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9</v>
      </c>
      <c r="B53" s="1">
        <v>45559</v>
      </c>
      <c r="C53" s="205">
        <v>3024</v>
      </c>
      <c r="D53" t="s">
        <v>6</v>
      </c>
      <c r="E53" t="s">
        <v>8</v>
      </c>
      <c r="F53">
        <v>34</v>
      </c>
      <c r="G53" s="193">
        <v>5.42</v>
      </c>
      <c r="H53" s="194">
        <v>37.398000000000003</v>
      </c>
      <c r="I53">
        <v>0</v>
      </c>
      <c r="J53" t="s">
        <v>1605</v>
      </c>
      <c r="K53" s="45">
        <f>Tabla_Consulta_desde_saif[[#This Row],[Columna2]]/Tabla_Consulta_desde_saif[[#This Row],[Columna1]]</f>
        <v>6.9</v>
      </c>
      <c r="R53" s="123"/>
    </row>
    <row r="54" spans="1:18" x14ac:dyDescent="0.25">
      <c r="A54" t="s">
        <v>9</v>
      </c>
      <c r="B54" s="1">
        <v>45559</v>
      </c>
      <c r="C54" s="205">
        <v>3028</v>
      </c>
      <c r="D54" t="s">
        <v>6</v>
      </c>
      <c r="E54" t="s">
        <v>7</v>
      </c>
      <c r="F54">
        <v>34</v>
      </c>
      <c r="G54" s="193">
        <v>147.12</v>
      </c>
      <c r="H54" s="194">
        <v>1025.4264000000001</v>
      </c>
      <c r="I54">
        <v>0</v>
      </c>
      <c r="J54" t="s">
        <v>1856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701</v>
      </c>
      <c r="B55" s="1">
        <v>45559</v>
      </c>
      <c r="C55" s="205">
        <v>27003</v>
      </c>
      <c r="D55" t="s">
        <v>6</v>
      </c>
      <c r="E55" t="s">
        <v>7</v>
      </c>
      <c r="F55">
        <v>34</v>
      </c>
      <c r="G55" s="193">
        <v>165.62</v>
      </c>
      <c r="H55" s="194">
        <v>1154.3714</v>
      </c>
      <c r="I55">
        <v>0</v>
      </c>
      <c r="J55" t="s">
        <v>2908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698</v>
      </c>
      <c r="B56" s="1">
        <v>45559</v>
      </c>
      <c r="C56" s="205">
        <v>1017</v>
      </c>
      <c r="D56" t="s">
        <v>26</v>
      </c>
      <c r="E56" t="s">
        <v>8</v>
      </c>
      <c r="F56">
        <v>34</v>
      </c>
      <c r="G56" s="193">
        <v>10460.469999999999</v>
      </c>
      <c r="H56" s="194">
        <v>74219.337</v>
      </c>
      <c r="I56">
        <v>0</v>
      </c>
      <c r="J56" t="s">
        <v>1260</v>
      </c>
      <c r="K56" s="45">
        <f>Tabla_Consulta_desde_saif[[#This Row],[Columna2]]/Tabla_Consulta_desde_saif[[#This Row],[Columna1]]</f>
        <v>7.0952201000528659</v>
      </c>
      <c r="R56" s="123"/>
    </row>
    <row r="57" spans="1:18" x14ac:dyDescent="0.25">
      <c r="A57" t="s">
        <v>698</v>
      </c>
      <c r="B57" s="1">
        <v>45559</v>
      </c>
      <c r="C57" s="205">
        <v>1034</v>
      </c>
      <c r="D57" t="s">
        <v>27</v>
      </c>
      <c r="E57" t="s">
        <v>7</v>
      </c>
      <c r="F57">
        <v>34</v>
      </c>
      <c r="G57" s="193">
        <v>772310</v>
      </c>
      <c r="H57" s="194">
        <v>5383000.7000000002</v>
      </c>
      <c r="I57">
        <v>27003</v>
      </c>
      <c r="J57" t="s">
        <v>2044</v>
      </c>
      <c r="K57" s="45">
        <f>Tabla_Consulta_desde_saif[[#This Row],[Columna2]]/Tabla_Consulta_desde_saif[[#This Row],[Columna1]]</f>
        <v>6.9700000000000006</v>
      </c>
      <c r="R57" s="123"/>
    </row>
    <row r="58" spans="1:18" x14ac:dyDescent="0.25">
      <c r="A58" t="s">
        <v>9</v>
      </c>
      <c r="B58" s="1">
        <v>45559</v>
      </c>
      <c r="C58" s="205">
        <v>3006</v>
      </c>
      <c r="D58" t="s">
        <v>6</v>
      </c>
      <c r="E58" t="s">
        <v>7</v>
      </c>
      <c r="F58">
        <v>34</v>
      </c>
      <c r="G58" s="193">
        <v>520</v>
      </c>
      <c r="H58" s="194">
        <v>3624.4</v>
      </c>
      <c r="I58">
        <v>0</v>
      </c>
      <c r="J58" t="s">
        <v>1555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9</v>
      </c>
      <c r="B59" s="1">
        <v>45559</v>
      </c>
      <c r="C59" s="205">
        <v>3036</v>
      </c>
      <c r="D59" t="s">
        <v>6</v>
      </c>
      <c r="E59" t="s">
        <v>8</v>
      </c>
      <c r="F59">
        <v>34</v>
      </c>
      <c r="G59" s="193">
        <v>141</v>
      </c>
      <c r="H59" s="194">
        <v>965.85</v>
      </c>
      <c r="I59">
        <v>0</v>
      </c>
      <c r="J59" t="s">
        <v>1659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681</v>
      </c>
      <c r="B60" s="1">
        <v>45559</v>
      </c>
      <c r="C60" s="205">
        <v>75001</v>
      </c>
      <c r="D60" t="s">
        <v>6</v>
      </c>
      <c r="E60" t="s">
        <v>8</v>
      </c>
      <c r="F60">
        <v>34</v>
      </c>
      <c r="G60" s="193">
        <v>225.21</v>
      </c>
      <c r="H60" s="194">
        <v>1542.6885</v>
      </c>
      <c r="I60">
        <v>0</v>
      </c>
      <c r="J60" t="s">
        <v>2821</v>
      </c>
      <c r="K60" s="45">
        <f>Tabla_Consulta_desde_saif[[#This Row],[Columna2]]/Tabla_Consulta_desde_saif[[#This Row],[Columna1]]</f>
        <v>6.85</v>
      </c>
      <c r="R60" s="123"/>
    </row>
    <row r="61" spans="1:18" x14ac:dyDescent="0.25">
      <c r="A61" t="s">
        <v>697</v>
      </c>
      <c r="B61" s="1">
        <v>45559</v>
      </c>
      <c r="C61" s="205">
        <v>1003</v>
      </c>
      <c r="D61" t="s">
        <v>26</v>
      </c>
      <c r="E61" t="s">
        <v>7</v>
      </c>
      <c r="F61">
        <v>34</v>
      </c>
      <c r="G61" s="193">
        <v>3362.44</v>
      </c>
      <c r="H61" s="194">
        <v>23066.338400000001</v>
      </c>
      <c r="I61">
        <v>0</v>
      </c>
      <c r="J61" t="s">
        <v>1424</v>
      </c>
      <c r="K61" s="45">
        <f>Tabla_Consulta_desde_saif[[#This Row],[Columna2]]/Tabla_Consulta_desde_saif[[#This Row],[Columna1]]</f>
        <v>6.86</v>
      </c>
      <c r="R61" s="123"/>
    </row>
    <row r="62" spans="1:18" x14ac:dyDescent="0.25">
      <c r="A62" t="s">
        <v>698</v>
      </c>
      <c r="B62" s="1">
        <v>45559</v>
      </c>
      <c r="C62" s="205">
        <v>1036</v>
      </c>
      <c r="D62" t="s">
        <v>6</v>
      </c>
      <c r="E62" t="s">
        <v>8</v>
      </c>
      <c r="F62">
        <v>34</v>
      </c>
      <c r="G62" s="193">
        <v>3668.1</v>
      </c>
      <c r="H62" s="194">
        <v>25493.294999999998</v>
      </c>
      <c r="I62">
        <v>0</v>
      </c>
      <c r="J62" t="s">
        <v>2172</v>
      </c>
      <c r="K62" s="45">
        <f>Tabla_Consulta_desde_saif[[#This Row],[Columna2]]/Tabla_Consulta_desde_saif[[#This Row],[Columna1]]</f>
        <v>6.9499999999999993</v>
      </c>
      <c r="R62" s="123"/>
    </row>
    <row r="63" spans="1:18" x14ac:dyDescent="0.25">
      <c r="A63" t="s">
        <v>9</v>
      </c>
      <c r="B63" s="1">
        <v>45559</v>
      </c>
      <c r="C63" s="205">
        <v>3010</v>
      </c>
      <c r="D63" t="s">
        <v>6</v>
      </c>
      <c r="E63" t="s">
        <v>7</v>
      </c>
      <c r="F63">
        <v>34</v>
      </c>
      <c r="G63" s="193">
        <v>1134</v>
      </c>
      <c r="H63" s="194">
        <v>7903.98</v>
      </c>
      <c r="I63">
        <v>0</v>
      </c>
      <c r="J63" t="s">
        <v>1567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9</v>
      </c>
      <c r="B64" s="1">
        <v>45559</v>
      </c>
      <c r="C64" s="205">
        <v>3028</v>
      </c>
      <c r="D64" t="s">
        <v>6</v>
      </c>
      <c r="E64" t="s">
        <v>8</v>
      </c>
      <c r="F64">
        <v>34</v>
      </c>
      <c r="G64" s="193">
        <v>0.11</v>
      </c>
      <c r="H64" s="194">
        <v>0.75349999999999995</v>
      </c>
      <c r="I64">
        <v>0</v>
      </c>
      <c r="J64" t="s">
        <v>1856</v>
      </c>
      <c r="K64" s="45">
        <f>Tabla_Consulta_desde_saif[[#This Row],[Columna2]]/Tabla_Consulta_desde_saif[[#This Row],[Columna1]]</f>
        <v>6.85</v>
      </c>
    </row>
    <row r="65" spans="1:11" x14ac:dyDescent="0.25">
      <c r="A65" t="s">
        <v>9</v>
      </c>
      <c r="B65" s="1">
        <v>45559</v>
      </c>
      <c r="C65" s="205">
        <v>3052</v>
      </c>
      <c r="D65" t="s">
        <v>6</v>
      </c>
      <c r="E65" t="s">
        <v>7</v>
      </c>
      <c r="F65">
        <v>34</v>
      </c>
      <c r="G65" s="193">
        <v>8128.34</v>
      </c>
      <c r="H65" s="194">
        <v>56654.529799999997</v>
      </c>
      <c r="I65">
        <v>0</v>
      </c>
      <c r="J65" t="s">
        <v>3289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696</v>
      </c>
      <c r="B66" s="1">
        <v>45559</v>
      </c>
      <c r="C66" s="205">
        <v>74002</v>
      </c>
      <c r="D66" t="s">
        <v>26</v>
      </c>
      <c r="E66" t="s">
        <v>8</v>
      </c>
      <c r="F66">
        <v>34</v>
      </c>
      <c r="G66" s="193">
        <v>9000</v>
      </c>
      <c r="H66" s="194">
        <v>62550</v>
      </c>
      <c r="I66">
        <v>0</v>
      </c>
      <c r="J66" t="s">
        <v>2179</v>
      </c>
      <c r="K66" s="45">
        <f>Tabla_Consulta_desde_saif[[#This Row],[Columna2]]/Tabla_Consulta_desde_saif[[#This Row],[Columna1]]</f>
        <v>6.95</v>
      </c>
    </row>
    <row r="67" spans="1:11" x14ac:dyDescent="0.25">
      <c r="A67" t="s">
        <v>681</v>
      </c>
      <c r="B67" s="1">
        <v>45559</v>
      </c>
      <c r="C67" s="205">
        <v>75001</v>
      </c>
      <c r="D67" t="s">
        <v>6</v>
      </c>
      <c r="E67" t="s">
        <v>7</v>
      </c>
      <c r="F67">
        <v>34</v>
      </c>
      <c r="G67" s="193">
        <v>1668.33</v>
      </c>
      <c r="H67" s="194">
        <v>11628.2601</v>
      </c>
      <c r="I67">
        <v>0</v>
      </c>
      <c r="J67" t="s">
        <v>2821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697</v>
      </c>
      <c r="B68" s="1">
        <v>45559</v>
      </c>
      <c r="C68" s="205">
        <v>1003</v>
      </c>
      <c r="D68" t="s">
        <v>6</v>
      </c>
      <c r="E68" t="s">
        <v>8</v>
      </c>
      <c r="F68">
        <v>34</v>
      </c>
      <c r="G68" s="193">
        <v>83158.92</v>
      </c>
      <c r="H68" s="194">
        <v>569638.60199999996</v>
      </c>
      <c r="I68">
        <v>0</v>
      </c>
      <c r="J68" t="s">
        <v>1424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697</v>
      </c>
      <c r="B69" s="1">
        <v>45559</v>
      </c>
      <c r="C69" s="205">
        <v>1009</v>
      </c>
      <c r="D69" t="s">
        <v>6</v>
      </c>
      <c r="E69" t="s">
        <v>8</v>
      </c>
      <c r="F69">
        <v>34</v>
      </c>
      <c r="G69" s="193">
        <v>35920.93</v>
      </c>
      <c r="H69" s="194">
        <v>246058.37049999999</v>
      </c>
      <c r="I69">
        <v>0</v>
      </c>
      <c r="J69" t="s">
        <v>1171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698</v>
      </c>
      <c r="B70" s="1">
        <v>45559</v>
      </c>
      <c r="C70" s="205">
        <v>1036</v>
      </c>
      <c r="D70" t="s">
        <v>26</v>
      </c>
      <c r="E70" t="s">
        <v>8</v>
      </c>
      <c r="F70">
        <v>34</v>
      </c>
      <c r="G70" s="193">
        <v>6963.14</v>
      </c>
      <c r="H70" s="194">
        <v>48463.454400000002</v>
      </c>
      <c r="I70">
        <v>0</v>
      </c>
      <c r="J70" t="s">
        <v>2172</v>
      </c>
      <c r="K70" s="45">
        <f>Tabla_Consulta_desde_saif[[#This Row],[Columna2]]/Tabla_Consulta_desde_saif[[#This Row],[Columna1]]</f>
        <v>6.96</v>
      </c>
    </row>
    <row r="71" spans="1:11" x14ac:dyDescent="0.25">
      <c r="A71" t="s">
        <v>9</v>
      </c>
      <c r="B71" s="1">
        <v>45559</v>
      </c>
      <c r="C71" s="205">
        <v>3005</v>
      </c>
      <c r="D71" t="s">
        <v>6</v>
      </c>
      <c r="E71" t="s">
        <v>8</v>
      </c>
      <c r="F71">
        <v>34</v>
      </c>
      <c r="G71" s="193">
        <v>238.53</v>
      </c>
      <c r="H71" s="194">
        <v>1633.9304999999999</v>
      </c>
      <c r="I71">
        <v>0</v>
      </c>
      <c r="J71" t="s">
        <v>1550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9</v>
      </c>
      <c r="B72" s="1">
        <v>45559</v>
      </c>
      <c r="C72" s="205">
        <v>3007</v>
      </c>
      <c r="D72" t="s">
        <v>6</v>
      </c>
      <c r="E72" t="s">
        <v>7</v>
      </c>
      <c r="F72">
        <v>34</v>
      </c>
      <c r="G72" s="193">
        <v>312.51</v>
      </c>
      <c r="H72" s="194">
        <v>2178.1947</v>
      </c>
      <c r="I72">
        <v>0</v>
      </c>
      <c r="J72" t="s">
        <v>1559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9</v>
      </c>
      <c r="B73" s="1">
        <v>45559</v>
      </c>
      <c r="C73" s="205">
        <v>3026</v>
      </c>
      <c r="D73" t="s">
        <v>6</v>
      </c>
      <c r="E73" t="s">
        <v>8</v>
      </c>
      <c r="F73">
        <v>34</v>
      </c>
      <c r="G73" s="193">
        <v>258.55</v>
      </c>
      <c r="H73" s="194">
        <v>1771.0675000000001</v>
      </c>
      <c r="I73">
        <v>0</v>
      </c>
      <c r="J73" t="s">
        <v>1640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9</v>
      </c>
      <c r="B74" s="1">
        <v>45559</v>
      </c>
      <c r="C74" s="205">
        <v>3054</v>
      </c>
      <c r="D74" t="s">
        <v>6</v>
      </c>
      <c r="E74" t="s">
        <v>7</v>
      </c>
      <c r="F74">
        <v>34</v>
      </c>
      <c r="G74" s="193">
        <v>3</v>
      </c>
      <c r="H74" s="194">
        <v>20.91</v>
      </c>
      <c r="I74">
        <v>0</v>
      </c>
      <c r="J74" t="s">
        <v>3004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696</v>
      </c>
      <c r="B75" s="1">
        <v>45559</v>
      </c>
      <c r="C75" s="205">
        <v>74003</v>
      </c>
      <c r="D75" t="s">
        <v>6</v>
      </c>
      <c r="E75" t="s">
        <v>8</v>
      </c>
      <c r="F75">
        <v>34</v>
      </c>
      <c r="G75" s="193">
        <v>36.090000000000003</v>
      </c>
      <c r="H75" s="194">
        <v>247.2165</v>
      </c>
      <c r="I75">
        <v>0</v>
      </c>
      <c r="J75" t="s">
        <v>2853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696</v>
      </c>
      <c r="B76" s="1">
        <v>45559</v>
      </c>
      <c r="C76" s="205">
        <v>74003</v>
      </c>
      <c r="D76" t="s">
        <v>26</v>
      </c>
      <c r="E76" t="s">
        <v>8</v>
      </c>
      <c r="F76">
        <v>34</v>
      </c>
      <c r="G76" s="193">
        <v>853.56</v>
      </c>
      <c r="H76" s="194">
        <v>5940.7776000000003</v>
      </c>
      <c r="I76">
        <v>0</v>
      </c>
      <c r="J76" t="s">
        <v>2853</v>
      </c>
      <c r="K76" s="45">
        <f>Tabla_Consulta_desde_saif[[#This Row],[Columna2]]/Tabla_Consulta_desde_saif[[#This Row],[Columna1]]</f>
        <v>6.9600000000000009</v>
      </c>
    </row>
    <row r="77" spans="1:11" x14ac:dyDescent="0.25">
      <c r="A77" t="s">
        <v>697</v>
      </c>
      <c r="B77" s="1">
        <v>45559</v>
      </c>
      <c r="C77" s="205">
        <v>1009</v>
      </c>
      <c r="D77" t="s">
        <v>26</v>
      </c>
      <c r="E77" t="s">
        <v>7</v>
      </c>
      <c r="F77">
        <v>34</v>
      </c>
      <c r="G77" s="193">
        <v>355.92</v>
      </c>
      <c r="H77" s="194">
        <v>2441.6111999999998</v>
      </c>
      <c r="I77">
        <v>0</v>
      </c>
      <c r="J77" t="s">
        <v>1171</v>
      </c>
      <c r="K77" s="45">
        <f>Tabla_Consulta_desde_saif[[#This Row],[Columna2]]/Tabla_Consulta_desde_saif[[#This Row],[Columna1]]</f>
        <v>6.8599999999999994</v>
      </c>
    </row>
    <row r="78" spans="1:11" x14ac:dyDescent="0.25">
      <c r="A78" t="s">
        <v>697</v>
      </c>
      <c r="B78" s="1">
        <v>45559</v>
      </c>
      <c r="C78" s="205">
        <v>1014</v>
      </c>
      <c r="D78" t="s">
        <v>4948</v>
      </c>
      <c r="E78" t="s">
        <v>8</v>
      </c>
      <c r="F78">
        <v>34</v>
      </c>
      <c r="G78" s="193">
        <v>5300000</v>
      </c>
      <c r="H78" s="194">
        <v>36888000</v>
      </c>
      <c r="I78">
        <v>1004</v>
      </c>
      <c r="J78" t="s">
        <v>1217</v>
      </c>
      <c r="K78" s="45">
        <f>Tabla_Consulta_desde_saif[[#This Row],[Columna2]]/Tabla_Consulta_desde_saif[[#This Row],[Columna1]]</f>
        <v>6.96</v>
      </c>
    </row>
    <row r="79" spans="1:11" x14ac:dyDescent="0.25">
      <c r="A79" t="s">
        <v>697</v>
      </c>
      <c r="B79" s="1">
        <v>45559</v>
      </c>
      <c r="C79" s="205">
        <v>1016</v>
      </c>
      <c r="D79" t="s">
        <v>6</v>
      </c>
      <c r="E79" t="s">
        <v>8</v>
      </c>
      <c r="F79">
        <v>34</v>
      </c>
      <c r="G79" s="193">
        <v>322.92</v>
      </c>
      <c r="H79" s="194">
        <v>2212.002</v>
      </c>
      <c r="I79">
        <v>0</v>
      </c>
      <c r="J79" t="s">
        <v>1463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697</v>
      </c>
      <c r="B80" s="1">
        <v>45559</v>
      </c>
      <c r="C80" s="205">
        <v>1016</v>
      </c>
      <c r="D80" t="s">
        <v>6</v>
      </c>
      <c r="E80" t="s">
        <v>7</v>
      </c>
      <c r="F80">
        <v>34</v>
      </c>
      <c r="G80" s="193">
        <v>8655.06</v>
      </c>
      <c r="H80" s="194">
        <v>60325.768199999999</v>
      </c>
      <c r="I80">
        <v>0</v>
      </c>
      <c r="J80" t="s">
        <v>1463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697</v>
      </c>
      <c r="B81" s="1">
        <v>45559</v>
      </c>
      <c r="C81" s="205">
        <v>1018</v>
      </c>
      <c r="D81" t="s">
        <v>26</v>
      </c>
      <c r="E81" t="s">
        <v>8</v>
      </c>
      <c r="F81">
        <v>34</v>
      </c>
      <c r="G81" s="193">
        <v>4077628.85</v>
      </c>
      <c r="H81" s="194">
        <v>42267131.8499</v>
      </c>
      <c r="I81">
        <v>0</v>
      </c>
      <c r="J81" t="s">
        <v>1252</v>
      </c>
      <c r="K81" s="45">
        <f>Tabla_Consulta_desde_saif[[#This Row],[Columna2]]/Tabla_Consulta_desde_saif[[#This Row],[Columna1]]</f>
        <v>10.365615264346582</v>
      </c>
    </row>
    <row r="82" spans="1:11" x14ac:dyDescent="0.25">
      <c r="A82" t="s">
        <v>697</v>
      </c>
      <c r="B82" s="1">
        <v>45559</v>
      </c>
      <c r="C82" s="205">
        <v>1018</v>
      </c>
      <c r="D82" t="s">
        <v>26</v>
      </c>
      <c r="E82" t="s">
        <v>7</v>
      </c>
      <c r="F82">
        <v>34</v>
      </c>
      <c r="G82" s="193">
        <v>1735.45</v>
      </c>
      <c r="H82" s="194">
        <v>11895.0376</v>
      </c>
      <c r="I82">
        <v>0</v>
      </c>
      <c r="J82" t="s">
        <v>1252</v>
      </c>
      <c r="K82" s="45">
        <f>Tabla_Consulta_desde_saif[[#This Row],[Columna2]]/Tabla_Consulta_desde_saif[[#This Row],[Columna1]]</f>
        <v>6.8541517185744327</v>
      </c>
    </row>
    <row r="83" spans="1:11" x14ac:dyDescent="0.25">
      <c r="A83" t="s">
        <v>698</v>
      </c>
      <c r="B83" s="1">
        <v>45559</v>
      </c>
      <c r="C83" s="205">
        <v>1033</v>
      </c>
      <c r="D83" t="s">
        <v>26</v>
      </c>
      <c r="E83" t="s">
        <v>8</v>
      </c>
      <c r="F83">
        <v>34</v>
      </c>
      <c r="G83" s="193">
        <v>1184.6400000000001</v>
      </c>
      <c r="H83" s="194">
        <v>8245.0944</v>
      </c>
      <c r="I83" s="204">
        <v>0</v>
      </c>
      <c r="J83" s="204" t="s">
        <v>1863</v>
      </c>
      <c r="K83" s="45">
        <f>Tabla_Consulta_desde_saif[[#This Row],[Columna2]]/Tabla_Consulta_desde_saif[[#This Row],[Columna1]]</f>
        <v>6.9599999999999991</v>
      </c>
    </row>
    <row r="84" spans="1:11" x14ac:dyDescent="0.25">
      <c r="A84" t="s">
        <v>9</v>
      </c>
      <c r="B84" s="1">
        <v>45559</v>
      </c>
      <c r="C84" s="205">
        <v>3015</v>
      </c>
      <c r="D84" t="s">
        <v>26</v>
      </c>
      <c r="E84" t="s">
        <v>7</v>
      </c>
      <c r="F84">
        <v>34</v>
      </c>
      <c r="G84" s="193">
        <v>100</v>
      </c>
      <c r="H84" s="194">
        <v>697</v>
      </c>
      <c r="I84">
        <v>0</v>
      </c>
      <c r="J84" t="s">
        <v>1582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45559</v>
      </c>
      <c r="C85" s="205">
        <v>3044</v>
      </c>
      <c r="D85" t="s">
        <v>6</v>
      </c>
      <c r="E85" t="s">
        <v>8</v>
      </c>
      <c r="F85">
        <v>34</v>
      </c>
      <c r="G85" s="193">
        <v>6.85</v>
      </c>
      <c r="H85" s="194">
        <v>46.922499999999999</v>
      </c>
      <c r="I85">
        <v>0</v>
      </c>
      <c r="J85" t="s">
        <v>2857</v>
      </c>
      <c r="K85" s="45">
        <f>Tabla_Consulta_desde_saif[[#This Row],[Columna2]]/Tabla_Consulta_desde_saif[[#This Row],[Columna1]]</f>
        <v>6.8500000000000005</v>
      </c>
    </row>
    <row r="86" spans="1:11" x14ac:dyDescent="0.25">
      <c r="A86" t="s">
        <v>9</v>
      </c>
      <c r="B86" s="1">
        <v>45559</v>
      </c>
      <c r="C86" s="205">
        <v>3054</v>
      </c>
      <c r="D86" t="s">
        <v>6</v>
      </c>
      <c r="E86" t="s">
        <v>8</v>
      </c>
      <c r="F86">
        <v>34</v>
      </c>
      <c r="G86" s="193">
        <v>5</v>
      </c>
      <c r="H86" s="194">
        <v>34.25</v>
      </c>
      <c r="I86">
        <v>0</v>
      </c>
      <c r="J86" t="s">
        <v>3004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701</v>
      </c>
      <c r="B87" s="1">
        <v>45559</v>
      </c>
      <c r="C87" s="205">
        <v>27010</v>
      </c>
      <c r="D87" t="s">
        <v>6</v>
      </c>
      <c r="E87" t="s">
        <v>7</v>
      </c>
      <c r="F87">
        <v>34</v>
      </c>
      <c r="G87" s="193">
        <v>179.33</v>
      </c>
      <c r="H87" s="194">
        <v>1249.9301</v>
      </c>
      <c r="I87">
        <v>0</v>
      </c>
      <c r="J87" t="s">
        <v>2924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696</v>
      </c>
      <c r="B88" s="1">
        <v>45559</v>
      </c>
      <c r="C88" s="205">
        <v>74002</v>
      </c>
      <c r="D88" t="s">
        <v>6</v>
      </c>
      <c r="E88" t="s">
        <v>8</v>
      </c>
      <c r="F88">
        <v>34</v>
      </c>
      <c r="G88" s="193">
        <v>1.6</v>
      </c>
      <c r="H88" s="194">
        <v>10.992000000000001</v>
      </c>
      <c r="I88">
        <v>0</v>
      </c>
      <c r="J88" t="s">
        <v>2179</v>
      </c>
      <c r="K88" s="45">
        <f>Tabla_Consulta_desde_saif[[#This Row],[Columna2]]/Tabla_Consulta_desde_saif[[#This Row],[Columna1]]</f>
        <v>6.87</v>
      </c>
    </row>
    <row r="89" spans="1:11" x14ac:dyDescent="0.25">
      <c r="B89" s="263"/>
      <c r="G89" s="264">
        <f>SUBTOTAL(109,Tabla_Consulta_desde_saif[Columna1])</f>
        <v>28690847.720000014</v>
      </c>
      <c r="H89" s="264">
        <f>SUBTOTAL(109,Tabla_Consulta_desde_saif[Columna1])</f>
        <v>28690847.720000014</v>
      </c>
    </row>
    <row r="91" spans="1:11" x14ac:dyDescent="0.25">
      <c r="G91"/>
      <c r="H91"/>
      <c r="K91"/>
    </row>
    <row r="92" spans="1:11" x14ac:dyDescent="0.25">
      <c r="G92"/>
      <c r="H92"/>
      <c r="K92"/>
    </row>
    <row r="93" spans="1:11" x14ac:dyDescent="0.25">
      <c r="G93"/>
      <c r="H93"/>
      <c r="I93" s="190"/>
      <c r="J93" s="190"/>
      <c r="K93"/>
    </row>
    <row r="94" spans="1:11" x14ac:dyDescent="0.25">
      <c r="G94"/>
      <c r="H94"/>
      <c r="K94"/>
    </row>
    <row r="95" spans="1:11" x14ac:dyDescent="0.25">
      <c r="G95"/>
      <c r="H95"/>
      <c r="K95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R14" sqref="R14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1049</v>
      </c>
    </row>
    <row r="3" spans="2:39" s="2" customFormat="1" ht="15.75" x14ac:dyDescent="0.3">
      <c r="C3" s="3"/>
      <c r="F3" s="28"/>
      <c r="Q3" s="191"/>
      <c r="R3" s="125" t="s">
        <v>26</v>
      </c>
      <c r="S3" s="2" t="s">
        <v>1050</v>
      </c>
    </row>
    <row r="4" spans="2:39" s="2" customFormat="1" ht="15" customHeight="1" x14ac:dyDescent="0.3">
      <c r="C4" s="3"/>
      <c r="D4" s="220" t="s">
        <v>985</v>
      </c>
      <c r="E4" s="220"/>
      <c r="F4" s="220"/>
      <c r="G4" s="220"/>
      <c r="H4" s="220"/>
      <c r="I4" s="220"/>
      <c r="J4" s="220"/>
      <c r="K4" s="220"/>
      <c r="L4" s="220"/>
      <c r="Q4" s="191"/>
      <c r="R4" s="125" t="s">
        <v>27</v>
      </c>
      <c r="S4" s="2" t="s">
        <v>1051</v>
      </c>
    </row>
    <row r="5" spans="2:39" s="2" customFormat="1" ht="15" customHeight="1" x14ac:dyDescent="0.3">
      <c r="C5" s="3"/>
      <c r="D5" s="220" t="s">
        <v>37</v>
      </c>
      <c r="E5" s="220"/>
      <c r="F5" s="220"/>
      <c r="G5" s="220"/>
      <c r="H5" s="220"/>
      <c r="I5" s="220"/>
      <c r="J5" s="220"/>
      <c r="K5" s="220"/>
      <c r="L5" s="220"/>
      <c r="Q5" s="191"/>
      <c r="R5" s="125">
        <v>33</v>
      </c>
      <c r="S5" s="2" t="s">
        <v>1411</v>
      </c>
    </row>
    <row r="6" spans="2:39" s="2" customFormat="1" ht="15" customHeight="1" x14ac:dyDescent="0.3">
      <c r="C6" s="3"/>
      <c r="D6" s="220" t="s">
        <v>38</v>
      </c>
      <c r="E6" s="220"/>
      <c r="F6" s="220"/>
      <c r="G6" s="220"/>
      <c r="H6" s="220"/>
      <c r="I6" s="220"/>
      <c r="J6" s="220"/>
      <c r="K6" s="220"/>
      <c r="L6" s="220"/>
      <c r="Q6" s="191"/>
      <c r="R6" s="40"/>
    </row>
    <row r="7" spans="2:39" s="2" customFormat="1" ht="15" customHeight="1" thickBot="1" x14ac:dyDescent="0.35">
      <c r="C7" s="3"/>
      <c r="D7" s="221" t="str">
        <f>"Al "&amp;TEXT(B10,"dd")&amp;" de "&amp;TEXT(B10,"mmmm")&amp;" de "&amp;TEXT($B$10,"yyyy")</f>
        <v>Al 24 de septiembre de 2024</v>
      </c>
      <c r="E7" s="221"/>
      <c r="F7" s="221"/>
      <c r="G7" s="221"/>
      <c r="H7" s="221"/>
      <c r="I7" s="221"/>
      <c r="J7" s="221"/>
      <c r="K7" s="221"/>
      <c r="L7" s="221"/>
      <c r="Q7" s="191"/>
      <c r="R7" s="131"/>
    </row>
    <row r="8" spans="2:39" s="2" customFormat="1" ht="16.5" customHeight="1" x14ac:dyDescent="0.3">
      <c r="B8" s="28" t="s">
        <v>8</v>
      </c>
      <c r="D8" s="234" t="s">
        <v>32</v>
      </c>
      <c r="E8" s="231" t="s">
        <v>31</v>
      </c>
      <c r="F8" s="232"/>
      <c r="G8" s="232"/>
      <c r="H8" s="233"/>
      <c r="I8" s="225" t="s">
        <v>30</v>
      </c>
      <c r="J8" s="226"/>
      <c r="K8" s="229" t="s">
        <v>39</v>
      </c>
      <c r="L8" s="226"/>
      <c r="Q8" s="191"/>
      <c r="AE8" s="259"/>
      <c r="AF8" s="260"/>
      <c r="AG8" s="260"/>
      <c r="AH8" s="260"/>
      <c r="AI8" s="260"/>
      <c r="AJ8" s="261"/>
      <c r="AK8" s="261"/>
      <c r="AL8" s="262"/>
      <c r="AM8" s="262"/>
    </row>
    <row r="9" spans="2:39" s="2" customFormat="1" ht="15" customHeight="1" x14ac:dyDescent="0.3">
      <c r="B9" s="28" t="s">
        <v>7</v>
      </c>
      <c r="C9" s="4"/>
      <c r="D9" s="235"/>
      <c r="E9" s="222" t="s">
        <v>28</v>
      </c>
      <c r="F9" s="223"/>
      <c r="G9" s="224" t="s">
        <v>29</v>
      </c>
      <c r="H9" s="223"/>
      <c r="I9" s="227"/>
      <c r="J9" s="228"/>
      <c r="K9" s="230"/>
      <c r="L9" s="228"/>
      <c r="N9" s="42" t="s">
        <v>680</v>
      </c>
      <c r="O9" s="2" t="s">
        <v>1053</v>
      </c>
      <c r="Q9" s="191"/>
      <c r="AE9" s="259"/>
      <c r="AF9" s="261"/>
      <c r="AG9" s="261"/>
      <c r="AH9" s="261"/>
      <c r="AI9" s="261"/>
      <c r="AJ9" s="261"/>
      <c r="AK9" s="261"/>
      <c r="AL9" s="262"/>
      <c r="AM9" s="262"/>
    </row>
    <row r="10" spans="2:39" s="2" customFormat="1" ht="12.75" customHeight="1" thickBot="1" x14ac:dyDescent="0.35">
      <c r="B10" s="29">
        <f>MAX(Tabla_Consulta_desde_saif[[#All],[pri_fec]])</f>
        <v>45559</v>
      </c>
      <c r="C10" s="3"/>
      <c r="D10" s="236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10.365615264346582</v>
      </c>
      <c r="O10" s="47">
        <f>MIN(O12:O88)</f>
        <v>0</v>
      </c>
      <c r="Q10" s="191"/>
      <c r="AE10" s="25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1"/>
      <c r="AE11" s="207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9" t="s">
        <v>697</v>
      </c>
      <c r="D12" s="69" t="s">
        <v>695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6.8499999999999979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9.224286335407001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6.962023126278126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9.0851299645020536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6.9663303523093143</v>
      </c>
      <c r="M12" s="5"/>
      <c r="N12" s="46">
        <f>MAX(E12:L12)</f>
        <v>9.224286335407001</v>
      </c>
      <c r="O12" s="46">
        <f>MIN(E12:L12)</f>
        <v>6.8499999999999979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1180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7.1701943586781969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7.1617290296926761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6.9699166513502258</v>
      </c>
      <c r="M13" s="5"/>
      <c r="N13" s="46">
        <f t="shared" ref="N13:N21" si="0">MAX(E13:L13)</f>
        <v>7.1701943586781969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1184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6.9384228149808358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6.8953638579545196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6.969092867477511</v>
      </c>
      <c r="M14" s="5"/>
      <c r="N14" s="46">
        <f t="shared" si="0"/>
        <v>6.97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1250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7.0817495172683778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6.969781477008401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6.9930720692831754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7.0817495172683778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1222</v>
      </c>
      <c r="D16" s="173" t="s">
        <v>5077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 t="str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/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0</v>
      </c>
      <c r="O16" s="46">
        <f t="shared" si="1"/>
        <v>0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1172</v>
      </c>
      <c r="D17" s="172" t="s">
        <v>15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9.9623784434497136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9.9267893008755923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9.9623784434497136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1218</v>
      </c>
      <c r="D18" s="172" t="s">
        <v>16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6.9601147237372647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1464</v>
      </c>
      <c r="D19" s="172" t="s">
        <v>17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7.0102402438475062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7.0028299454948009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7.0102402438475062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1253</v>
      </c>
      <c r="D20" s="176" t="s">
        <v>18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10.365615264346582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6.8541517185744327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10.347111126771601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6.9698740849691179</v>
      </c>
      <c r="M20" s="5"/>
      <c r="N20" s="46">
        <f t="shared" si="0"/>
        <v>10.365615264346582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2973</v>
      </c>
      <c r="D21" s="181" t="s">
        <v>4596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0" t="s">
        <v>681</v>
      </c>
      <c r="D22" s="69" t="s">
        <v>681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6.9577792438015527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6.9325117648735652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2822</v>
      </c>
      <c r="D23" s="175" t="s">
        <v>707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6.9562693264798279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6.953111579064033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2830</v>
      </c>
      <c r="D24" s="172" t="s">
        <v>708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2834</v>
      </c>
      <c r="D25" s="172" t="s">
        <v>4920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6.9535670370600515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6.8691475177696253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 t="str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/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6.8691475177696253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6.8691475177696253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1265</v>
      </c>
      <c r="D27" s="175" t="s">
        <v>20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1276</v>
      </c>
      <c r="D28" s="172" t="s">
        <v>769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1290</v>
      </c>
      <c r="D29" s="172" t="s">
        <v>5078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5079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1551</v>
      </c>
      <c r="D31" s="172" t="s">
        <v>4597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1314</v>
      </c>
      <c r="D32" s="172" t="s">
        <v>1055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1270</v>
      </c>
      <c r="D33" s="172" t="s">
        <v>4918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1292</v>
      </c>
      <c r="D34" s="172" t="s">
        <v>1048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1302</v>
      </c>
      <c r="D35" s="172" t="s">
        <v>5080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1278</v>
      </c>
      <c r="D36" s="172" t="s">
        <v>4926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1583</v>
      </c>
      <c r="D37" s="172" t="s">
        <v>4922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>6.97</v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1308</v>
      </c>
      <c r="D38" s="172" t="s">
        <v>5081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1621</v>
      </c>
      <c r="D39" s="172" t="s">
        <v>5082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1595</v>
      </c>
      <c r="D40" s="172" t="s">
        <v>5083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1606</v>
      </c>
      <c r="D41" s="173" t="s">
        <v>4917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1611</v>
      </c>
      <c r="D42" s="173" t="s">
        <v>5084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1641</v>
      </c>
      <c r="D43" s="173" t="s">
        <v>4927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1648</v>
      </c>
      <c r="D44" s="173" t="s">
        <v>5085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1857</v>
      </c>
      <c r="D45" s="173" t="s">
        <v>4928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1654</v>
      </c>
      <c r="D46" s="198" t="s">
        <v>5086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1626</v>
      </c>
      <c r="D47" s="195" t="s">
        <v>5087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2021</v>
      </c>
      <c r="D48" s="196" t="s">
        <v>5088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2809</v>
      </c>
      <c r="D49" s="195" t="s">
        <v>5089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1635</v>
      </c>
      <c r="D50" s="175" t="s">
        <v>5090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1660</v>
      </c>
      <c r="D51" s="176" t="s">
        <v>4921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1248</v>
      </c>
      <c r="D52" s="176" t="s">
        <v>5091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2858</v>
      </c>
      <c r="D53" s="176" t="s">
        <v>2859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2937</v>
      </c>
      <c r="D54" s="176" t="s">
        <v>5092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2879</v>
      </c>
      <c r="D55" s="176" t="s">
        <v>5093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2941</v>
      </c>
      <c r="D56" s="176" t="s">
        <v>5094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2966</v>
      </c>
      <c r="D57" s="176" t="s">
        <v>5095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3452</v>
      </c>
      <c r="D58" s="176" t="s">
        <v>5096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3290</v>
      </c>
      <c r="D59" s="176" t="s">
        <v>4925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3472</v>
      </c>
      <c r="D60" s="176" t="s">
        <v>4856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377</v>
      </c>
      <c r="D61" s="176" t="s">
        <v>4929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3377</v>
      </c>
      <c r="D62" s="176" t="s">
        <v>5097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4931</v>
      </c>
      <c r="D63" s="176" t="s">
        <v>5098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3503</v>
      </c>
      <c r="D64" s="176" t="s">
        <v>5099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3510</v>
      </c>
      <c r="D65" s="176" t="s">
        <v>3511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3515</v>
      </c>
      <c r="D66" s="176" t="s">
        <v>5100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3519</v>
      </c>
      <c r="D67" s="176" t="s">
        <v>5101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1" t="s">
        <v>701</v>
      </c>
      <c r="D68" s="69" t="s">
        <v>701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6.8519939789654778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6.9697316959733078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2905</v>
      </c>
      <c r="D69" s="176" t="s">
        <v>702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>6.9700000000000006</v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6.9691468290997749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2909</v>
      </c>
      <c r="D70" s="176" t="s">
        <v>703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6.9700000000000006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6.9699986793740241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2912</v>
      </c>
      <c r="D71" s="176" t="s">
        <v>704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2916</v>
      </c>
      <c r="D72" s="176" t="s">
        <v>5102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2919</v>
      </c>
      <c r="D73" s="176" t="s">
        <v>5103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2922</v>
      </c>
      <c r="D74" s="176" t="s">
        <v>1734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2925</v>
      </c>
      <c r="D75" s="199" t="s">
        <v>2074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3002</v>
      </c>
      <c r="D76" s="197" t="s">
        <v>5076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3255</v>
      </c>
      <c r="D77" s="184" t="s">
        <v>4930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43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9" t="s">
        <v>698</v>
      </c>
      <c r="D79" s="70" t="s">
        <v>695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6.919114486165971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6.9640187994918064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6.9629577708488775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1261</v>
      </c>
      <c r="D80" s="172" t="s">
        <v>4598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7.0952201000528659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7.07900667436832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7.0952201000528659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25</v>
      </c>
      <c r="D81" s="189" t="s">
        <v>25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6.9242124596363137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2045</v>
      </c>
      <c r="D82" s="180" t="s">
        <v>24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6.9575219245038689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6.9573268575657927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2173</v>
      </c>
      <c r="D83" s="181" t="s">
        <v>23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6.96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6.9565496969309324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2" t="s">
        <v>696</v>
      </c>
      <c r="C84" s="31"/>
      <c r="D84" s="70" t="s">
        <v>696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6.850849031573361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6.9508662452961172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6.9504851358523947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2180</v>
      </c>
      <c r="D85" s="172" t="s">
        <v>22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6.949985780305723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2854</v>
      </c>
      <c r="D86" s="172" t="s">
        <v>4919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6.9600000000000009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6.9555376833586244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9" t="s">
        <v>33</v>
      </c>
      <c r="C87" s="31"/>
      <c r="D87" s="62" t="s">
        <v>33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1485</v>
      </c>
      <c r="D88" s="200" t="s">
        <v>4599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7" t="s">
        <v>34</v>
      </c>
      <c r="E89" s="237"/>
      <c r="F89" s="237"/>
      <c r="G89" s="237"/>
      <c r="H89" s="237"/>
      <c r="I89" s="237"/>
      <c r="J89" s="237"/>
      <c r="K89" s="237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8" t="s">
        <v>770</v>
      </c>
      <c r="E90" s="238"/>
      <c r="F90" s="238"/>
      <c r="G90" s="238"/>
      <c r="H90" s="238"/>
      <c r="I90" s="238"/>
      <c r="J90" s="238"/>
      <c r="K90" s="238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8" t="s">
        <v>32</v>
      </c>
      <c r="E91" s="249"/>
      <c r="F91" s="231" t="s">
        <v>31</v>
      </c>
      <c r="G91" s="232"/>
      <c r="H91" s="232"/>
      <c r="I91" s="233"/>
      <c r="J91" s="241" t="s">
        <v>30</v>
      </c>
      <c r="K91" s="242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0"/>
      <c r="E92" s="251"/>
      <c r="F92" s="245" t="s">
        <v>28</v>
      </c>
      <c r="G92" s="246"/>
      <c r="H92" s="247" t="s">
        <v>29</v>
      </c>
      <c r="I92" s="246"/>
      <c r="J92" s="243"/>
      <c r="K92" s="244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2"/>
      <c r="E93" s="253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697</v>
      </c>
      <c r="D94" s="254" t="s">
        <v>699</v>
      </c>
      <c r="E94" s="255"/>
      <c r="F94" s="35">
        <f t="array" ref="F94">SUM(IF('Reporte TC'!$B94=Tabla_Consulta_desde_saif[tipoentidad],IF('Reporte TC'!$B$8=Tabla_Consulta_desde_saif[tra_cod],IF($R$2=Tabla_Consulta_desde_saif[con_cod],Tabla_Consulta_desde_saif[Columna1]))))</f>
        <v>655270.20000000019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4992999.97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10524951.529999999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4253909.75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681</v>
      </c>
      <c r="D95" s="256" t="s">
        <v>682</v>
      </c>
      <c r="E95" s="257"/>
      <c r="F95" s="53">
        <f t="array" ref="F95">SUM(IF('Reporte TC'!$B95=Tabla_Consulta_desde_saif[tipoentidad],IF('Reporte TC'!$B$8=Tabla_Consulta_desde_saif[tra_cod],IF($R$2=Tabla_Consulta_desde_saif[con_cod],Tabla_Consulta_desde_saif[Columna1]))))</f>
        <v>3783.1200000000003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1669.33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12353.9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8" t="s">
        <v>700</v>
      </c>
      <c r="E96" s="257"/>
      <c r="F96" s="53">
        <f>SUMIFS(DB!$G:$G,DB!$A:$A,'Reporte TC'!$B$79,DB!$E:$E,'Reporte TC'!$B$8,DB!$D:$D,'Reporte TC'!$R$2)+SUMIFS(DB!$G:$G,DB!$A:$A,'Reporte TC'!$B$84,DB!$E:$E,'Reporte TC'!$B$8,DB!$D:$D,'Reporte TC'!$R$2)</f>
        <v>5478.2599999999993</v>
      </c>
      <c r="G96" s="53">
        <f>SUMIFS(DB!$G:$G,DB!$A:$A,'Reporte TC'!$B$79,DB!$E:$E,'Reporte TC'!$B$9,DB!$D:$D,'Reporte TC'!$R$2)+SUMIFS(DB!$G:$G,DB!$A:$A,'Reporte TC'!$B$84,DB!$E:$E,'Reporte TC'!$B$9,DB!$D:$D,'Reporte TC'!$R$2)</f>
        <v>437756.84</v>
      </c>
      <c r="H96" s="53">
        <f>SUMIFS(DB!$G:$G,DB!$A:$A,'Reporte TC'!$B$79,DB!$E:$E,'Reporte TC'!$B$8,DB!$D:$D,'Reporte TC'!$R$3)+SUMIFS(DB!$G:$G,DB!$A:$A,'Reporte TC'!$B$84,DB!$E:$E,'Reporte TC'!$B$8,DB!$D:$D,'Reporte TC'!$R$3)</f>
        <v>234666.02000000002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1122375.1000000001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6" t="s">
        <v>35</v>
      </c>
      <c r="E97" s="257"/>
      <c r="F97" s="36">
        <f t="array" ref="F97">SUM(IF('Reporte TC'!$B97=Tabla_Consulta_desde_saif[tipoentidad],IF('Reporte TC'!$B$8=Tabla_Consulta_desde_saif[tra_cod],IF($R$2=Tabla_Consulta_desde_saif[con_cod],Tabla_Consulta_desde_saif[Columna1]))))</f>
        <v>2175.06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17705.589999999997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0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100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701</v>
      </c>
      <c r="D98" s="258" t="s">
        <v>706</v>
      </c>
      <c r="E98" s="257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2557.6999999999998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720.25000000000011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1122375.1000000001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33</v>
      </c>
      <c r="D99" s="239" t="s">
        <v>36</v>
      </c>
      <c r="E99" s="240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40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710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711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712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713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714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41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42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6">
        <f>+SUM(J94:J99)</f>
        <v>1122375.1000000001</v>
      </c>
      <c r="K110" s="206">
        <f>+SUM(K94:K99)</f>
        <v>1122375.1000000001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4941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26</v>
      </c>
      <c r="H4" t="s">
        <v>4940</v>
      </c>
    </row>
    <row r="5" spans="1:8" x14ac:dyDescent="0.25">
      <c r="A5" s="218" t="s">
        <v>0</v>
      </c>
      <c r="B5" s="218" t="s">
        <v>2</v>
      </c>
      <c r="C5" s="218" t="s">
        <v>58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697</v>
      </c>
      <c r="B6">
        <v>1001</v>
      </c>
      <c r="C6" t="s">
        <v>1179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1424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1249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1221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1171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1217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1463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1252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4942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681</v>
      </c>
      <c r="B15">
        <v>75001</v>
      </c>
      <c r="C15" t="s">
        <v>2821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2829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4946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698</v>
      </c>
      <c r="B18">
        <v>1017</v>
      </c>
      <c r="C18" t="s">
        <v>1260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1863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2044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2172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4943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696</v>
      </c>
      <c r="B23">
        <v>74002</v>
      </c>
      <c r="C23" t="s">
        <v>2179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2853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4944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1533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1538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1542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1547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1550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1555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1559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1567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1571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1575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1587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1605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1610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1647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2020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1634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1659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2857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2878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2940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3289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3471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3381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3509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4945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701</v>
      </c>
      <c r="B51">
        <v>27002</v>
      </c>
      <c r="C51" t="s">
        <v>2904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2908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2915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2921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3001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4947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4940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46</v>
      </c>
      <c r="C1" t="s">
        <v>47</v>
      </c>
      <c r="D1" t="s">
        <v>48</v>
      </c>
      <c r="E1" t="s">
        <v>3</v>
      </c>
      <c r="F1" t="s">
        <v>49</v>
      </c>
      <c r="G1" t="s">
        <v>50</v>
      </c>
      <c r="H1" t="s">
        <v>1</v>
      </c>
      <c r="I1" t="s">
        <v>4</v>
      </c>
      <c r="J1" t="s">
        <v>5</v>
      </c>
      <c r="K1" t="s">
        <v>51</v>
      </c>
      <c r="L1" t="s">
        <v>738</v>
      </c>
      <c r="M1" t="s">
        <v>739</v>
      </c>
      <c r="N1" t="s">
        <v>740</v>
      </c>
      <c r="O1" t="s">
        <v>741</v>
      </c>
      <c r="P1" t="s">
        <v>52</v>
      </c>
      <c r="Q1" t="s">
        <v>53</v>
      </c>
      <c r="R1" t="s">
        <v>742</v>
      </c>
      <c r="S1" t="s">
        <v>44</v>
      </c>
      <c r="T1" t="s">
        <v>743</v>
      </c>
      <c r="U1" t="s">
        <v>54</v>
      </c>
    </row>
    <row r="2" spans="1:24" x14ac:dyDescent="0.25">
      <c r="A2" s="73">
        <v>1001</v>
      </c>
      <c r="B2" s="73" t="s">
        <v>683</v>
      </c>
      <c r="C2" s="73" t="s">
        <v>683</v>
      </c>
      <c r="D2" s="73" t="s">
        <v>684</v>
      </c>
      <c r="E2" s="73" t="s">
        <v>27</v>
      </c>
      <c r="F2" s="73" t="s">
        <v>685</v>
      </c>
      <c r="G2" s="73" t="s">
        <v>3619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688</v>
      </c>
      <c r="C3" s="80" t="s">
        <v>683</v>
      </c>
      <c r="D3" s="80" t="s">
        <v>684</v>
      </c>
      <c r="E3" s="80" t="s">
        <v>27</v>
      </c>
      <c r="F3" s="80" t="s">
        <v>685</v>
      </c>
      <c r="G3" s="80" t="s">
        <v>760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688</v>
      </c>
      <c r="C4" s="97" t="s">
        <v>683</v>
      </c>
      <c r="D4" s="97" t="s">
        <v>684</v>
      </c>
      <c r="E4" s="97" t="s">
        <v>27</v>
      </c>
      <c r="F4" s="97" t="s">
        <v>685</v>
      </c>
      <c r="G4" s="97" t="s">
        <v>759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688</v>
      </c>
      <c r="C5" s="83" t="s">
        <v>683</v>
      </c>
      <c r="D5" s="83" t="s">
        <v>684</v>
      </c>
      <c r="E5" s="83" t="s">
        <v>27</v>
      </c>
      <c r="F5" s="83" t="s">
        <v>685</v>
      </c>
      <c r="G5" s="83" t="s">
        <v>1001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688</v>
      </c>
      <c r="C6" t="s">
        <v>683</v>
      </c>
      <c r="D6" t="s">
        <v>684</v>
      </c>
      <c r="E6" t="s">
        <v>27</v>
      </c>
      <c r="F6" t="s">
        <v>685</v>
      </c>
      <c r="G6" t="s">
        <v>3590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688</v>
      </c>
      <c r="C7" t="s">
        <v>683</v>
      </c>
      <c r="D7" t="s">
        <v>684</v>
      </c>
      <c r="E7" t="s">
        <v>27</v>
      </c>
      <c r="F7" t="s">
        <v>685</v>
      </c>
      <c r="G7" t="s">
        <v>3620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688</v>
      </c>
      <c r="C8" t="s">
        <v>683</v>
      </c>
      <c r="D8" t="s">
        <v>684</v>
      </c>
      <c r="E8" t="s">
        <v>27</v>
      </c>
      <c r="F8" t="s">
        <v>685</v>
      </c>
      <c r="G8" t="s">
        <v>3621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688</v>
      </c>
      <c r="C9" t="s">
        <v>683</v>
      </c>
      <c r="D9" t="s">
        <v>684</v>
      </c>
      <c r="E9" t="s">
        <v>27</v>
      </c>
      <c r="F9" t="s">
        <v>685</v>
      </c>
      <c r="G9" t="s">
        <v>3622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688</v>
      </c>
      <c r="C10" s="105" t="s">
        <v>683</v>
      </c>
      <c r="D10" s="105" t="s">
        <v>684</v>
      </c>
      <c r="E10" s="105" t="s">
        <v>27</v>
      </c>
      <c r="F10" s="105" t="s">
        <v>685</v>
      </c>
      <c r="G10" s="105" t="s">
        <v>3623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688</v>
      </c>
      <c r="C11" s="114" t="s">
        <v>683</v>
      </c>
      <c r="D11" s="114" t="s">
        <v>684</v>
      </c>
      <c r="E11" s="114" t="s">
        <v>27</v>
      </c>
      <c r="F11" s="114" t="s">
        <v>685</v>
      </c>
      <c r="G11" s="114" t="s">
        <v>3624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688</v>
      </c>
      <c r="C12" s="111" t="s">
        <v>683</v>
      </c>
      <c r="D12" s="111" t="s">
        <v>684</v>
      </c>
      <c r="E12" s="111" t="s">
        <v>27</v>
      </c>
      <c r="F12" s="111" t="s">
        <v>685</v>
      </c>
      <c r="G12" s="111" t="s">
        <v>3625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688</v>
      </c>
      <c r="C13" s="103" t="s">
        <v>683</v>
      </c>
      <c r="D13" s="103" t="s">
        <v>684</v>
      </c>
      <c r="E13" s="103" t="s">
        <v>27</v>
      </c>
      <c r="F13" s="103" t="s">
        <v>685</v>
      </c>
      <c r="G13" s="103" t="s">
        <v>3626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688</v>
      </c>
      <c r="C14" s="103" t="s">
        <v>683</v>
      </c>
      <c r="D14" s="103" t="s">
        <v>684</v>
      </c>
      <c r="E14" s="103" t="s">
        <v>27</v>
      </c>
      <c r="F14" s="103" t="s">
        <v>685</v>
      </c>
      <c r="G14" s="103" t="s">
        <v>3627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688</v>
      </c>
      <c r="C15" s="86" t="s">
        <v>683</v>
      </c>
      <c r="D15" s="86" t="s">
        <v>684</v>
      </c>
      <c r="E15" s="86" t="s">
        <v>27</v>
      </c>
      <c r="F15" s="86" t="s">
        <v>685</v>
      </c>
      <c r="G15" s="86" t="s">
        <v>3628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689</v>
      </c>
      <c r="C16" s="119" t="s">
        <v>683</v>
      </c>
      <c r="D16" s="119" t="s">
        <v>684</v>
      </c>
      <c r="E16" s="119" t="s">
        <v>27</v>
      </c>
      <c r="F16" s="119" t="s">
        <v>685</v>
      </c>
      <c r="G16" s="119" t="s">
        <v>3629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689</v>
      </c>
      <c r="C17" s="88" t="s">
        <v>683</v>
      </c>
      <c r="D17" s="88" t="s">
        <v>684</v>
      </c>
      <c r="E17" s="88" t="s">
        <v>27</v>
      </c>
      <c r="F17" s="88" t="s">
        <v>685</v>
      </c>
      <c r="G17" s="88" t="s">
        <v>3630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689</v>
      </c>
      <c r="C18" s="107" t="s">
        <v>683</v>
      </c>
      <c r="D18" s="107" t="s">
        <v>684</v>
      </c>
      <c r="E18" s="107" t="s">
        <v>27</v>
      </c>
      <c r="F18" s="107" t="s">
        <v>685</v>
      </c>
      <c r="G18" s="107" t="s">
        <v>3631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689</v>
      </c>
      <c r="C19" s="90" t="s">
        <v>683</v>
      </c>
      <c r="D19" s="90" t="s">
        <v>684</v>
      </c>
      <c r="E19" s="90" t="s">
        <v>27</v>
      </c>
      <c r="F19" s="90" t="s">
        <v>685</v>
      </c>
      <c r="G19" s="90" t="s">
        <v>3632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689</v>
      </c>
      <c r="C20" s="100" t="s">
        <v>683</v>
      </c>
      <c r="D20" s="100" t="s">
        <v>684</v>
      </c>
      <c r="E20" s="100" t="s">
        <v>27</v>
      </c>
      <c r="F20" s="100" t="s">
        <v>685</v>
      </c>
      <c r="G20" s="100" t="s">
        <v>3633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690</v>
      </c>
      <c r="C21" t="s">
        <v>683</v>
      </c>
      <c r="D21" t="s">
        <v>684</v>
      </c>
      <c r="E21" t="s">
        <v>27</v>
      </c>
      <c r="F21" t="s">
        <v>685</v>
      </c>
      <c r="G21" t="s">
        <v>3634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690</v>
      </c>
      <c r="C22" t="s">
        <v>683</v>
      </c>
      <c r="D22" t="s">
        <v>684</v>
      </c>
      <c r="E22" t="s">
        <v>27</v>
      </c>
      <c r="F22" t="s">
        <v>685</v>
      </c>
      <c r="G22" t="s">
        <v>3624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691</v>
      </c>
      <c r="C23" t="s">
        <v>683</v>
      </c>
      <c r="D23" t="s">
        <v>684</v>
      </c>
      <c r="E23" t="s">
        <v>27</v>
      </c>
      <c r="F23" t="s">
        <v>685</v>
      </c>
      <c r="G23" t="s">
        <v>3586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691</v>
      </c>
      <c r="C24" s="73" t="s">
        <v>683</v>
      </c>
      <c r="D24" s="73" t="s">
        <v>684</v>
      </c>
      <c r="E24" s="73" t="s">
        <v>27</v>
      </c>
      <c r="F24" s="73" t="s">
        <v>685</v>
      </c>
      <c r="G24" s="73" t="s">
        <v>3576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691</v>
      </c>
      <c r="C25" s="80" t="s">
        <v>683</v>
      </c>
      <c r="D25" s="80" t="s">
        <v>684</v>
      </c>
      <c r="E25" s="80" t="s">
        <v>27</v>
      </c>
      <c r="F25" s="80" t="s">
        <v>685</v>
      </c>
      <c r="G25" s="80" t="s">
        <v>3587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691</v>
      </c>
      <c r="C26" s="94" t="s">
        <v>683</v>
      </c>
      <c r="D26" s="94" t="s">
        <v>684</v>
      </c>
      <c r="E26" s="94" t="s">
        <v>27</v>
      </c>
      <c r="F26" s="94" t="s">
        <v>685</v>
      </c>
      <c r="G26" s="94" t="s">
        <v>3591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691</v>
      </c>
      <c r="C27" s="114" t="s">
        <v>683</v>
      </c>
      <c r="D27" s="114" t="s">
        <v>684</v>
      </c>
      <c r="E27" s="114" t="s">
        <v>27</v>
      </c>
      <c r="F27" s="114" t="s">
        <v>685</v>
      </c>
      <c r="G27" s="114" t="s">
        <v>3635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691</v>
      </c>
      <c r="C28" s="103" t="s">
        <v>683</v>
      </c>
      <c r="D28" s="103" t="s">
        <v>684</v>
      </c>
      <c r="E28" s="103" t="s">
        <v>27</v>
      </c>
      <c r="F28" s="103" t="s">
        <v>685</v>
      </c>
      <c r="G28" s="103" t="s">
        <v>994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691</v>
      </c>
      <c r="C29" s="103" t="s">
        <v>683</v>
      </c>
      <c r="D29" s="103" t="s">
        <v>684</v>
      </c>
      <c r="E29" s="103" t="s">
        <v>27</v>
      </c>
      <c r="F29" s="103" t="s">
        <v>685</v>
      </c>
      <c r="G29" s="103" t="s">
        <v>1000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691</v>
      </c>
      <c r="C30" s="86" t="s">
        <v>683</v>
      </c>
      <c r="D30" s="86" t="s">
        <v>684</v>
      </c>
      <c r="E30" s="86" t="s">
        <v>27</v>
      </c>
      <c r="F30" s="86" t="s">
        <v>685</v>
      </c>
      <c r="G30" s="86" t="s">
        <v>3636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691</v>
      </c>
      <c r="C31" t="s">
        <v>683</v>
      </c>
      <c r="D31" t="s">
        <v>684</v>
      </c>
      <c r="E31" t="s">
        <v>27</v>
      </c>
      <c r="F31" t="s">
        <v>685</v>
      </c>
      <c r="G31" t="s">
        <v>3630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691</v>
      </c>
      <c r="C32" t="s">
        <v>683</v>
      </c>
      <c r="D32" t="s">
        <v>684</v>
      </c>
      <c r="E32" t="s">
        <v>27</v>
      </c>
      <c r="F32" t="s">
        <v>685</v>
      </c>
      <c r="G32" t="s">
        <v>3637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691</v>
      </c>
      <c r="C33" s="90" t="s">
        <v>683</v>
      </c>
      <c r="D33" s="90" t="s">
        <v>684</v>
      </c>
      <c r="E33" s="90" t="s">
        <v>27</v>
      </c>
      <c r="F33" s="90" t="s">
        <v>685</v>
      </c>
      <c r="G33" s="90" t="s">
        <v>1003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691</v>
      </c>
      <c r="C34" t="s">
        <v>683</v>
      </c>
      <c r="D34" t="s">
        <v>684</v>
      </c>
      <c r="E34" t="s">
        <v>27</v>
      </c>
      <c r="F34" t="s">
        <v>685</v>
      </c>
      <c r="G34" t="s">
        <v>3638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691</v>
      </c>
      <c r="C35" s="83" t="s">
        <v>683</v>
      </c>
      <c r="D35" s="83" t="s">
        <v>684</v>
      </c>
      <c r="E35" s="83" t="s">
        <v>27</v>
      </c>
      <c r="F35" s="83" t="s">
        <v>685</v>
      </c>
      <c r="G35" s="83" t="s">
        <v>3639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691</v>
      </c>
      <c r="C36" s="107" t="s">
        <v>683</v>
      </c>
      <c r="D36" s="107" t="s">
        <v>684</v>
      </c>
      <c r="E36" s="107" t="s">
        <v>27</v>
      </c>
      <c r="F36" s="107" t="s">
        <v>685</v>
      </c>
      <c r="G36" s="107" t="s">
        <v>3640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691</v>
      </c>
      <c r="C37" s="88" t="s">
        <v>683</v>
      </c>
      <c r="D37" s="88" t="s">
        <v>684</v>
      </c>
      <c r="E37" s="88" t="s">
        <v>27</v>
      </c>
      <c r="F37" s="88" t="s">
        <v>685</v>
      </c>
      <c r="G37" s="88" t="s">
        <v>3641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691</v>
      </c>
      <c r="C38" s="97" t="s">
        <v>683</v>
      </c>
      <c r="D38" s="97" t="s">
        <v>684</v>
      </c>
      <c r="E38" s="97" t="s">
        <v>27</v>
      </c>
      <c r="F38" s="97" t="s">
        <v>685</v>
      </c>
      <c r="G38" s="97" t="s">
        <v>3642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691</v>
      </c>
      <c r="C39" s="94" t="s">
        <v>683</v>
      </c>
      <c r="D39" s="94" t="s">
        <v>684</v>
      </c>
      <c r="E39" s="94" t="s">
        <v>27</v>
      </c>
      <c r="F39" s="94" t="s">
        <v>685</v>
      </c>
      <c r="G39" s="94" t="s">
        <v>3643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691</v>
      </c>
      <c r="C40" s="111" t="s">
        <v>683</v>
      </c>
      <c r="D40" s="111" t="s">
        <v>684</v>
      </c>
      <c r="E40" s="111" t="s">
        <v>27</v>
      </c>
      <c r="F40" s="111" t="s">
        <v>685</v>
      </c>
      <c r="G40" s="111" t="s">
        <v>3644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691</v>
      </c>
      <c r="C41" s="100" t="s">
        <v>683</v>
      </c>
      <c r="D41" s="100" t="s">
        <v>684</v>
      </c>
      <c r="E41" s="100" t="s">
        <v>27</v>
      </c>
      <c r="F41" s="100" t="s">
        <v>685</v>
      </c>
      <c r="G41" s="100" t="s">
        <v>3638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691</v>
      </c>
      <c r="C42" s="105" t="s">
        <v>683</v>
      </c>
      <c r="D42" s="105" t="s">
        <v>684</v>
      </c>
      <c r="E42" s="105" t="s">
        <v>27</v>
      </c>
      <c r="F42" s="105" t="s">
        <v>685</v>
      </c>
      <c r="G42" s="105" t="s">
        <v>3588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692</v>
      </c>
      <c r="C43" t="s">
        <v>683</v>
      </c>
      <c r="D43" t="s">
        <v>684</v>
      </c>
      <c r="E43" t="s">
        <v>27</v>
      </c>
      <c r="F43" t="s">
        <v>685</v>
      </c>
      <c r="G43" t="s">
        <v>744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692</v>
      </c>
      <c r="C44" t="s">
        <v>683</v>
      </c>
      <c r="D44" t="s">
        <v>684</v>
      </c>
      <c r="E44" t="s">
        <v>27</v>
      </c>
      <c r="F44" t="s">
        <v>685</v>
      </c>
      <c r="G44" t="s">
        <v>737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692</v>
      </c>
      <c r="C45" t="s">
        <v>683</v>
      </c>
      <c r="D45" t="s">
        <v>684</v>
      </c>
      <c r="E45" t="s">
        <v>27</v>
      </c>
      <c r="F45" t="s">
        <v>685</v>
      </c>
      <c r="G45" t="s">
        <v>3645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692</v>
      </c>
      <c r="C46" t="s">
        <v>683</v>
      </c>
      <c r="D46" t="s">
        <v>684</v>
      </c>
      <c r="E46" t="s">
        <v>27</v>
      </c>
      <c r="F46" t="s">
        <v>685</v>
      </c>
      <c r="G46" t="s">
        <v>3631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692</v>
      </c>
      <c r="C47" s="97" t="s">
        <v>683</v>
      </c>
      <c r="D47" s="97" t="s">
        <v>684</v>
      </c>
      <c r="E47" s="97" t="s">
        <v>27</v>
      </c>
      <c r="F47" s="97" t="s">
        <v>685</v>
      </c>
      <c r="G47" s="97" t="s">
        <v>3646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692</v>
      </c>
      <c r="C48" t="s">
        <v>683</v>
      </c>
      <c r="D48" t="s">
        <v>684</v>
      </c>
      <c r="E48" t="s">
        <v>27</v>
      </c>
      <c r="F48" t="s">
        <v>685</v>
      </c>
      <c r="G48" t="s">
        <v>3647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694</v>
      </c>
      <c r="C49" t="s">
        <v>683</v>
      </c>
      <c r="D49" t="s">
        <v>684</v>
      </c>
      <c r="E49" t="s">
        <v>27</v>
      </c>
      <c r="F49" t="s">
        <v>685</v>
      </c>
      <c r="G49" t="s">
        <v>3648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688</v>
      </c>
      <c r="C50" t="s">
        <v>683</v>
      </c>
      <c r="D50" t="s">
        <v>684</v>
      </c>
      <c r="E50" t="s">
        <v>27</v>
      </c>
      <c r="F50" t="s">
        <v>685</v>
      </c>
      <c r="G50" t="s">
        <v>687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688</v>
      </c>
      <c r="C51" t="s">
        <v>683</v>
      </c>
      <c r="D51" t="s">
        <v>684</v>
      </c>
      <c r="E51" t="s">
        <v>27</v>
      </c>
      <c r="F51" t="s">
        <v>745</v>
      </c>
      <c r="G51" t="s">
        <v>686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688</v>
      </c>
      <c r="C52" t="s">
        <v>683</v>
      </c>
      <c r="D52" t="s">
        <v>684</v>
      </c>
      <c r="E52" t="s">
        <v>27</v>
      </c>
      <c r="F52" t="s">
        <v>745</v>
      </c>
      <c r="G52" t="s">
        <v>687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688</v>
      </c>
      <c r="C53" t="s">
        <v>683</v>
      </c>
      <c r="D53" t="s">
        <v>684</v>
      </c>
      <c r="E53" t="s">
        <v>27</v>
      </c>
      <c r="F53" t="s">
        <v>745</v>
      </c>
      <c r="G53" t="s">
        <v>686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688</v>
      </c>
      <c r="C54" t="s">
        <v>683</v>
      </c>
      <c r="D54" t="s">
        <v>684</v>
      </c>
      <c r="E54" t="s">
        <v>27</v>
      </c>
      <c r="F54" t="s">
        <v>745</v>
      </c>
      <c r="G54" t="s">
        <v>686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688</v>
      </c>
      <c r="C55" t="s">
        <v>683</v>
      </c>
      <c r="D55" t="s">
        <v>684</v>
      </c>
      <c r="E55" t="s">
        <v>27</v>
      </c>
      <c r="F55" t="s">
        <v>745</v>
      </c>
      <c r="G55" t="s">
        <v>686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688</v>
      </c>
      <c r="C56" t="s">
        <v>683</v>
      </c>
      <c r="D56" t="s">
        <v>684</v>
      </c>
      <c r="E56" t="s">
        <v>27</v>
      </c>
      <c r="F56" t="s">
        <v>745</v>
      </c>
      <c r="G56" t="s">
        <v>686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688</v>
      </c>
      <c r="C57" t="s">
        <v>683</v>
      </c>
      <c r="D57" t="s">
        <v>684</v>
      </c>
      <c r="E57" t="s">
        <v>27</v>
      </c>
      <c r="F57" t="s">
        <v>745</v>
      </c>
      <c r="G57" t="s">
        <v>687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688</v>
      </c>
      <c r="C58" t="s">
        <v>683</v>
      </c>
      <c r="D58" t="s">
        <v>684</v>
      </c>
      <c r="E58" t="s">
        <v>27</v>
      </c>
      <c r="F58" t="s">
        <v>745</v>
      </c>
      <c r="G58" t="s">
        <v>686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688</v>
      </c>
      <c r="C59" t="s">
        <v>683</v>
      </c>
      <c r="D59" t="s">
        <v>684</v>
      </c>
      <c r="E59" t="s">
        <v>27</v>
      </c>
      <c r="F59" t="s">
        <v>745</v>
      </c>
      <c r="G59" t="s">
        <v>686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688</v>
      </c>
      <c r="C60" t="s">
        <v>683</v>
      </c>
      <c r="D60" t="s">
        <v>684</v>
      </c>
      <c r="E60" t="s">
        <v>27</v>
      </c>
      <c r="F60" t="s">
        <v>745</v>
      </c>
      <c r="G60" t="s">
        <v>686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688</v>
      </c>
      <c r="C61" t="s">
        <v>683</v>
      </c>
      <c r="D61" t="s">
        <v>684</v>
      </c>
      <c r="E61" t="s">
        <v>27</v>
      </c>
      <c r="F61" t="s">
        <v>745</v>
      </c>
      <c r="G61" t="s">
        <v>687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688</v>
      </c>
      <c r="C62" t="s">
        <v>683</v>
      </c>
      <c r="D62" t="s">
        <v>684</v>
      </c>
      <c r="E62" t="s">
        <v>27</v>
      </c>
      <c r="F62" t="s">
        <v>745</v>
      </c>
      <c r="G62" t="s">
        <v>686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688</v>
      </c>
      <c r="C63" t="s">
        <v>683</v>
      </c>
      <c r="D63" t="s">
        <v>684</v>
      </c>
      <c r="E63" t="s">
        <v>27</v>
      </c>
      <c r="F63" t="s">
        <v>745</v>
      </c>
      <c r="G63" t="s">
        <v>686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688</v>
      </c>
      <c r="C64" t="s">
        <v>683</v>
      </c>
      <c r="D64" t="s">
        <v>684</v>
      </c>
      <c r="E64" t="s">
        <v>27</v>
      </c>
      <c r="F64" t="s">
        <v>745</v>
      </c>
      <c r="G64" t="s">
        <v>686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688</v>
      </c>
      <c r="C65" t="s">
        <v>683</v>
      </c>
      <c r="D65" t="s">
        <v>684</v>
      </c>
      <c r="E65" t="s">
        <v>27</v>
      </c>
      <c r="F65" t="s">
        <v>745</v>
      </c>
      <c r="G65" t="s">
        <v>686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688</v>
      </c>
      <c r="C66" t="s">
        <v>683</v>
      </c>
      <c r="D66" t="s">
        <v>684</v>
      </c>
      <c r="E66" t="s">
        <v>27</v>
      </c>
      <c r="F66" t="s">
        <v>745</v>
      </c>
      <c r="G66" t="s">
        <v>686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688</v>
      </c>
      <c r="C67" t="s">
        <v>683</v>
      </c>
      <c r="D67" t="s">
        <v>684</v>
      </c>
      <c r="E67" t="s">
        <v>27</v>
      </c>
      <c r="F67" t="s">
        <v>745</v>
      </c>
      <c r="G67" t="s">
        <v>686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688</v>
      </c>
      <c r="C68" t="s">
        <v>683</v>
      </c>
      <c r="D68" t="s">
        <v>684</v>
      </c>
      <c r="E68" t="s">
        <v>27</v>
      </c>
      <c r="F68" t="s">
        <v>745</v>
      </c>
      <c r="G68" t="s">
        <v>686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688</v>
      </c>
      <c r="C69" t="s">
        <v>683</v>
      </c>
      <c r="D69" t="s">
        <v>684</v>
      </c>
      <c r="E69" t="s">
        <v>27</v>
      </c>
      <c r="F69" t="s">
        <v>745</v>
      </c>
      <c r="G69" t="s">
        <v>686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688</v>
      </c>
      <c r="C70" t="s">
        <v>683</v>
      </c>
      <c r="D70" t="s">
        <v>684</v>
      </c>
      <c r="E70" t="s">
        <v>27</v>
      </c>
      <c r="F70" t="s">
        <v>745</v>
      </c>
      <c r="G70" t="s">
        <v>686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688</v>
      </c>
      <c r="C71" t="s">
        <v>683</v>
      </c>
      <c r="D71" t="s">
        <v>684</v>
      </c>
      <c r="E71" t="s">
        <v>27</v>
      </c>
      <c r="F71" t="s">
        <v>745</v>
      </c>
      <c r="G71" t="s">
        <v>686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688</v>
      </c>
      <c r="C72" t="s">
        <v>683</v>
      </c>
      <c r="D72" t="s">
        <v>684</v>
      </c>
      <c r="E72" t="s">
        <v>27</v>
      </c>
      <c r="F72" t="s">
        <v>745</v>
      </c>
      <c r="G72" t="s">
        <v>686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688</v>
      </c>
      <c r="C73" t="s">
        <v>683</v>
      </c>
      <c r="D73" t="s">
        <v>684</v>
      </c>
      <c r="E73" t="s">
        <v>27</v>
      </c>
      <c r="F73" t="s">
        <v>745</v>
      </c>
      <c r="G73" t="s">
        <v>686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688</v>
      </c>
      <c r="C74" t="s">
        <v>683</v>
      </c>
      <c r="D74" t="s">
        <v>684</v>
      </c>
      <c r="E74" t="s">
        <v>27</v>
      </c>
      <c r="F74" t="s">
        <v>745</v>
      </c>
      <c r="G74" t="s">
        <v>686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688</v>
      </c>
      <c r="C75" t="s">
        <v>683</v>
      </c>
      <c r="D75" t="s">
        <v>684</v>
      </c>
      <c r="E75" t="s">
        <v>27</v>
      </c>
      <c r="F75" t="s">
        <v>745</v>
      </c>
      <c r="G75" t="s">
        <v>687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688</v>
      </c>
      <c r="C76" t="s">
        <v>683</v>
      </c>
      <c r="D76" t="s">
        <v>684</v>
      </c>
      <c r="E76" t="s">
        <v>27</v>
      </c>
      <c r="F76" t="s">
        <v>745</v>
      </c>
      <c r="G76" t="s">
        <v>687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688</v>
      </c>
      <c r="C77" t="s">
        <v>683</v>
      </c>
      <c r="D77" t="s">
        <v>684</v>
      </c>
      <c r="E77" t="s">
        <v>27</v>
      </c>
      <c r="F77" t="s">
        <v>745</v>
      </c>
      <c r="G77" t="s">
        <v>686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688</v>
      </c>
      <c r="C78" t="s">
        <v>683</v>
      </c>
      <c r="D78" t="s">
        <v>684</v>
      </c>
      <c r="E78" t="s">
        <v>27</v>
      </c>
      <c r="F78" t="s">
        <v>745</v>
      </c>
      <c r="G78" t="s">
        <v>686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688</v>
      </c>
      <c r="C79" t="s">
        <v>683</v>
      </c>
      <c r="D79" t="s">
        <v>684</v>
      </c>
      <c r="E79" t="s">
        <v>27</v>
      </c>
      <c r="F79" t="s">
        <v>745</v>
      </c>
      <c r="G79" t="s">
        <v>686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688</v>
      </c>
      <c r="C80" t="s">
        <v>683</v>
      </c>
      <c r="D80" t="s">
        <v>684</v>
      </c>
      <c r="E80" t="s">
        <v>27</v>
      </c>
      <c r="F80" t="s">
        <v>745</v>
      </c>
      <c r="G80" t="s">
        <v>686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688</v>
      </c>
      <c r="C81" t="s">
        <v>683</v>
      </c>
      <c r="D81" t="s">
        <v>684</v>
      </c>
      <c r="E81" t="s">
        <v>27</v>
      </c>
      <c r="F81" t="s">
        <v>745</v>
      </c>
      <c r="G81" t="s">
        <v>687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688</v>
      </c>
      <c r="C82" t="s">
        <v>683</v>
      </c>
      <c r="D82" t="s">
        <v>684</v>
      </c>
      <c r="E82" t="s">
        <v>27</v>
      </c>
      <c r="F82" t="s">
        <v>745</v>
      </c>
      <c r="G82" t="s">
        <v>686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688</v>
      </c>
      <c r="C83" t="s">
        <v>683</v>
      </c>
      <c r="D83" t="s">
        <v>684</v>
      </c>
      <c r="E83" t="s">
        <v>27</v>
      </c>
      <c r="F83" t="s">
        <v>745</v>
      </c>
      <c r="G83" t="s">
        <v>687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688</v>
      </c>
      <c r="C84" t="s">
        <v>683</v>
      </c>
      <c r="D84" t="s">
        <v>684</v>
      </c>
      <c r="E84" t="s">
        <v>27</v>
      </c>
      <c r="F84" t="s">
        <v>745</v>
      </c>
      <c r="G84" t="s">
        <v>686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688</v>
      </c>
      <c r="C85" t="s">
        <v>683</v>
      </c>
      <c r="D85" t="s">
        <v>684</v>
      </c>
      <c r="E85" t="s">
        <v>27</v>
      </c>
      <c r="F85" t="s">
        <v>745</v>
      </c>
      <c r="G85" t="s">
        <v>686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688</v>
      </c>
      <c r="C86" t="s">
        <v>683</v>
      </c>
      <c r="D86" t="s">
        <v>684</v>
      </c>
      <c r="E86" t="s">
        <v>27</v>
      </c>
      <c r="F86" t="s">
        <v>745</v>
      </c>
      <c r="G86" t="s">
        <v>686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688</v>
      </c>
      <c r="C87" t="s">
        <v>683</v>
      </c>
      <c r="D87" t="s">
        <v>684</v>
      </c>
      <c r="E87" t="s">
        <v>27</v>
      </c>
      <c r="F87" t="s">
        <v>745</v>
      </c>
      <c r="G87" t="s">
        <v>686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688</v>
      </c>
      <c r="C88" t="s">
        <v>683</v>
      </c>
      <c r="D88" t="s">
        <v>684</v>
      </c>
      <c r="E88" t="s">
        <v>27</v>
      </c>
      <c r="F88" t="s">
        <v>745</v>
      </c>
      <c r="G88" t="s">
        <v>686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688</v>
      </c>
      <c r="C89" t="s">
        <v>683</v>
      </c>
      <c r="D89" t="s">
        <v>684</v>
      </c>
      <c r="E89" t="s">
        <v>27</v>
      </c>
      <c r="F89" t="s">
        <v>745</v>
      </c>
      <c r="G89" t="s">
        <v>686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688</v>
      </c>
      <c r="C90" t="s">
        <v>683</v>
      </c>
      <c r="D90" t="s">
        <v>684</v>
      </c>
      <c r="E90" t="s">
        <v>27</v>
      </c>
      <c r="F90" t="s">
        <v>745</v>
      </c>
      <c r="G90" t="s">
        <v>687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688</v>
      </c>
      <c r="C91" t="s">
        <v>683</v>
      </c>
      <c r="D91" t="s">
        <v>684</v>
      </c>
      <c r="E91" t="s">
        <v>27</v>
      </c>
      <c r="F91" t="s">
        <v>745</v>
      </c>
      <c r="G91" t="s">
        <v>687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688</v>
      </c>
      <c r="C92" t="s">
        <v>683</v>
      </c>
      <c r="D92" t="s">
        <v>684</v>
      </c>
      <c r="E92" t="s">
        <v>27</v>
      </c>
      <c r="F92" t="s">
        <v>745</v>
      </c>
      <c r="G92" t="s">
        <v>686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688</v>
      </c>
      <c r="C93" t="s">
        <v>683</v>
      </c>
      <c r="D93" t="s">
        <v>684</v>
      </c>
      <c r="E93" t="s">
        <v>27</v>
      </c>
      <c r="F93" t="s">
        <v>745</v>
      </c>
      <c r="G93" t="s">
        <v>687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688</v>
      </c>
      <c r="C94" t="s">
        <v>683</v>
      </c>
      <c r="D94" t="s">
        <v>684</v>
      </c>
      <c r="E94" t="s">
        <v>27</v>
      </c>
      <c r="F94" t="s">
        <v>745</v>
      </c>
      <c r="G94" t="s">
        <v>686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688</v>
      </c>
      <c r="C95" t="s">
        <v>683</v>
      </c>
      <c r="D95" t="s">
        <v>684</v>
      </c>
      <c r="E95" t="s">
        <v>27</v>
      </c>
      <c r="F95" t="s">
        <v>745</v>
      </c>
      <c r="G95" t="s">
        <v>686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688</v>
      </c>
      <c r="C96" t="s">
        <v>683</v>
      </c>
      <c r="D96" t="s">
        <v>684</v>
      </c>
      <c r="E96" t="s">
        <v>27</v>
      </c>
      <c r="F96" t="s">
        <v>745</v>
      </c>
      <c r="G96" t="s">
        <v>686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688</v>
      </c>
      <c r="C97" t="s">
        <v>683</v>
      </c>
      <c r="D97" t="s">
        <v>684</v>
      </c>
      <c r="E97" t="s">
        <v>27</v>
      </c>
      <c r="F97" t="s">
        <v>745</v>
      </c>
      <c r="G97" t="s">
        <v>686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688</v>
      </c>
      <c r="C98" t="s">
        <v>683</v>
      </c>
      <c r="D98" t="s">
        <v>684</v>
      </c>
      <c r="E98" t="s">
        <v>27</v>
      </c>
      <c r="F98" t="s">
        <v>745</v>
      </c>
      <c r="G98" t="s">
        <v>686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688</v>
      </c>
      <c r="C99" t="s">
        <v>683</v>
      </c>
      <c r="D99" t="s">
        <v>684</v>
      </c>
      <c r="E99" t="s">
        <v>27</v>
      </c>
      <c r="F99" t="s">
        <v>745</v>
      </c>
      <c r="G99" t="s">
        <v>686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688</v>
      </c>
      <c r="C100" t="s">
        <v>683</v>
      </c>
      <c r="D100" t="s">
        <v>684</v>
      </c>
      <c r="E100" t="s">
        <v>27</v>
      </c>
      <c r="F100" t="s">
        <v>745</v>
      </c>
      <c r="G100" t="s">
        <v>687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688</v>
      </c>
      <c r="C101" t="s">
        <v>683</v>
      </c>
      <c r="D101" t="s">
        <v>684</v>
      </c>
      <c r="E101" t="s">
        <v>27</v>
      </c>
      <c r="F101" t="s">
        <v>745</v>
      </c>
      <c r="G101" t="s">
        <v>686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688</v>
      </c>
      <c r="C102" t="s">
        <v>683</v>
      </c>
      <c r="D102" t="s">
        <v>684</v>
      </c>
      <c r="E102" t="s">
        <v>27</v>
      </c>
      <c r="F102" t="s">
        <v>745</v>
      </c>
      <c r="G102" t="s">
        <v>686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688</v>
      </c>
      <c r="C103" t="s">
        <v>683</v>
      </c>
      <c r="D103" t="s">
        <v>684</v>
      </c>
      <c r="E103" t="s">
        <v>27</v>
      </c>
      <c r="F103" t="s">
        <v>745</v>
      </c>
      <c r="G103" t="s">
        <v>686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688</v>
      </c>
      <c r="C104" t="s">
        <v>683</v>
      </c>
      <c r="D104" t="s">
        <v>684</v>
      </c>
      <c r="E104" t="s">
        <v>27</v>
      </c>
      <c r="F104" t="s">
        <v>745</v>
      </c>
      <c r="G104" t="s">
        <v>686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688</v>
      </c>
      <c r="C105" t="s">
        <v>683</v>
      </c>
      <c r="D105" t="s">
        <v>684</v>
      </c>
      <c r="E105" t="s">
        <v>27</v>
      </c>
      <c r="F105" t="s">
        <v>745</v>
      </c>
      <c r="G105" t="s">
        <v>686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688</v>
      </c>
      <c r="C106" t="s">
        <v>683</v>
      </c>
      <c r="D106" t="s">
        <v>684</v>
      </c>
      <c r="E106" t="s">
        <v>27</v>
      </c>
      <c r="F106" t="s">
        <v>745</v>
      </c>
      <c r="G106" t="s">
        <v>686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688</v>
      </c>
      <c r="C107" t="s">
        <v>683</v>
      </c>
      <c r="D107" t="s">
        <v>684</v>
      </c>
      <c r="E107" t="s">
        <v>27</v>
      </c>
      <c r="F107" t="s">
        <v>745</v>
      </c>
      <c r="G107" t="s">
        <v>686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688</v>
      </c>
      <c r="C108" t="s">
        <v>683</v>
      </c>
      <c r="D108" t="s">
        <v>684</v>
      </c>
      <c r="E108" t="s">
        <v>27</v>
      </c>
      <c r="F108" t="s">
        <v>745</v>
      </c>
      <c r="G108" t="s">
        <v>686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688</v>
      </c>
      <c r="C109" t="s">
        <v>683</v>
      </c>
      <c r="D109" t="s">
        <v>684</v>
      </c>
      <c r="E109" t="s">
        <v>27</v>
      </c>
      <c r="F109" t="s">
        <v>745</v>
      </c>
      <c r="G109" t="s">
        <v>686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688</v>
      </c>
      <c r="C110" t="s">
        <v>683</v>
      </c>
      <c r="D110" t="s">
        <v>684</v>
      </c>
      <c r="E110" t="s">
        <v>27</v>
      </c>
      <c r="F110" t="s">
        <v>745</v>
      </c>
      <c r="G110" t="s">
        <v>686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688</v>
      </c>
      <c r="C111" t="s">
        <v>683</v>
      </c>
      <c r="D111" t="s">
        <v>684</v>
      </c>
      <c r="E111" t="s">
        <v>27</v>
      </c>
      <c r="F111" t="s">
        <v>745</v>
      </c>
      <c r="G111" t="s">
        <v>686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688</v>
      </c>
      <c r="C112" t="s">
        <v>683</v>
      </c>
      <c r="D112" t="s">
        <v>684</v>
      </c>
      <c r="E112" t="s">
        <v>27</v>
      </c>
      <c r="F112" t="s">
        <v>745</v>
      </c>
      <c r="G112" t="s">
        <v>686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688</v>
      </c>
      <c r="C113" t="s">
        <v>683</v>
      </c>
      <c r="D113" t="s">
        <v>684</v>
      </c>
      <c r="E113" t="s">
        <v>27</v>
      </c>
      <c r="F113" t="s">
        <v>745</v>
      </c>
      <c r="G113" t="s">
        <v>686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688</v>
      </c>
      <c r="C114" t="s">
        <v>683</v>
      </c>
      <c r="D114" t="s">
        <v>684</v>
      </c>
      <c r="E114" t="s">
        <v>27</v>
      </c>
      <c r="F114" t="s">
        <v>745</v>
      </c>
      <c r="G114" t="s">
        <v>686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688</v>
      </c>
      <c r="C115" t="s">
        <v>683</v>
      </c>
      <c r="D115" t="s">
        <v>684</v>
      </c>
      <c r="E115" t="s">
        <v>27</v>
      </c>
      <c r="F115" t="s">
        <v>745</v>
      </c>
      <c r="G115" t="s">
        <v>686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688</v>
      </c>
      <c r="C116" t="s">
        <v>683</v>
      </c>
      <c r="D116" t="s">
        <v>684</v>
      </c>
      <c r="E116" t="s">
        <v>27</v>
      </c>
      <c r="F116" t="s">
        <v>745</v>
      </c>
      <c r="G116" t="s">
        <v>686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688</v>
      </c>
      <c r="C117" t="s">
        <v>683</v>
      </c>
      <c r="D117" t="s">
        <v>684</v>
      </c>
      <c r="E117" t="s">
        <v>27</v>
      </c>
      <c r="F117" t="s">
        <v>745</v>
      </c>
      <c r="G117" t="s">
        <v>686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688</v>
      </c>
      <c r="C118" t="s">
        <v>683</v>
      </c>
      <c r="D118" t="s">
        <v>684</v>
      </c>
      <c r="E118" t="s">
        <v>27</v>
      </c>
      <c r="F118" t="s">
        <v>745</v>
      </c>
      <c r="G118" t="s">
        <v>687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688</v>
      </c>
      <c r="C119" t="s">
        <v>683</v>
      </c>
      <c r="D119" t="s">
        <v>684</v>
      </c>
      <c r="E119" t="s">
        <v>27</v>
      </c>
      <c r="F119" t="s">
        <v>745</v>
      </c>
      <c r="G119" t="s">
        <v>789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688</v>
      </c>
      <c r="C120" t="s">
        <v>683</v>
      </c>
      <c r="D120" t="s">
        <v>684</v>
      </c>
      <c r="E120" t="s">
        <v>27</v>
      </c>
      <c r="F120" t="s">
        <v>745</v>
      </c>
      <c r="G120" t="s">
        <v>789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688</v>
      </c>
      <c r="C121" t="s">
        <v>683</v>
      </c>
      <c r="D121" t="s">
        <v>684</v>
      </c>
      <c r="E121" t="s">
        <v>27</v>
      </c>
      <c r="F121" t="s">
        <v>745</v>
      </c>
      <c r="G121" t="s">
        <v>686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688</v>
      </c>
      <c r="C122" t="s">
        <v>683</v>
      </c>
      <c r="D122" t="s">
        <v>684</v>
      </c>
      <c r="E122" t="s">
        <v>27</v>
      </c>
      <c r="F122" t="s">
        <v>745</v>
      </c>
      <c r="G122" t="s">
        <v>686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688</v>
      </c>
      <c r="C123" t="s">
        <v>683</v>
      </c>
      <c r="D123" t="s">
        <v>684</v>
      </c>
      <c r="E123" t="s">
        <v>27</v>
      </c>
      <c r="F123" t="s">
        <v>745</v>
      </c>
      <c r="G123" t="s">
        <v>687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688</v>
      </c>
      <c r="C124" t="s">
        <v>683</v>
      </c>
      <c r="D124" t="s">
        <v>684</v>
      </c>
      <c r="E124" t="s">
        <v>27</v>
      </c>
      <c r="F124" t="s">
        <v>745</v>
      </c>
      <c r="G124" t="s">
        <v>686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688</v>
      </c>
      <c r="C125" t="s">
        <v>683</v>
      </c>
      <c r="D125" t="s">
        <v>684</v>
      </c>
      <c r="E125" t="s">
        <v>27</v>
      </c>
      <c r="F125" t="s">
        <v>745</v>
      </c>
      <c r="G125" t="s">
        <v>686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688</v>
      </c>
      <c r="C126" t="s">
        <v>683</v>
      </c>
      <c r="D126" t="s">
        <v>684</v>
      </c>
      <c r="E126" t="s">
        <v>27</v>
      </c>
      <c r="F126" t="s">
        <v>745</v>
      </c>
      <c r="G126" t="s">
        <v>686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688</v>
      </c>
      <c r="C127" t="s">
        <v>683</v>
      </c>
      <c r="D127" t="s">
        <v>684</v>
      </c>
      <c r="E127" t="s">
        <v>27</v>
      </c>
      <c r="F127" t="s">
        <v>745</v>
      </c>
      <c r="G127" t="s">
        <v>687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688</v>
      </c>
      <c r="C128" t="s">
        <v>683</v>
      </c>
      <c r="D128" t="s">
        <v>684</v>
      </c>
      <c r="E128" t="s">
        <v>27</v>
      </c>
      <c r="F128" t="s">
        <v>745</v>
      </c>
      <c r="G128" t="s">
        <v>686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688</v>
      </c>
      <c r="C129" t="s">
        <v>683</v>
      </c>
      <c r="D129" t="s">
        <v>684</v>
      </c>
      <c r="E129" t="s">
        <v>27</v>
      </c>
      <c r="F129" t="s">
        <v>745</v>
      </c>
      <c r="G129" t="s">
        <v>686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688</v>
      </c>
      <c r="C130" t="s">
        <v>683</v>
      </c>
      <c r="D130" t="s">
        <v>684</v>
      </c>
      <c r="E130" t="s">
        <v>27</v>
      </c>
      <c r="F130" t="s">
        <v>745</v>
      </c>
      <c r="G130" t="s">
        <v>686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688</v>
      </c>
      <c r="C131" t="s">
        <v>683</v>
      </c>
      <c r="D131" t="s">
        <v>684</v>
      </c>
      <c r="E131" t="s">
        <v>27</v>
      </c>
      <c r="F131" t="s">
        <v>726</v>
      </c>
      <c r="G131" t="s">
        <v>686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688</v>
      </c>
      <c r="C132" t="s">
        <v>683</v>
      </c>
      <c r="D132" t="s">
        <v>684</v>
      </c>
      <c r="E132" t="s">
        <v>27</v>
      </c>
      <c r="F132" t="s">
        <v>726</v>
      </c>
      <c r="G132" t="s">
        <v>686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688</v>
      </c>
      <c r="C133" t="s">
        <v>683</v>
      </c>
      <c r="D133" t="s">
        <v>684</v>
      </c>
      <c r="E133" t="s">
        <v>27</v>
      </c>
      <c r="F133" t="s">
        <v>726</v>
      </c>
      <c r="G133" t="s">
        <v>687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688</v>
      </c>
      <c r="C134" t="s">
        <v>683</v>
      </c>
      <c r="D134" t="s">
        <v>684</v>
      </c>
      <c r="E134" t="s">
        <v>27</v>
      </c>
      <c r="F134" t="s">
        <v>726</v>
      </c>
      <c r="G134" t="s">
        <v>686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688</v>
      </c>
      <c r="C135" t="s">
        <v>683</v>
      </c>
      <c r="D135" t="s">
        <v>684</v>
      </c>
      <c r="E135" t="s">
        <v>27</v>
      </c>
      <c r="F135" t="s">
        <v>726</v>
      </c>
      <c r="G135" t="s">
        <v>687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688</v>
      </c>
      <c r="C136" t="s">
        <v>683</v>
      </c>
      <c r="D136" t="s">
        <v>684</v>
      </c>
      <c r="E136" t="s">
        <v>27</v>
      </c>
      <c r="F136" t="s">
        <v>726</v>
      </c>
      <c r="G136" t="s">
        <v>789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688</v>
      </c>
      <c r="C137" t="s">
        <v>683</v>
      </c>
      <c r="D137" t="s">
        <v>684</v>
      </c>
      <c r="E137" t="s">
        <v>27</v>
      </c>
      <c r="F137" t="s">
        <v>726</v>
      </c>
      <c r="G137" t="s">
        <v>797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688</v>
      </c>
      <c r="C138" t="s">
        <v>683</v>
      </c>
      <c r="D138" t="s">
        <v>684</v>
      </c>
      <c r="E138" t="s">
        <v>27</v>
      </c>
      <c r="F138" t="s">
        <v>726</v>
      </c>
      <c r="G138" t="s">
        <v>686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688</v>
      </c>
      <c r="C139" t="s">
        <v>683</v>
      </c>
      <c r="D139" t="s">
        <v>684</v>
      </c>
      <c r="E139" t="s">
        <v>27</v>
      </c>
      <c r="F139" t="s">
        <v>726</v>
      </c>
      <c r="G139" t="s">
        <v>686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688</v>
      </c>
      <c r="C140" t="s">
        <v>683</v>
      </c>
      <c r="D140" t="s">
        <v>684</v>
      </c>
      <c r="E140" t="s">
        <v>27</v>
      </c>
      <c r="F140" t="s">
        <v>726</v>
      </c>
      <c r="G140" t="s">
        <v>686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688</v>
      </c>
      <c r="C141" t="s">
        <v>683</v>
      </c>
      <c r="D141" t="s">
        <v>684</v>
      </c>
      <c r="E141" t="s">
        <v>27</v>
      </c>
      <c r="F141" t="s">
        <v>726</v>
      </c>
      <c r="G141" t="s">
        <v>686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688</v>
      </c>
      <c r="C142" t="s">
        <v>683</v>
      </c>
      <c r="D142" t="s">
        <v>684</v>
      </c>
      <c r="E142" t="s">
        <v>27</v>
      </c>
      <c r="F142" t="s">
        <v>726</v>
      </c>
      <c r="G142" t="s">
        <v>687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688</v>
      </c>
      <c r="C143" t="s">
        <v>683</v>
      </c>
      <c r="D143" t="s">
        <v>684</v>
      </c>
      <c r="E143" t="s">
        <v>27</v>
      </c>
      <c r="F143" t="s">
        <v>726</v>
      </c>
      <c r="G143" t="s">
        <v>789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688</v>
      </c>
      <c r="C144" t="s">
        <v>683</v>
      </c>
      <c r="D144" t="s">
        <v>684</v>
      </c>
      <c r="E144" t="s">
        <v>27</v>
      </c>
      <c r="F144" t="s">
        <v>726</v>
      </c>
      <c r="G144" t="s">
        <v>686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688</v>
      </c>
      <c r="C145" t="s">
        <v>683</v>
      </c>
      <c r="D145" t="s">
        <v>684</v>
      </c>
      <c r="E145" t="s">
        <v>27</v>
      </c>
      <c r="F145" t="s">
        <v>726</v>
      </c>
      <c r="G145" t="s">
        <v>686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688</v>
      </c>
      <c r="C146" t="s">
        <v>683</v>
      </c>
      <c r="D146" t="s">
        <v>684</v>
      </c>
      <c r="E146" t="s">
        <v>27</v>
      </c>
      <c r="F146" t="s">
        <v>726</v>
      </c>
      <c r="G146" t="s">
        <v>687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688</v>
      </c>
      <c r="C147" t="s">
        <v>683</v>
      </c>
      <c r="D147" t="s">
        <v>684</v>
      </c>
      <c r="E147" t="s">
        <v>27</v>
      </c>
      <c r="F147" t="s">
        <v>726</v>
      </c>
      <c r="G147" t="s">
        <v>686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688</v>
      </c>
      <c r="C148" t="s">
        <v>683</v>
      </c>
      <c r="D148" t="s">
        <v>684</v>
      </c>
      <c r="E148" t="s">
        <v>27</v>
      </c>
      <c r="F148" t="s">
        <v>726</v>
      </c>
      <c r="G148" t="s">
        <v>686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688</v>
      </c>
      <c r="C149" t="s">
        <v>683</v>
      </c>
      <c r="D149" t="s">
        <v>684</v>
      </c>
      <c r="E149" t="s">
        <v>27</v>
      </c>
      <c r="F149" t="s">
        <v>726</v>
      </c>
      <c r="G149" t="s">
        <v>687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688</v>
      </c>
      <c r="C150" t="s">
        <v>683</v>
      </c>
      <c r="D150" t="s">
        <v>684</v>
      </c>
      <c r="E150" t="s">
        <v>27</v>
      </c>
      <c r="F150" t="s">
        <v>726</v>
      </c>
      <c r="G150" t="s">
        <v>686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688</v>
      </c>
      <c r="C151" t="s">
        <v>683</v>
      </c>
      <c r="D151" t="s">
        <v>684</v>
      </c>
      <c r="E151" t="s">
        <v>27</v>
      </c>
      <c r="F151" t="s">
        <v>726</v>
      </c>
      <c r="G151" t="s">
        <v>686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688</v>
      </c>
      <c r="C152" t="s">
        <v>683</v>
      </c>
      <c r="D152" t="s">
        <v>684</v>
      </c>
      <c r="E152" t="s">
        <v>27</v>
      </c>
      <c r="F152" t="s">
        <v>726</v>
      </c>
      <c r="G152" t="s">
        <v>686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688</v>
      </c>
      <c r="C153" t="s">
        <v>683</v>
      </c>
      <c r="D153" t="s">
        <v>684</v>
      </c>
      <c r="E153" t="s">
        <v>27</v>
      </c>
      <c r="F153" t="s">
        <v>726</v>
      </c>
      <c r="G153" t="s">
        <v>686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688</v>
      </c>
      <c r="C154" t="s">
        <v>683</v>
      </c>
      <c r="D154" t="s">
        <v>684</v>
      </c>
      <c r="E154" t="s">
        <v>27</v>
      </c>
      <c r="F154" t="s">
        <v>726</v>
      </c>
      <c r="G154" t="s">
        <v>686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688</v>
      </c>
      <c r="C155" t="s">
        <v>683</v>
      </c>
      <c r="D155" t="s">
        <v>684</v>
      </c>
      <c r="E155" t="s">
        <v>27</v>
      </c>
      <c r="F155" t="s">
        <v>726</v>
      </c>
      <c r="G155" t="s">
        <v>687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688</v>
      </c>
      <c r="C156" t="s">
        <v>683</v>
      </c>
      <c r="D156" t="s">
        <v>684</v>
      </c>
      <c r="E156" t="s">
        <v>27</v>
      </c>
      <c r="F156" t="s">
        <v>726</v>
      </c>
      <c r="G156" t="s">
        <v>686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688</v>
      </c>
      <c r="C157" t="s">
        <v>683</v>
      </c>
      <c r="D157" t="s">
        <v>684</v>
      </c>
      <c r="E157" t="s">
        <v>27</v>
      </c>
      <c r="F157" t="s">
        <v>726</v>
      </c>
      <c r="G157" t="s">
        <v>686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688</v>
      </c>
      <c r="C158" t="s">
        <v>683</v>
      </c>
      <c r="D158" t="s">
        <v>684</v>
      </c>
      <c r="E158" t="s">
        <v>27</v>
      </c>
      <c r="F158" t="s">
        <v>726</v>
      </c>
      <c r="G158" t="s">
        <v>687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688</v>
      </c>
      <c r="C159" t="s">
        <v>683</v>
      </c>
      <c r="D159" t="s">
        <v>684</v>
      </c>
      <c r="E159" t="s">
        <v>27</v>
      </c>
      <c r="F159" t="s">
        <v>726</v>
      </c>
      <c r="G159" t="s">
        <v>686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688</v>
      </c>
      <c r="C160" t="s">
        <v>683</v>
      </c>
      <c r="D160" t="s">
        <v>684</v>
      </c>
      <c r="E160" t="s">
        <v>27</v>
      </c>
      <c r="F160" t="s">
        <v>726</v>
      </c>
      <c r="G160" t="s">
        <v>687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688</v>
      </c>
      <c r="C161" t="s">
        <v>683</v>
      </c>
      <c r="D161" t="s">
        <v>684</v>
      </c>
      <c r="E161" t="s">
        <v>27</v>
      </c>
      <c r="F161" t="s">
        <v>726</v>
      </c>
      <c r="G161" t="s">
        <v>686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688</v>
      </c>
      <c r="C162" t="s">
        <v>683</v>
      </c>
      <c r="D162" t="s">
        <v>684</v>
      </c>
      <c r="E162" t="s">
        <v>27</v>
      </c>
      <c r="F162" t="s">
        <v>726</v>
      </c>
      <c r="G162" t="s">
        <v>686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688</v>
      </c>
      <c r="C163" t="s">
        <v>683</v>
      </c>
      <c r="D163" t="s">
        <v>684</v>
      </c>
      <c r="E163" t="s">
        <v>27</v>
      </c>
      <c r="F163" t="s">
        <v>726</v>
      </c>
      <c r="G163" t="s">
        <v>687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688</v>
      </c>
      <c r="C164" t="s">
        <v>683</v>
      </c>
      <c r="D164" t="s">
        <v>684</v>
      </c>
      <c r="E164" t="s">
        <v>27</v>
      </c>
      <c r="F164" t="s">
        <v>726</v>
      </c>
      <c r="G164" t="s">
        <v>687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688</v>
      </c>
      <c r="C165" t="s">
        <v>683</v>
      </c>
      <c r="D165" t="s">
        <v>684</v>
      </c>
      <c r="E165" t="s">
        <v>27</v>
      </c>
      <c r="F165" t="s">
        <v>726</v>
      </c>
      <c r="G165" t="s">
        <v>686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688</v>
      </c>
      <c r="C166" t="s">
        <v>683</v>
      </c>
      <c r="D166" t="s">
        <v>684</v>
      </c>
      <c r="E166" t="s">
        <v>27</v>
      </c>
      <c r="F166" t="s">
        <v>726</v>
      </c>
      <c r="G166" t="s">
        <v>686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688</v>
      </c>
      <c r="C167" t="s">
        <v>683</v>
      </c>
      <c r="D167" t="s">
        <v>684</v>
      </c>
      <c r="E167" t="s">
        <v>27</v>
      </c>
      <c r="F167" t="s">
        <v>726</v>
      </c>
      <c r="G167" t="s">
        <v>687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688</v>
      </c>
      <c r="C168" t="s">
        <v>683</v>
      </c>
      <c r="D168" t="s">
        <v>684</v>
      </c>
      <c r="E168" t="s">
        <v>27</v>
      </c>
      <c r="F168" t="s">
        <v>726</v>
      </c>
      <c r="G168" t="s">
        <v>686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688</v>
      </c>
      <c r="C169" t="s">
        <v>683</v>
      </c>
      <c r="D169" t="s">
        <v>684</v>
      </c>
      <c r="E169" t="s">
        <v>27</v>
      </c>
      <c r="F169" t="s">
        <v>726</v>
      </c>
      <c r="G169" t="s">
        <v>687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688</v>
      </c>
      <c r="C170" t="s">
        <v>683</v>
      </c>
      <c r="D170" t="s">
        <v>684</v>
      </c>
      <c r="E170" t="s">
        <v>27</v>
      </c>
      <c r="F170" t="s">
        <v>726</v>
      </c>
      <c r="G170" t="s">
        <v>686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688</v>
      </c>
      <c r="C171" t="s">
        <v>683</v>
      </c>
      <c r="D171" t="s">
        <v>684</v>
      </c>
      <c r="E171" t="s">
        <v>27</v>
      </c>
      <c r="F171" t="s">
        <v>726</v>
      </c>
      <c r="G171" t="s">
        <v>686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688</v>
      </c>
      <c r="C172" t="s">
        <v>683</v>
      </c>
      <c r="D172" t="s">
        <v>684</v>
      </c>
      <c r="E172" t="s">
        <v>27</v>
      </c>
      <c r="F172" t="s">
        <v>726</v>
      </c>
      <c r="G172" t="s">
        <v>686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688</v>
      </c>
      <c r="C173" t="s">
        <v>683</v>
      </c>
      <c r="D173" t="s">
        <v>684</v>
      </c>
      <c r="E173" t="s">
        <v>27</v>
      </c>
      <c r="F173" t="s">
        <v>726</v>
      </c>
      <c r="G173" t="s">
        <v>686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688</v>
      </c>
      <c r="C174" t="s">
        <v>683</v>
      </c>
      <c r="D174" t="s">
        <v>684</v>
      </c>
      <c r="E174" t="s">
        <v>27</v>
      </c>
      <c r="F174" t="s">
        <v>726</v>
      </c>
      <c r="G174" t="s">
        <v>686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688</v>
      </c>
      <c r="C175" t="s">
        <v>683</v>
      </c>
      <c r="D175" t="s">
        <v>684</v>
      </c>
      <c r="E175" t="s">
        <v>27</v>
      </c>
      <c r="F175" t="s">
        <v>726</v>
      </c>
      <c r="G175" t="s">
        <v>686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688</v>
      </c>
      <c r="C176" t="s">
        <v>683</v>
      </c>
      <c r="D176" t="s">
        <v>684</v>
      </c>
      <c r="E176" t="s">
        <v>27</v>
      </c>
      <c r="F176" t="s">
        <v>726</v>
      </c>
      <c r="G176" t="s">
        <v>686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688</v>
      </c>
      <c r="C177" t="s">
        <v>683</v>
      </c>
      <c r="D177" t="s">
        <v>684</v>
      </c>
      <c r="E177" t="s">
        <v>27</v>
      </c>
      <c r="F177" t="s">
        <v>726</v>
      </c>
      <c r="G177" t="s">
        <v>686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688</v>
      </c>
      <c r="C178" t="s">
        <v>683</v>
      </c>
      <c r="D178" t="s">
        <v>684</v>
      </c>
      <c r="E178" t="s">
        <v>27</v>
      </c>
      <c r="F178" t="s">
        <v>726</v>
      </c>
      <c r="G178" t="s">
        <v>686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688</v>
      </c>
      <c r="C179" t="s">
        <v>683</v>
      </c>
      <c r="D179" t="s">
        <v>684</v>
      </c>
      <c r="E179" t="s">
        <v>27</v>
      </c>
      <c r="F179" t="s">
        <v>726</v>
      </c>
      <c r="G179" t="s">
        <v>686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688</v>
      </c>
      <c r="C180" t="s">
        <v>683</v>
      </c>
      <c r="D180" t="s">
        <v>684</v>
      </c>
      <c r="E180" t="s">
        <v>27</v>
      </c>
      <c r="F180" t="s">
        <v>726</v>
      </c>
      <c r="G180" t="s">
        <v>686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688</v>
      </c>
      <c r="C181" t="s">
        <v>683</v>
      </c>
      <c r="D181" t="s">
        <v>684</v>
      </c>
      <c r="E181" t="s">
        <v>27</v>
      </c>
      <c r="F181" t="s">
        <v>726</v>
      </c>
      <c r="G181" t="s">
        <v>687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688</v>
      </c>
      <c r="C182" t="s">
        <v>683</v>
      </c>
      <c r="D182" t="s">
        <v>684</v>
      </c>
      <c r="E182" t="s">
        <v>27</v>
      </c>
      <c r="F182" t="s">
        <v>726</v>
      </c>
      <c r="G182" t="s">
        <v>686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688</v>
      </c>
      <c r="C183" t="s">
        <v>683</v>
      </c>
      <c r="D183" t="s">
        <v>684</v>
      </c>
      <c r="E183" t="s">
        <v>27</v>
      </c>
      <c r="F183" t="s">
        <v>726</v>
      </c>
      <c r="G183" t="s">
        <v>686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688</v>
      </c>
      <c r="C184" t="s">
        <v>683</v>
      </c>
      <c r="D184" t="s">
        <v>684</v>
      </c>
      <c r="E184" t="s">
        <v>27</v>
      </c>
      <c r="F184" t="s">
        <v>726</v>
      </c>
      <c r="G184" t="s">
        <v>687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688</v>
      </c>
      <c r="C185" t="s">
        <v>683</v>
      </c>
      <c r="D185" t="s">
        <v>684</v>
      </c>
      <c r="E185" t="s">
        <v>27</v>
      </c>
      <c r="F185" t="s">
        <v>726</v>
      </c>
      <c r="G185" t="s">
        <v>686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688</v>
      </c>
      <c r="C186" t="s">
        <v>683</v>
      </c>
      <c r="D186" t="s">
        <v>684</v>
      </c>
      <c r="E186" t="s">
        <v>27</v>
      </c>
      <c r="F186" t="s">
        <v>726</v>
      </c>
      <c r="G186" t="s">
        <v>686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688</v>
      </c>
      <c r="C187" t="s">
        <v>683</v>
      </c>
      <c r="D187" t="s">
        <v>684</v>
      </c>
      <c r="E187" t="s">
        <v>27</v>
      </c>
      <c r="F187" t="s">
        <v>726</v>
      </c>
      <c r="G187" t="s">
        <v>687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688</v>
      </c>
      <c r="C188" t="s">
        <v>683</v>
      </c>
      <c r="D188" t="s">
        <v>684</v>
      </c>
      <c r="E188" t="s">
        <v>27</v>
      </c>
      <c r="F188" t="s">
        <v>726</v>
      </c>
      <c r="G188" t="s">
        <v>686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688</v>
      </c>
      <c r="C189" t="s">
        <v>683</v>
      </c>
      <c r="D189" t="s">
        <v>684</v>
      </c>
      <c r="E189" t="s">
        <v>27</v>
      </c>
      <c r="F189" t="s">
        <v>726</v>
      </c>
      <c r="G189" t="s">
        <v>686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688</v>
      </c>
      <c r="C190" t="s">
        <v>683</v>
      </c>
      <c r="D190" t="s">
        <v>684</v>
      </c>
      <c r="E190" t="s">
        <v>27</v>
      </c>
      <c r="F190" t="s">
        <v>726</v>
      </c>
      <c r="G190" t="s">
        <v>687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688</v>
      </c>
      <c r="C191" t="s">
        <v>683</v>
      </c>
      <c r="D191" t="s">
        <v>684</v>
      </c>
      <c r="E191" t="s">
        <v>27</v>
      </c>
      <c r="F191" t="s">
        <v>726</v>
      </c>
      <c r="G191" t="s">
        <v>686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688</v>
      </c>
      <c r="C192" t="s">
        <v>683</v>
      </c>
      <c r="D192" t="s">
        <v>684</v>
      </c>
      <c r="E192" t="s">
        <v>27</v>
      </c>
      <c r="F192" t="s">
        <v>726</v>
      </c>
      <c r="G192" t="s">
        <v>687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688</v>
      </c>
      <c r="C193" t="s">
        <v>683</v>
      </c>
      <c r="D193" t="s">
        <v>684</v>
      </c>
      <c r="E193" t="s">
        <v>27</v>
      </c>
      <c r="F193" t="s">
        <v>726</v>
      </c>
      <c r="G193" t="s">
        <v>686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688</v>
      </c>
      <c r="C194" t="s">
        <v>683</v>
      </c>
      <c r="D194" t="s">
        <v>684</v>
      </c>
      <c r="E194" t="s">
        <v>27</v>
      </c>
      <c r="F194" t="s">
        <v>726</v>
      </c>
      <c r="G194" t="s">
        <v>686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688</v>
      </c>
      <c r="C195" t="s">
        <v>683</v>
      </c>
      <c r="D195" t="s">
        <v>684</v>
      </c>
      <c r="E195" t="s">
        <v>27</v>
      </c>
      <c r="F195" t="s">
        <v>726</v>
      </c>
      <c r="G195" t="s">
        <v>687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688</v>
      </c>
      <c r="C196" t="s">
        <v>683</v>
      </c>
      <c r="D196" t="s">
        <v>684</v>
      </c>
      <c r="E196" t="s">
        <v>27</v>
      </c>
      <c r="F196" t="s">
        <v>726</v>
      </c>
      <c r="G196" t="s">
        <v>686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688</v>
      </c>
      <c r="C197" t="s">
        <v>683</v>
      </c>
      <c r="D197" t="s">
        <v>684</v>
      </c>
      <c r="E197" t="s">
        <v>27</v>
      </c>
      <c r="F197" t="s">
        <v>726</v>
      </c>
      <c r="G197" t="s">
        <v>686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688</v>
      </c>
      <c r="C198" t="s">
        <v>683</v>
      </c>
      <c r="D198" t="s">
        <v>684</v>
      </c>
      <c r="E198" t="s">
        <v>27</v>
      </c>
      <c r="F198" t="s">
        <v>726</v>
      </c>
      <c r="G198" t="s">
        <v>687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688</v>
      </c>
      <c r="C199" t="s">
        <v>683</v>
      </c>
      <c r="D199" t="s">
        <v>684</v>
      </c>
      <c r="E199" t="s">
        <v>27</v>
      </c>
      <c r="F199" t="s">
        <v>726</v>
      </c>
      <c r="G199" t="s">
        <v>687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688</v>
      </c>
      <c r="C200" t="s">
        <v>683</v>
      </c>
      <c r="D200" t="s">
        <v>684</v>
      </c>
      <c r="E200" t="s">
        <v>27</v>
      </c>
      <c r="F200" t="s">
        <v>726</v>
      </c>
      <c r="G200" t="s">
        <v>686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688</v>
      </c>
      <c r="C201" t="s">
        <v>683</v>
      </c>
      <c r="D201" t="s">
        <v>684</v>
      </c>
      <c r="E201" t="s">
        <v>27</v>
      </c>
      <c r="F201" t="s">
        <v>726</v>
      </c>
      <c r="G201" t="s">
        <v>687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688</v>
      </c>
      <c r="C202" t="s">
        <v>683</v>
      </c>
      <c r="D202" t="s">
        <v>684</v>
      </c>
      <c r="E202" t="s">
        <v>27</v>
      </c>
      <c r="F202" t="s">
        <v>726</v>
      </c>
      <c r="G202" t="s">
        <v>686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688</v>
      </c>
      <c r="C203" t="s">
        <v>683</v>
      </c>
      <c r="D203" t="s">
        <v>684</v>
      </c>
      <c r="E203" t="s">
        <v>27</v>
      </c>
      <c r="F203" t="s">
        <v>726</v>
      </c>
      <c r="G203" t="s">
        <v>687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688</v>
      </c>
      <c r="C204" t="s">
        <v>683</v>
      </c>
      <c r="D204" t="s">
        <v>684</v>
      </c>
      <c r="E204" t="s">
        <v>27</v>
      </c>
      <c r="F204" t="s">
        <v>726</v>
      </c>
      <c r="G204" t="s">
        <v>686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688</v>
      </c>
      <c r="C205" t="s">
        <v>683</v>
      </c>
      <c r="D205" t="s">
        <v>684</v>
      </c>
      <c r="E205" t="s">
        <v>27</v>
      </c>
      <c r="F205" t="s">
        <v>726</v>
      </c>
      <c r="G205" t="s">
        <v>686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688</v>
      </c>
      <c r="C206" t="s">
        <v>683</v>
      </c>
      <c r="D206" t="s">
        <v>684</v>
      </c>
      <c r="E206" t="s">
        <v>27</v>
      </c>
      <c r="F206" t="s">
        <v>726</v>
      </c>
      <c r="G206" t="s">
        <v>687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688</v>
      </c>
      <c r="C207" t="s">
        <v>683</v>
      </c>
      <c r="D207" t="s">
        <v>684</v>
      </c>
      <c r="E207" t="s">
        <v>27</v>
      </c>
      <c r="F207" t="s">
        <v>726</v>
      </c>
      <c r="G207" t="s">
        <v>686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688</v>
      </c>
      <c r="C208" t="s">
        <v>683</v>
      </c>
      <c r="D208" t="s">
        <v>684</v>
      </c>
      <c r="E208" t="s">
        <v>27</v>
      </c>
      <c r="F208" t="s">
        <v>726</v>
      </c>
      <c r="G208" t="s">
        <v>686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688</v>
      </c>
      <c r="C209" t="s">
        <v>683</v>
      </c>
      <c r="D209" t="s">
        <v>684</v>
      </c>
      <c r="E209" t="s">
        <v>27</v>
      </c>
      <c r="F209" t="s">
        <v>726</v>
      </c>
      <c r="G209" t="s">
        <v>686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688</v>
      </c>
      <c r="C210" t="s">
        <v>683</v>
      </c>
      <c r="D210" t="s">
        <v>684</v>
      </c>
      <c r="E210" t="s">
        <v>27</v>
      </c>
      <c r="F210" t="s">
        <v>726</v>
      </c>
      <c r="G210" t="s">
        <v>686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688</v>
      </c>
      <c r="C211" t="s">
        <v>683</v>
      </c>
      <c r="D211" t="s">
        <v>684</v>
      </c>
      <c r="E211" t="s">
        <v>27</v>
      </c>
      <c r="F211" t="s">
        <v>726</v>
      </c>
      <c r="G211" t="s">
        <v>686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688</v>
      </c>
      <c r="C212" t="s">
        <v>683</v>
      </c>
      <c r="D212" t="s">
        <v>684</v>
      </c>
      <c r="E212" t="s">
        <v>27</v>
      </c>
      <c r="F212" t="s">
        <v>726</v>
      </c>
      <c r="G212" t="s">
        <v>687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688</v>
      </c>
      <c r="C213" t="s">
        <v>683</v>
      </c>
      <c r="D213" t="s">
        <v>684</v>
      </c>
      <c r="E213" t="s">
        <v>27</v>
      </c>
      <c r="F213" t="s">
        <v>726</v>
      </c>
      <c r="G213" t="s">
        <v>686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688</v>
      </c>
      <c r="C214" t="s">
        <v>683</v>
      </c>
      <c r="D214" t="s">
        <v>684</v>
      </c>
      <c r="E214" t="s">
        <v>27</v>
      </c>
      <c r="F214" t="s">
        <v>726</v>
      </c>
      <c r="G214" t="s">
        <v>686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688</v>
      </c>
      <c r="C215" t="s">
        <v>683</v>
      </c>
      <c r="D215" t="s">
        <v>684</v>
      </c>
      <c r="E215" t="s">
        <v>27</v>
      </c>
      <c r="F215" t="s">
        <v>726</v>
      </c>
      <c r="G215" t="s">
        <v>686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688</v>
      </c>
      <c r="C216" t="s">
        <v>683</v>
      </c>
      <c r="D216" t="s">
        <v>684</v>
      </c>
      <c r="E216" t="s">
        <v>27</v>
      </c>
      <c r="F216" t="s">
        <v>726</v>
      </c>
      <c r="G216" t="s">
        <v>686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688</v>
      </c>
      <c r="C217" t="s">
        <v>683</v>
      </c>
      <c r="D217" t="s">
        <v>684</v>
      </c>
      <c r="E217" t="s">
        <v>27</v>
      </c>
      <c r="F217" t="s">
        <v>726</v>
      </c>
      <c r="G217" t="s">
        <v>686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688</v>
      </c>
      <c r="C218" t="s">
        <v>683</v>
      </c>
      <c r="D218" t="s">
        <v>684</v>
      </c>
      <c r="E218" t="s">
        <v>27</v>
      </c>
      <c r="F218" t="s">
        <v>726</v>
      </c>
      <c r="G218" t="s">
        <v>686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688</v>
      </c>
      <c r="C219" t="s">
        <v>683</v>
      </c>
      <c r="D219" t="s">
        <v>684</v>
      </c>
      <c r="E219" t="s">
        <v>27</v>
      </c>
      <c r="F219" t="s">
        <v>726</v>
      </c>
      <c r="G219" t="s">
        <v>686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688</v>
      </c>
      <c r="C220" t="s">
        <v>683</v>
      </c>
      <c r="D220" t="s">
        <v>684</v>
      </c>
      <c r="E220" t="s">
        <v>27</v>
      </c>
      <c r="F220" t="s">
        <v>726</v>
      </c>
      <c r="G220" t="s">
        <v>686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688</v>
      </c>
      <c r="C221" t="s">
        <v>683</v>
      </c>
      <c r="D221" t="s">
        <v>684</v>
      </c>
      <c r="E221" t="s">
        <v>27</v>
      </c>
      <c r="F221" t="s">
        <v>726</v>
      </c>
      <c r="G221" t="s">
        <v>686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688</v>
      </c>
      <c r="C222" t="s">
        <v>683</v>
      </c>
      <c r="D222" t="s">
        <v>684</v>
      </c>
      <c r="E222" t="s">
        <v>27</v>
      </c>
      <c r="F222" t="s">
        <v>726</v>
      </c>
      <c r="G222" t="s">
        <v>686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688</v>
      </c>
      <c r="C223" t="s">
        <v>683</v>
      </c>
      <c r="D223" t="s">
        <v>684</v>
      </c>
      <c r="E223" t="s">
        <v>27</v>
      </c>
      <c r="F223" t="s">
        <v>726</v>
      </c>
      <c r="G223" t="s">
        <v>686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688</v>
      </c>
      <c r="C224" t="s">
        <v>683</v>
      </c>
      <c r="D224" t="s">
        <v>684</v>
      </c>
      <c r="E224" t="s">
        <v>27</v>
      </c>
      <c r="F224" t="s">
        <v>726</v>
      </c>
      <c r="G224" t="s">
        <v>686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688</v>
      </c>
      <c r="C225" t="s">
        <v>683</v>
      </c>
      <c r="D225" t="s">
        <v>684</v>
      </c>
      <c r="E225" t="s">
        <v>27</v>
      </c>
      <c r="F225" t="s">
        <v>726</v>
      </c>
      <c r="G225" t="s">
        <v>686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688</v>
      </c>
      <c r="C226" t="s">
        <v>683</v>
      </c>
      <c r="D226" t="s">
        <v>684</v>
      </c>
      <c r="E226" t="s">
        <v>27</v>
      </c>
      <c r="F226" t="s">
        <v>726</v>
      </c>
      <c r="G226" t="s">
        <v>686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688</v>
      </c>
      <c r="C227" t="s">
        <v>683</v>
      </c>
      <c r="D227" t="s">
        <v>684</v>
      </c>
      <c r="E227" t="s">
        <v>27</v>
      </c>
      <c r="F227" t="s">
        <v>726</v>
      </c>
      <c r="G227" t="s">
        <v>687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688</v>
      </c>
      <c r="C228" t="s">
        <v>683</v>
      </c>
      <c r="D228" t="s">
        <v>684</v>
      </c>
      <c r="E228" t="s">
        <v>27</v>
      </c>
      <c r="F228" t="s">
        <v>726</v>
      </c>
      <c r="G228" t="s">
        <v>789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688</v>
      </c>
      <c r="C229" t="s">
        <v>683</v>
      </c>
      <c r="D229" t="s">
        <v>684</v>
      </c>
      <c r="E229" t="s">
        <v>27</v>
      </c>
      <c r="F229" t="s">
        <v>726</v>
      </c>
      <c r="G229" t="s">
        <v>686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688</v>
      </c>
      <c r="C230" t="s">
        <v>683</v>
      </c>
      <c r="D230" t="s">
        <v>684</v>
      </c>
      <c r="E230" t="s">
        <v>27</v>
      </c>
      <c r="F230" t="s">
        <v>726</v>
      </c>
      <c r="G230" t="s">
        <v>686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688</v>
      </c>
      <c r="C231" t="s">
        <v>683</v>
      </c>
      <c r="D231" t="s">
        <v>684</v>
      </c>
      <c r="E231" t="s">
        <v>27</v>
      </c>
      <c r="F231" t="s">
        <v>726</v>
      </c>
      <c r="G231" t="s">
        <v>686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688</v>
      </c>
      <c r="C232" t="s">
        <v>683</v>
      </c>
      <c r="D232" t="s">
        <v>684</v>
      </c>
      <c r="E232" t="s">
        <v>27</v>
      </c>
      <c r="F232" t="s">
        <v>726</v>
      </c>
      <c r="G232" t="s">
        <v>687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688</v>
      </c>
      <c r="C233" t="s">
        <v>683</v>
      </c>
      <c r="D233" t="s">
        <v>684</v>
      </c>
      <c r="E233" t="s">
        <v>27</v>
      </c>
      <c r="F233" t="s">
        <v>726</v>
      </c>
      <c r="G233" t="s">
        <v>686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688</v>
      </c>
      <c r="C234" t="s">
        <v>683</v>
      </c>
      <c r="D234" t="s">
        <v>684</v>
      </c>
      <c r="E234" t="s">
        <v>27</v>
      </c>
      <c r="F234" t="s">
        <v>726</v>
      </c>
      <c r="G234" t="s">
        <v>686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688</v>
      </c>
      <c r="C235" t="s">
        <v>683</v>
      </c>
      <c r="D235" t="s">
        <v>684</v>
      </c>
      <c r="E235" t="s">
        <v>27</v>
      </c>
      <c r="F235" t="s">
        <v>726</v>
      </c>
      <c r="G235" t="s">
        <v>686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688</v>
      </c>
      <c r="C236" t="s">
        <v>683</v>
      </c>
      <c r="D236" t="s">
        <v>684</v>
      </c>
      <c r="E236" t="s">
        <v>27</v>
      </c>
      <c r="F236" t="s">
        <v>726</v>
      </c>
      <c r="G236" t="s">
        <v>686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688</v>
      </c>
      <c r="C237" t="s">
        <v>683</v>
      </c>
      <c r="D237" t="s">
        <v>684</v>
      </c>
      <c r="E237" t="s">
        <v>27</v>
      </c>
      <c r="F237" t="s">
        <v>726</v>
      </c>
      <c r="G237" t="s">
        <v>686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688</v>
      </c>
      <c r="C238" t="s">
        <v>683</v>
      </c>
      <c r="D238" t="s">
        <v>684</v>
      </c>
      <c r="E238" t="s">
        <v>27</v>
      </c>
      <c r="F238" t="s">
        <v>726</v>
      </c>
      <c r="G238" t="s">
        <v>687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688</v>
      </c>
      <c r="C239" t="s">
        <v>683</v>
      </c>
      <c r="D239" t="s">
        <v>684</v>
      </c>
      <c r="E239" t="s">
        <v>27</v>
      </c>
      <c r="F239" t="s">
        <v>726</v>
      </c>
      <c r="G239" t="s">
        <v>686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688</v>
      </c>
      <c r="C240" t="s">
        <v>683</v>
      </c>
      <c r="D240" t="s">
        <v>684</v>
      </c>
      <c r="E240" t="s">
        <v>27</v>
      </c>
      <c r="F240" t="s">
        <v>754</v>
      </c>
      <c r="G240" t="s">
        <v>686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689</v>
      </c>
      <c r="C241" t="s">
        <v>683</v>
      </c>
      <c r="D241" t="s">
        <v>684</v>
      </c>
      <c r="E241" t="s">
        <v>27</v>
      </c>
      <c r="F241" t="s">
        <v>726</v>
      </c>
      <c r="G241" t="s">
        <v>686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689</v>
      </c>
      <c r="C242" t="s">
        <v>683</v>
      </c>
      <c r="D242" t="s">
        <v>684</v>
      </c>
      <c r="E242" t="s">
        <v>27</v>
      </c>
      <c r="F242" t="s">
        <v>726</v>
      </c>
      <c r="G242" t="s">
        <v>686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689</v>
      </c>
      <c r="C243" t="s">
        <v>683</v>
      </c>
      <c r="D243" t="s">
        <v>684</v>
      </c>
      <c r="E243" t="s">
        <v>27</v>
      </c>
      <c r="F243" t="s">
        <v>726</v>
      </c>
      <c r="G243" t="s">
        <v>686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689</v>
      </c>
      <c r="C244" t="s">
        <v>683</v>
      </c>
      <c r="D244" t="s">
        <v>684</v>
      </c>
      <c r="E244" t="s">
        <v>27</v>
      </c>
      <c r="F244" t="s">
        <v>726</v>
      </c>
      <c r="G244" t="s">
        <v>686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693</v>
      </c>
      <c r="C245" t="s">
        <v>683</v>
      </c>
      <c r="D245" t="s">
        <v>684</v>
      </c>
      <c r="E245" t="s">
        <v>27</v>
      </c>
      <c r="F245" t="s">
        <v>745</v>
      </c>
      <c r="G245" t="s">
        <v>686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693</v>
      </c>
      <c r="C246" t="s">
        <v>683</v>
      </c>
      <c r="D246" t="s">
        <v>684</v>
      </c>
      <c r="E246" t="s">
        <v>27</v>
      </c>
      <c r="F246" t="s">
        <v>745</v>
      </c>
      <c r="G246" t="s">
        <v>686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693</v>
      </c>
      <c r="C247" t="s">
        <v>683</v>
      </c>
      <c r="D247" t="s">
        <v>684</v>
      </c>
      <c r="E247" t="s">
        <v>27</v>
      </c>
      <c r="F247" t="s">
        <v>745</v>
      </c>
      <c r="G247" t="s">
        <v>686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693</v>
      </c>
      <c r="C248" t="s">
        <v>683</v>
      </c>
      <c r="D248" t="s">
        <v>684</v>
      </c>
      <c r="E248" t="s">
        <v>27</v>
      </c>
      <c r="F248" t="s">
        <v>745</v>
      </c>
      <c r="G248" t="s">
        <v>686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693</v>
      </c>
      <c r="C249" t="s">
        <v>683</v>
      </c>
      <c r="D249" t="s">
        <v>684</v>
      </c>
      <c r="E249" t="s">
        <v>27</v>
      </c>
      <c r="F249" t="s">
        <v>745</v>
      </c>
      <c r="G249" t="s">
        <v>686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693</v>
      </c>
      <c r="C250" t="s">
        <v>683</v>
      </c>
      <c r="D250" t="s">
        <v>684</v>
      </c>
      <c r="E250" t="s">
        <v>27</v>
      </c>
      <c r="F250" t="s">
        <v>745</v>
      </c>
      <c r="G250" t="s">
        <v>686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688</v>
      </c>
      <c r="C251" t="s">
        <v>683</v>
      </c>
      <c r="D251" t="s">
        <v>684</v>
      </c>
      <c r="E251" t="s">
        <v>27</v>
      </c>
      <c r="F251" t="s">
        <v>745</v>
      </c>
      <c r="G251" t="s">
        <v>3649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688</v>
      </c>
      <c r="C252" t="s">
        <v>683</v>
      </c>
      <c r="D252" t="s">
        <v>684</v>
      </c>
      <c r="E252" t="s">
        <v>27</v>
      </c>
      <c r="F252" t="s">
        <v>745</v>
      </c>
      <c r="G252" t="s">
        <v>3650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688</v>
      </c>
      <c r="C253" t="s">
        <v>683</v>
      </c>
      <c r="D253" t="s">
        <v>684</v>
      </c>
      <c r="E253" t="s">
        <v>27</v>
      </c>
      <c r="F253" t="s">
        <v>745</v>
      </c>
      <c r="G253" t="s">
        <v>3651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688</v>
      </c>
      <c r="C254" t="s">
        <v>683</v>
      </c>
      <c r="D254" t="s">
        <v>684</v>
      </c>
      <c r="E254" t="s">
        <v>27</v>
      </c>
      <c r="F254" t="s">
        <v>745</v>
      </c>
      <c r="G254" t="s">
        <v>3652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688</v>
      </c>
      <c r="C255" t="s">
        <v>683</v>
      </c>
      <c r="D255" t="s">
        <v>684</v>
      </c>
      <c r="E255" t="s">
        <v>27</v>
      </c>
      <c r="F255" t="s">
        <v>745</v>
      </c>
      <c r="G255" t="s">
        <v>3653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688</v>
      </c>
      <c r="C256" t="s">
        <v>683</v>
      </c>
      <c r="D256" t="s">
        <v>684</v>
      </c>
      <c r="E256" t="s">
        <v>27</v>
      </c>
      <c r="F256" t="s">
        <v>745</v>
      </c>
      <c r="G256" t="s">
        <v>3654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688</v>
      </c>
      <c r="C257" t="s">
        <v>683</v>
      </c>
      <c r="D257" t="s">
        <v>684</v>
      </c>
      <c r="E257" t="s">
        <v>27</v>
      </c>
      <c r="F257" t="s">
        <v>745</v>
      </c>
      <c r="G257" t="s">
        <v>3655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688</v>
      </c>
      <c r="C258" t="s">
        <v>683</v>
      </c>
      <c r="D258" t="s">
        <v>684</v>
      </c>
      <c r="E258" t="s">
        <v>27</v>
      </c>
      <c r="F258" t="s">
        <v>745</v>
      </c>
      <c r="G258" t="s">
        <v>3656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688</v>
      </c>
      <c r="C259" t="s">
        <v>683</v>
      </c>
      <c r="D259" t="s">
        <v>684</v>
      </c>
      <c r="E259" t="s">
        <v>27</v>
      </c>
      <c r="F259" t="s">
        <v>745</v>
      </c>
      <c r="G259" t="s">
        <v>3657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688</v>
      </c>
      <c r="C260" t="s">
        <v>683</v>
      </c>
      <c r="D260" t="s">
        <v>684</v>
      </c>
      <c r="E260" t="s">
        <v>27</v>
      </c>
      <c r="F260" t="s">
        <v>745</v>
      </c>
      <c r="G260" t="s">
        <v>3658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688</v>
      </c>
      <c r="C261" t="s">
        <v>683</v>
      </c>
      <c r="D261" t="s">
        <v>684</v>
      </c>
      <c r="E261" t="s">
        <v>27</v>
      </c>
      <c r="F261" t="s">
        <v>745</v>
      </c>
      <c r="G261" t="s">
        <v>3659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688</v>
      </c>
      <c r="C262" t="s">
        <v>683</v>
      </c>
      <c r="D262" t="s">
        <v>684</v>
      </c>
      <c r="E262" t="s">
        <v>27</v>
      </c>
      <c r="F262" t="s">
        <v>745</v>
      </c>
      <c r="G262" t="s">
        <v>3660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688</v>
      </c>
      <c r="C263" t="s">
        <v>683</v>
      </c>
      <c r="D263" t="s">
        <v>684</v>
      </c>
      <c r="E263" t="s">
        <v>27</v>
      </c>
      <c r="F263" t="s">
        <v>745</v>
      </c>
      <c r="G263" t="s">
        <v>3661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688</v>
      </c>
      <c r="C264" t="s">
        <v>683</v>
      </c>
      <c r="D264" t="s">
        <v>684</v>
      </c>
      <c r="E264" t="s">
        <v>27</v>
      </c>
      <c r="F264" t="s">
        <v>745</v>
      </c>
      <c r="G264" t="s">
        <v>3662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688</v>
      </c>
      <c r="C265" t="s">
        <v>683</v>
      </c>
      <c r="D265" t="s">
        <v>684</v>
      </c>
      <c r="E265" t="s">
        <v>27</v>
      </c>
      <c r="F265" t="s">
        <v>745</v>
      </c>
      <c r="G265" t="s">
        <v>3663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688</v>
      </c>
      <c r="C266" t="s">
        <v>683</v>
      </c>
      <c r="D266" t="s">
        <v>684</v>
      </c>
      <c r="E266" t="s">
        <v>27</v>
      </c>
      <c r="F266" t="s">
        <v>745</v>
      </c>
      <c r="G266" t="s">
        <v>3664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688</v>
      </c>
      <c r="C267" t="s">
        <v>683</v>
      </c>
      <c r="D267" t="s">
        <v>684</v>
      </c>
      <c r="E267" t="s">
        <v>27</v>
      </c>
      <c r="F267" t="s">
        <v>745</v>
      </c>
      <c r="G267" t="s">
        <v>3665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688</v>
      </c>
      <c r="C268" t="s">
        <v>683</v>
      </c>
      <c r="D268" t="s">
        <v>684</v>
      </c>
      <c r="E268" t="s">
        <v>27</v>
      </c>
      <c r="F268" t="s">
        <v>745</v>
      </c>
      <c r="G268" t="s">
        <v>3666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688</v>
      </c>
      <c r="C269" t="s">
        <v>683</v>
      </c>
      <c r="D269" t="s">
        <v>684</v>
      </c>
      <c r="E269" t="s">
        <v>27</v>
      </c>
      <c r="F269" t="s">
        <v>745</v>
      </c>
      <c r="G269" t="s">
        <v>3667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688</v>
      </c>
      <c r="C270" t="s">
        <v>683</v>
      </c>
      <c r="D270" t="s">
        <v>684</v>
      </c>
      <c r="E270" t="s">
        <v>27</v>
      </c>
      <c r="F270" t="s">
        <v>745</v>
      </c>
      <c r="G270" t="s">
        <v>3668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688</v>
      </c>
      <c r="C271" t="s">
        <v>683</v>
      </c>
      <c r="D271" t="s">
        <v>684</v>
      </c>
      <c r="E271" t="s">
        <v>27</v>
      </c>
      <c r="F271" t="s">
        <v>745</v>
      </c>
      <c r="G271" t="s">
        <v>3669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688</v>
      </c>
      <c r="C272" t="s">
        <v>683</v>
      </c>
      <c r="D272" t="s">
        <v>684</v>
      </c>
      <c r="E272" t="s">
        <v>27</v>
      </c>
      <c r="F272" t="s">
        <v>745</v>
      </c>
      <c r="G272" t="s">
        <v>3670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688</v>
      </c>
      <c r="C273" t="s">
        <v>683</v>
      </c>
      <c r="D273" t="s">
        <v>684</v>
      </c>
      <c r="E273" t="s">
        <v>27</v>
      </c>
      <c r="F273" t="s">
        <v>745</v>
      </c>
      <c r="G273" t="s">
        <v>3671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688</v>
      </c>
      <c r="C274" t="s">
        <v>683</v>
      </c>
      <c r="D274" t="s">
        <v>684</v>
      </c>
      <c r="E274" t="s">
        <v>27</v>
      </c>
      <c r="F274" t="s">
        <v>745</v>
      </c>
      <c r="G274" t="s">
        <v>3672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688</v>
      </c>
      <c r="C275" t="s">
        <v>683</v>
      </c>
      <c r="D275" t="s">
        <v>684</v>
      </c>
      <c r="E275" t="s">
        <v>27</v>
      </c>
      <c r="F275" t="s">
        <v>745</v>
      </c>
      <c r="G275" t="s">
        <v>3673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688</v>
      </c>
      <c r="C276" t="s">
        <v>683</v>
      </c>
      <c r="D276" t="s">
        <v>684</v>
      </c>
      <c r="E276" t="s">
        <v>27</v>
      </c>
      <c r="F276" t="s">
        <v>745</v>
      </c>
      <c r="G276" t="s">
        <v>3674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688</v>
      </c>
      <c r="C277" t="s">
        <v>683</v>
      </c>
      <c r="D277" t="s">
        <v>684</v>
      </c>
      <c r="E277" t="s">
        <v>27</v>
      </c>
      <c r="F277" t="s">
        <v>745</v>
      </c>
      <c r="G277" t="s">
        <v>3675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688</v>
      </c>
      <c r="C278" t="s">
        <v>683</v>
      </c>
      <c r="D278" t="s">
        <v>684</v>
      </c>
      <c r="E278" t="s">
        <v>27</v>
      </c>
      <c r="F278" t="s">
        <v>745</v>
      </c>
      <c r="G278" t="s">
        <v>3676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688</v>
      </c>
      <c r="C279" t="s">
        <v>683</v>
      </c>
      <c r="D279" t="s">
        <v>684</v>
      </c>
      <c r="E279" t="s">
        <v>27</v>
      </c>
      <c r="F279" t="s">
        <v>745</v>
      </c>
      <c r="G279" t="s">
        <v>3677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688</v>
      </c>
      <c r="C280" t="s">
        <v>683</v>
      </c>
      <c r="D280" t="s">
        <v>684</v>
      </c>
      <c r="E280" t="s">
        <v>27</v>
      </c>
      <c r="F280" t="s">
        <v>745</v>
      </c>
      <c r="G280" t="s">
        <v>3678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688</v>
      </c>
      <c r="C281" t="s">
        <v>683</v>
      </c>
      <c r="D281" t="s">
        <v>684</v>
      </c>
      <c r="E281" t="s">
        <v>27</v>
      </c>
      <c r="F281" t="s">
        <v>745</v>
      </c>
      <c r="G281" t="s">
        <v>3679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688</v>
      </c>
      <c r="C282" t="s">
        <v>683</v>
      </c>
      <c r="D282" t="s">
        <v>684</v>
      </c>
      <c r="E282" t="s">
        <v>27</v>
      </c>
      <c r="F282" t="s">
        <v>745</v>
      </c>
      <c r="G282" t="s">
        <v>3592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688</v>
      </c>
      <c r="C283" t="s">
        <v>683</v>
      </c>
      <c r="D283" t="s">
        <v>684</v>
      </c>
      <c r="E283" t="s">
        <v>27</v>
      </c>
      <c r="F283" t="s">
        <v>745</v>
      </c>
      <c r="G283" t="s">
        <v>3680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688</v>
      </c>
      <c r="C284" t="s">
        <v>683</v>
      </c>
      <c r="D284" t="s">
        <v>684</v>
      </c>
      <c r="E284" t="s">
        <v>27</v>
      </c>
      <c r="F284" t="s">
        <v>745</v>
      </c>
      <c r="G284" t="s">
        <v>3681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688</v>
      </c>
      <c r="C285" t="s">
        <v>683</v>
      </c>
      <c r="D285" t="s">
        <v>684</v>
      </c>
      <c r="E285" t="s">
        <v>27</v>
      </c>
      <c r="F285" t="s">
        <v>745</v>
      </c>
      <c r="G285" t="s">
        <v>3682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688</v>
      </c>
      <c r="C286" t="s">
        <v>683</v>
      </c>
      <c r="D286" t="s">
        <v>684</v>
      </c>
      <c r="E286" t="s">
        <v>27</v>
      </c>
      <c r="F286" t="s">
        <v>745</v>
      </c>
      <c r="G286" t="s">
        <v>3683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688</v>
      </c>
      <c r="C287" t="s">
        <v>683</v>
      </c>
      <c r="D287" t="s">
        <v>684</v>
      </c>
      <c r="E287" t="s">
        <v>27</v>
      </c>
      <c r="F287" t="s">
        <v>745</v>
      </c>
      <c r="G287" t="s">
        <v>3684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688</v>
      </c>
      <c r="C288" t="s">
        <v>683</v>
      </c>
      <c r="D288" t="s">
        <v>684</v>
      </c>
      <c r="E288" t="s">
        <v>27</v>
      </c>
      <c r="F288" t="s">
        <v>745</v>
      </c>
      <c r="G288" t="s">
        <v>3685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688</v>
      </c>
      <c r="C289" t="s">
        <v>683</v>
      </c>
      <c r="D289" t="s">
        <v>684</v>
      </c>
      <c r="E289" t="s">
        <v>27</v>
      </c>
      <c r="F289" t="s">
        <v>745</v>
      </c>
      <c r="G289" t="s">
        <v>3686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688</v>
      </c>
      <c r="C290" t="s">
        <v>683</v>
      </c>
      <c r="D290" t="s">
        <v>684</v>
      </c>
      <c r="E290" t="s">
        <v>27</v>
      </c>
      <c r="F290" t="s">
        <v>745</v>
      </c>
      <c r="G290" t="s">
        <v>3687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688</v>
      </c>
      <c r="C291" t="s">
        <v>683</v>
      </c>
      <c r="D291" t="s">
        <v>684</v>
      </c>
      <c r="E291" t="s">
        <v>27</v>
      </c>
      <c r="F291" t="s">
        <v>745</v>
      </c>
      <c r="G291" t="s">
        <v>3688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688</v>
      </c>
      <c r="C292" t="s">
        <v>683</v>
      </c>
      <c r="D292" t="s">
        <v>684</v>
      </c>
      <c r="E292" t="s">
        <v>27</v>
      </c>
      <c r="F292" t="s">
        <v>745</v>
      </c>
      <c r="G292" t="s">
        <v>3689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688</v>
      </c>
      <c r="C293" t="s">
        <v>683</v>
      </c>
      <c r="D293" t="s">
        <v>684</v>
      </c>
      <c r="E293" t="s">
        <v>27</v>
      </c>
      <c r="F293" t="s">
        <v>745</v>
      </c>
      <c r="G293" t="s">
        <v>3690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688</v>
      </c>
      <c r="C294" t="s">
        <v>683</v>
      </c>
      <c r="D294" t="s">
        <v>684</v>
      </c>
      <c r="E294" t="s">
        <v>27</v>
      </c>
      <c r="F294" t="s">
        <v>745</v>
      </c>
      <c r="G294" t="s">
        <v>3691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688</v>
      </c>
      <c r="C295" t="s">
        <v>683</v>
      </c>
      <c r="D295" t="s">
        <v>684</v>
      </c>
      <c r="E295" t="s">
        <v>27</v>
      </c>
      <c r="F295" t="s">
        <v>745</v>
      </c>
      <c r="G295" t="s">
        <v>3692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688</v>
      </c>
      <c r="C296" t="s">
        <v>683</v>
      </c>
      <c r="D296" t="s">
        <v>684</v>
      </c>
      <c r="E296" t="s">
        <v>27</v>
      </c>
      <c r="F296" t="s">
        <v>745</v>
      </c>
      <c r="G296" t="s">
        <v>3693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688</v>
      </c>
      <c r="C297" t="s">
        <v>683</v>
      </c>
      <c r="D297" t="s">
        <v>684</v>
      </c>
      <c r="E297" t="s">
        <v>27</v>
      </c>
      <c r="F297" t="s">
        <v>745</v>
      </c>
      <c r="G297" t="s">
        <v>3694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688</v>
      </c>
      <c r="C298" t="s">
        <v>683</v>
      </c>
      <c r="D298" t="s">
        <v>684</v>
      </c>
      <c r="E298" t="s">
        <v>27</v>
      </c>
      <c r="F298" t="s">
        <v>745</v>
      </c>
      <c r="G298" t="s">
        <v>3695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688</v>
      </c>
      <c r="C299" t="s">
        <v>683</v>
      </c>
      <c r="D299" t="s">
        <v>684</v>
      </c>
      <c r="E299" t="s">
        <v>27</v>
      </c>
      <c r="F299" t="s">
        <v>745</v>
      </c>
      <c r="G299" t="s">
        <v>3696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688</v>
      </c>
      <c r="C300" t="s">
        <v>683</v>
      </c>
      <c r="D300" t="s">
        <v>684</v>
      </c>
      <c r="E300" t="s">
        <v>27</v>
      </c>
      <c r="F300" t="s">
        <v>745</v>
      </c>
      <c r="G300" t="s">
        <v>3697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688</v>
      </c>
      <c r="C301" t="s">
        <v>683</v>
      </c>
      <c r="D301" t="s">
        <v>684</v>
      </c>
      <c r="E301" t="s">
        <v>27</v>
      </c>
      <c r="F301" t="s">
        <v>745</v>
      </c>
      <c r="G301" t="s">
        <v>3698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688</v>
      </c>
      <c r="C302" t="s">
        <v>683</v>
      </c>
      <c r="D302" t="s">
        <v>684</v>
      </c>
      <c r="E302" t="s">
        <v>27</v>
      </c>
      <c r="F302" t="s">
        <v>745</v>
      </c>
      <c r="G302" t="s">
        <v>3699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688</v>
      </c>
      <c r="C303" t="s">
        <v>683</v>
      </c>
      <c r="D303" t="s">
        <v>684</v>
      </c>
      <c r="E303" t="s">
        <v>27</v>
      </c>
      <c r="F303" t="s">
        <v>745</v>
      </c>
      <c r="G303" t="s">
        <v>3592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688</v>
      </c>
      <c r="C304" t="s">
        <v>683</v>
      </c>
      <c r="D304" t="s">
        <v>684</v>
      </c>
      <c r="E304" t="s">
        <v>27</v>
      </c>
      <c r="F304" t="s">
        <v>745</v>
      </c>
      <c r="G304" t="s">
        <v>3700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688</v>
      </c>
      <c r="C305" t="s">
        <v>683</v>
      </c>
      <c r="D305" t="s">
        <v>684</v>
      </c>
      <c r="E305" t="s">
        <v>27</v>
      </c>
      <c r="F305" t="s">
        <v>745</v>
      </c>
      <c r="G305" t="s">
        <v>3701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688</v>
      </c>
      <c r="C306" t="s">
        <v>683</v>
      </c>
      <c r="D306" t="s">
        <v>684</v>
      </c>
      <c r="E306" t="s">
        <v>27</v>
      </c>
      <c r="F306" t="s">
        <v>745</v>
      </c>
      <c r="G306" t="s">
        <v>3702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688</v>
      </c>
      <c r="C307" t="s">
        <v>683</v>
      </c>
      <c r="D307" t="s">
        <v>684</v>
      </c>
      <c r="E307" t="s">
        <v>27</v>
      </c>
      <c r="F307" t="s">
        <v>745</v>
      </c>
      <c r="G307" t="s">
        <v>3703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688</v>
      </c>
      <c r="C308" t="s">
        <v>683</v>
      </c>
      <c r="D308" t="s">
        <v>684</v>
      </c>
      <c r="E308" t="s">
        <v>27</v>
      </c>
      <c r="F308" t="s">
        <v>745</v>
      </c>
      <c r="G308" t="s">
        <v>3704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688</v>
      </c>
      <c r="C309" t="s">
        <v>683</v>
      </c>
      <c r="D309" t="s">
        <v>684</v>
      </c>
      <c r="E309" t="s">
        <v>27</v>
      </c>
      <c r="F309" t="s">
        <v>745</v>
      </c>
      <c r="G309" t="s">
        <v>3705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688</v>
      </c>
      <c r="C310" t="s">
        <v>683</v>
      </c>
      <c r="D310" t="s">
        <v>684</v>
      </c>
      <c r="E310" t="s">
        <v>27</v>
      </c>
      <c r="F310" t="s">
        <v>745</v>
      </c>
      <c r="G310" t="s">
        <v>3706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688</v>
      </c>
      <c r="C311" t="s">
        <v>683</v>
      </c>
      <c r="D311" t="s">
        <v>684</v>
      </c>
      <c r="E311" t="s">
        <v>27</v>
      </c>
      <c r="F311" t="s">
        <v>745</v>
      </c>
      <c r="G311" t="s">
        <v>3707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688</v>
      </c>
      <c r="C312" t="s">
        <v>683</v>
      </c>
      <c r="D312" t="s">
        <v>684</v>
      </c>
      <c r="E312" t="s">
        <v>27</v>
      </c>
      <c r="F312" t="s">
        <v>745</v>
      </c>
      <c r="G312" t="s">
        <v>3708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688</v>
      </c>
      <c r="C313" t="s">
        <v>683</v>
      </c>
      <c r="D313" t="s">
        <v>684</v>
      </c>
      <c r="E313" t="s">
        <v>27</v>
      </c>
      <c r="F313" t="s">
        <v>745</v>
      </c>
      <c r="G313" t="s">
        <v>3709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688</v>
      </c>
      <c r="C314" t="s">
        <v>683</v>
      </c>
      <c r="D314" t="s">
        <v>684</v>
      </c>
      <c r="E314" t="s">
        <v>27</v>
      </c>
      <c r="F314" t="s">
        <v>745</v>
      </c>
      <c r="G314" t="s">
        <v>3710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688</v>
      </c>
      <c r="C315" t="s">
        <v>683</v>
      </c>
      <c r="D315" t="s">
        <v>684</v>
      </c>
      <c r="E315" t="s">
        <v>27</v>
      </c>
      <c r="F315" t="s">
        <v>745</v>
      </c>
      <c r="G315" t="s">
        <v>3711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688</v>
      </c>
      <c r="C316" t="s">
        <v>683</v>
      </c>
      <c r="D316" t="s">
        <v>684</v>
      </c>
      <c r="E316" t="s">
        <v>27</v>
      </c>
      <c r="F316" t="s">
        <v>745</v>
      </c>
      <c r="G316" t="s">
        <v>3712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688</v>
      </c>
      <c r="C317" t="s">
        <v>683</v>
      </c>
      <c r="D317" t="s">
        <v>684</v>
      </c>
      <c r="E317" t="s">
        <v>27</v>
      </c>
      <c r="F317" t="s">
        <v>745</v>
      </c>
      <c r="G317" t="s">
        <v>3713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688</v>
      </c>
      <c r="C318" t="s">
        <v>683</v>
      </c>
      <c r="D318" t="s">
        <v>684</v>
      </c>
      <c r="E318" t="s">
        <v>27</v>
      </c>
      <c r="F318" t="s">
        <v>745</v>
      </c>
      <c r="G318" t="s">
        <v>3714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688</v>
      </c>
      <c r="C319" t="s">
        <v>683</v>
      </c>
      <c r="D319" t="s">
        <v>684</v>
      </c>
      <c r="E319" t="s">
        <v>27</v>
      </c>
      <c r="F319" t="s">
        <v>745</v>
      </c>
      <c r="G319" t="s">
        <v>3715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688</v>
      </c>
      <c r="C320" t="s">
        <v>683</v>
      </c>
      <c r="D320" t="s">
        <v>684</v>
      </c>
      <c r="E320" t="s">
        <v>27</v>
      </c>
      <c r="F320" t="s">
        <v>745</v>
      </c>
      <c r="G320" t="s">
        <v>3716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688</v>
      </c>
      <c r="C321" t="s">
        <v>683</v>
      </c>
      <c r="D321" t="s">
        <v>684</v>
      </c>
      <c r="E321" t="s">
        <v>27</v>
      </c>
      <c r="F321" t="s">
        <v>745</v>
      </c>
      <c r="G321" t="s">
        <v>3717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688</v>
      </c>
      <c r="C322" t="s">
        <v>683</v>
      </c>
      <c r="D322" t="s">
        <v>684</v>
      </c>
      <c r="E322" t="s">
        <v>27</v>
      </c>
      <c r="F322" t="s">
        <v>745</v>
      </c>
      <c r="G322" t="s">
        <v>3718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688</v>
      </c>
      <c r="C323" t="s">
        <v>683</v>
      </c>
      <c r="D323" t="s">
        <v>684</v>
      </c>
      <c r="E323" t="s">
        <v>27</v>
      </c>
      <c r="F323" t="s">
        <v>745</v>
      </c>
      <c r="G323" t="s">
        <v>3719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688</v>
      </c>
      <c r="C324" t="s">
        <v>683</v>
      </c>
      <c r="D324" t="s">
        <v>684</v>
      </c>
      <c r="E324" t="s">
        <v>27</v>
      </c>
      <c r="F324" t="s">
        <v>745</v>
      </c>
      <c r="G324" t="s">
        <v>3720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688</v>
      </c>
      <c r="C325" t="s">
        <v>683</v>
      </c>
      <c r="D325" t="s">
        <v>684</v>
      </c>
      <c r="E325" t="s">
        <v>27</v>
      </c>
      <c r="F325" t="s">
        <v>745</v>
      </c>
      <c r="G325" t="s">
        <v>3721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688</v>
      </c>
      <c r="C326" t="s">
        <v>683</v>
      </c>
      <c r="D326" t="s">
        <v>684</v>
      </c>
      <c r="E326" t="s">
        <v>27</v>
      </c>
      <c r="F326" t="s">
        <v>745</v>
      </c>
      <c r="G326" t="s">
        <v>3722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688</v>
      </c>
      <c r="C327" t="s">
        <v>683</v>
      </c>
      <c r="D327" t="s">
        <v>684</v>
      </c>
      <c r="E327" t="s">
        <v>27</v>
      </c>
      <c r="F327" t="s">
        <v>745</v>
      </c>
      <c r="G327" t="s">
        <v>3723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688</v>
      </c>
      <c r="C328" t="s">
        <v>683</v>
      </c>
      <c r="D328" t="s">
        <v>684</v>
      </c>
      <c r="E328" t="s">
        <v>27</v>
      </c>
      <c r="F328" t="s">
        <v>745</v>
      </c>
      <c r="G328" t="s">
        <v>3724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688</v>
      </c>
      <c r="C329" t="s">
        <v>683</v>
      </c>
      <c r="D329" t="s">
        <v>684</v>
      </c>
      <c r="E329" t="s">
        <v>27</v>
      </c>
      <c r="F329" t="s">
        <v>745</v>
      </c>
      <c r="G329" t="s">
        <v>3725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688</v>
      </c>
      <c r="C330" t="s">
        <v>683</v>
      </c>
      <c r="D330" t="s">
        <v>684</v>
      </c>
      <c r="E330" t="s">
        <v>27</v>
      </c>
      <c r="F330" t="s">
        <v>745</v>
      </c>
      <c r="G330" t="s">
        <v>3726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688</v>
      </c>
      <c r="C331" t="s">
        <v>683</v>
      </c>
      <c r="D331" t="s">
        <v>684</v>
      </c>
      <c r="E331" t="s">
        <v>27</v>
      </c>
      <c r="F331" t="s">
        <v>745</v>
      </c>
      <c r="G331" t="s">
        <v>3727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688</v>
      </c>
      <c r="C332" t="s">
        <v>683</v>
      </c>
      <c r="D332" t="s">
        <v>684</v>
      </c>
      <c r="E332" t="s">
        <v>27</v>
      </c>
      <c r="F332" t="s">
        <v>745</v>
      </c>
      <c r="G332" t="s">
        <v>3728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688</v>
      </c>
      <c r="C333" t="s">
        <v>683</v>
      </c>
      <c r="D333" t="s">
        <v>684</v>
      </c>
      <c r="E333" t="s">
        <v>27</v>
      </c>
      <c r="F333" t="s">
        <v>745</v>
      </c>
      <c r="G333" t="s">
        <v>3729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688</v>
      </c>
      <c r="C334" t="s">
        <v>683</v>
      </c>
      <c r="D334" t="s">
        <v>684</v>
      </c>
      <c r="E334" t="s">
        <v>27</v>
      </c>
      <c r="F334" t="s">
        <v>745</v>
      </c>
      <c r="G334" t="s">
        <v>3730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688</v>
      </c>
      <c r="C335" t="s">
        <v>683</v>
      </c>
      <c r="D335" t="s">
        <v>684</v>
      </c>
      <c r="E335" t="s">
        <v>27</v>
      </c>
      <c r="F335" t="s">
        <v>745</v>
      </c>
      <c r="G335" t="s">
        <v>3731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688</v>
      </c>
      <c r="C336" t="s">
        <v>683</v>
      </c>
      <c r="D336" t="s">
        <v>684</v>
      </c>
      <c r="E336" t="s">
        <v>27</v>
      </c>
      <c r="F336" t="s">
        <v>745</v>
      </c>
      <c r="G336" t="s">
        <v>3732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688</v>
      </c>
      <c r="C337" t="s">
        <v>683</v>
      </c>
      <c r="D337" t="s">
        <v>684</v>
      </c>
      <c r="E337" t="s">
        <v>27</v>
      </c>
      <c r="F337" t="s">
        <v>745</v>
      </c>
      <c r="G337" t="s">
        <v>3733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688</v>
      </c>
      <c r="C338" t="s">
        <v>683</v>
      </c>
      <c r="D338" t="s">
        <v>684</v>
      </c>
      <c r="E338" t="s">
        <v>27</v>
      </c>
      <c r="F338" t="s">
        <v>745</v>
      </c>
      <c r="G338" t="s">
        <v>3734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688</v>
      </c>
      <c r="C339" t="s">
        <v>683</v>
      </c>
      <c r="D339" t="s">
        <v>684</v>
      </c>
      <c r="E339" t="s">
        <v>27</v>
      </c>
      <c r="F339" t="s">
        <v>745</v>
      </c>
      <c r="G339" t="s">
        <v>3735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688</v>
      </c>
      <c r="C340" t="s">
        <v>683</v>
      </c>
      <c r="D340" t="s">
        <v>684</v>
      </c>
      <c r="E340" t="s">
        <v>27</v>
      </c>
      <c r="F340" t="s">
        <v>745</v>
      </c>
      <c r="G340" t="s">
        <v>3736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688</v>
      </c>
      <c r="C341" t="s">
        <v>683</v>
      </c>
      <c r="D341" t="s">
        <v>684</v>
      </c>
      <c r="E341" t="s">
        <v>27</v>
      </c>
      <c r="F341" t="s">
        <v>745</v>
      </c>
      <c r="G341" t="s">
        <v>3737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688</v>
      </c>
      <c r="C342" t="s">
        <v>683</v>
      </c>
      <c r="D342" t="s">
        <v>684</v>
      </c>
      <c r="E342" t="s">
        <v>27</v>
      </c>
      <c r="F342" t="s">
        <v>745</v>
      </c>
      <c r="G342" t="s">
        <v>3738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688</v>
      </c>
      <c r="C343" t="s">
        <v>683</v>
      </c>
      <c r="D343" t="s">
        <v>684</v>
      </c>
      <c r="E343" t="s">
        <v>27</v>
      </c>
      <c r="F343" t="s">
        <v>745</v>
      </c>
      <c r="G343" t="s">
        <v>3739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688</v>
      </c>
      <c r="C344" t="s">
        <v>683</v>
      </c>
      <c r="D344" t="s">
        <v>684</v>
      </c>
      <c r="E344" t="s">
        <v>27</v>
      </c>
      <c r="F344" t="s">
        <v>745</v>
      </c>
      <c r="G344" t="s">
        <v>3740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688</v>
      </c>
      <c r="C345" t="s">
        <v>683</v>
      </c>
      <c r="D345" t="s">
        <v>684</v>
      </c>
      <c r="E345" t="s">
        <v>27</v>
      </c>
      <c r="F345" t="s">
        <v>745</v>
      </c>
      <c r="G345" t="s">
        <v>3741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688</v>
      </c>
      <c r="C346" t="s">
        <v>683</v>
      </c>
      <c r="D346" t="s">
        <v>684</v>
      </c>
      <c r="E346" t="s">
        <v>27</v>
      </c>
      <c r="F346" t="s">
        <v>745</v>
      </c>
      <c r="G346" t="s">
        <v>3742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688</v>
      </c>
      <c r="C347" t="s">
        <v>683</v>
      </c>
      <c r="D347" t="s">
        <v>684</v>
      </c>
      <c r="E347" t="s">
        <v>27</v>
      </c>
      <c r="F347" t="s">
        <v>745</v>
      </c>
      <c r="G347" t="s">
        <v>3743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688</v>
      </c>
      <c r="C348" t="s">
        <v>683</v>
      </c>
      <c r="D348" t="s">
        <v>684</v>
      </c>
      <c r="E348" t="s">
        <v>27</v>
      </c>
      <c r="F348" t="s">
        <v>745</v>
      </c>
      <c r="G348" t="s">
        <v>3744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688</v>
      </c>
      <c r="C349" t="s">
        <v>683</v>
      </c>
      <c r="D349" t="s">
        <v>684</v>
      </c>
      <c r="E349" t="s">
        <v>27</v>
      </c>
      <c r="F349" t="s">
        <v>745</v>
      </c>
      <c r="G349" t="s">
        <v>3745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688</v>
      </c>
      <c r="C350" t="s">
        <v>683</v>
      </c>
      <c r="D350" t="s">
        <v>684</v>
      </c>
      <c r="E350" t="s">
        <v>27</v>
      </c>
      <c r="F350" t="s">
        <v>745</v>
      </c>
      <c r="G350" t="s">
        <v>3746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688</v>
      </c>
      <c r="C351" t="s">
        <v>683</v>
      </c>
      <c r="D351" t="s">
        <v>684</v>
      </c>
      <c r="E351" t="s">
        <v>27</v>
      </c>
      <c r="F351" t="s">
        <v>745</v>
      </c>
      <c r="G351" t="s">
        <v>3747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688</v>
      </c>
      <c r="C352" t="s">
        <v>683</v>
      </c>
      <c r="D352" t="s">
        <v>684</v>
      </c>
      <c r="E352" t="s">
        <v>27</v>
      </c>
      <c r="F352" t="s">
        <v>745</v>
      </c>
      <c r="G352" t="s">
        <v>3748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688</v>
      </c>
      <c r="C353" t="s">
        <v>683</v>
      </c>
      <c r="D353" t="s">
        <v>684</v>
      </c>
      <c r="E353" t="s">
        <v>27</v>
      </c>
      <c r="F353" t="s">
        <v>745</v>
      </c>
      <c r="G353" t="s">
        <v>3749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688</v>
      </c>
      <c r="C354" t="s">
        <v>683</v>
      </c>
      <c r="D354" t="s">
        <v>684</v>
      </c>
      <c r="E354" t="s">
        <v>27</v>
      </c>
      <c r="F354" t="s">
        <v>745</v>
      </c>
      <c r="G354" t="s">
        <v>3750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688</v>
      </c>
      <c r="C355" t="s">
        <v>683</v>
      </c>
      <c r="D355" t="s">
        <v>684</v>
      </c>
      <c r="E355" t="s">
        <v>27</v>
      </c>
      <c r="F355" t="s">
        <v>745</v>
      </c>
      <c r="G355" t="s">
        <v>3751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688</v>
      </c>
      <c r="C356" t="s">
        <v>683</v>
      </c>
      <c r="D356" t="s">
        <v>684</v>
      </c>
      <c r="E356" t="s">
        <v>27</v>
      </c>
      <c r="F356" t="s">
        <v>745</v>
      </c>
      <c r="G356" t="s">
        <v>3752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688</v>
      </c>
      <c r="C357" t="s">
        <v>683</v>
      </c>
      <c r="D357" t="s">
        <v>684</v>
      </c>
      <c r="E357" t="s">
        <v>27</v>
      </c>
      <c r="F357" t="s">
        <v>745</v>
      </c>
      <c r="G357" t="s">
        <v>3753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688</v>
      </c>
      <c r="C358" t="s">
        <v>683</v>
      </c>
      <c r="D358" t="s">
        <v>684</v>
      </c>
      <c r="E358" t="s">
        <v>27</v>
      </c>
      <c r="F358" t="s">
        <v>745</v>
      </c>
      <c r="G358" t="s">
        <v>3754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688</v>
      </c>
      <c r="C359" t="s">
        <v>683</v>
      </c>
      <c r="D359" t="s">
        <v>684</v>
      </c>
      <c r="E359" t="s">
        <v>27</v>
      </c>
      <c r="F359" t="s">
        <v>745</v>
      </c>
      <c r="G359" t="s">
        <v>3755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688</v>
      </c>
      <c r="C360" t="s">
        <v>683</v>
      </c>
      <c r="D360" t="s">
        <v>684</v>
      </c>
      <c r="E360" t="s">
        <v>27</v>
      </c>
      <c r="F360" t="s">
        <v>745</v>
      </c>
      <c r="G360" t="s">
        <v>3756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688</v>
      </c>
      <c r="C361" t="s">
        <v>683</v>
      </c>
      <c r="D361" t="s">
        <v>684</v>
      </c>
      <c r="E361" t="s">
        <v>27</v>
      </c>
      <c r="F361" t="s">
        <v>745</v>
      </c>
      <c r="G361" t="s">
        <v>3757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688</v>
      </c>
      <c r="C362" t="s">
        <v>683</v>
      </c>
      <c r="D362" t="s">
        <v>684</v>
      </c>
      <c r="E362" t="s">
        <v>27</v>
      </c>
      <c r="F362" t="s">
        <v>745</v>
      </c>
      <c r="G362" t="s">
        <v>3758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688</v>
      </c>
      <c r="C363" t="s">
        <v>683</v>
      </c>
      <c r="D363" t="s">
        <v>684</v>
      </c>
      <c r="E363" t="s">
        <v>27</v>
      </c>
      <c r="F363" t="s">
        <v>745</v>
      </c>
      <c r="G363" t="s">
        <v>3759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688</v>
      </c>
      <c r="C364" t="s">
        <v>683</v>
      </c>
      <c r="D364" t="s">
        <v>684</v>
      </c>
      <c r="E364" t="s">
        <v>27</v>
      </c>
      <c r="F364" t="s">
        <v>745</v>
      </c>
      <c r="G364" t="s">
        <v>3760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688</v>
      </c>
      <c r="C365" t="s">
        <v>683</v>
      </c>
      <c r="D365" t="s">
        <v>684</v>
      </c>
      <c r="E365" t="s">
        <v>27</v>
      </c>
      <c r="F365" t="s">
        <v>745</v>
      </c>
      <c r="G365" t="s">
        <v>3761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688</v>
      </c>
      <c r="C366" t="s">
        <v>683</v>
      </c>
      <c r="D366" t="s">
        <v>684</v>
      </c>
      <c r="E366" t="s">
        <v>27</v>
      </c>
      <c r="F366" t="s">
        <v>745</v>
      </c>
      <c r="G366" t="s">
        <v>3762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688</v>
      </c>
      <c r="C367" t="s">
        <v>683</v>
      </c>
      <c r="D367" t="s">
        <v>684</v>
      </c>
      <c r="E367" t="s">
        <v>27</v>
      </c>
      <c r="F367" t="s">
        <v>745</v>
      </c>
      <c r="G367" t="s">
        <v>3763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688</v>
      </c>
      <c r="C368" t="s">
        <v>683</v>
      </c>
      <c r="D368" t="s">
        <v>684</v>
      </c>
      <c r="E368" t="s">
        <v>27</v>
      </c>
      <c r="F368" t="s">
        <v>745</v>
      </c>
      <c r="G368" t="s">
        <v>3764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688</v>
      </c>
      <c r="C369" t="s">
        <v>683</v>
      </c>
      <c r="D369" t="s">
        <v>684</v>
      </c>
      <c r="E369" t="s">
        <v>27</v>
      </c>
      <c r="F369" t="s">
        <v>745</v>
      </c>
      <c r="G369" t="s">
        <v>3765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688</v>
      </c>
      <c r="C370" t="s">
        <v>683</v>
      </c>
      <c r="D370" t="s">
        <v>684</v>
      </c>
      <c r="E370" t="s">
        <v>27</v>
      </c>
      <c r="F370" t="s">
        <v>745</v>
      </c>
      <c r="G370" t="s">
        <v>3766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688</v>
      </c>
      <c r="C371" t="s">
        <v>683</v>
      </c>
      <c r="D371" t="s">
        <v>684</v>
      </c>
      <c r="E371" t="s">
        <v>27</v>
      </c>
      <c r="F371" t="s">
        <v>745</v>
      </c>
      <c r="G371" t="s">
        <v>3767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688</v>
      </c>
      <c r="C372" t="s">
        <v>683</v>
      </c>
      <c r="D372" t="s">
        <v>684</v>
      </c>
      <c r="E372" t="s">
        <v>27</v>
      </c>
      <c r="F372" t="s">
        <v>745</v>
      </c>
      <c r="G372" t="s">
        <v>3768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688</v>
      </c>
      <c r="C373" t="s">
        <v>683</v>
      </c>
      <c r="D373" t="s">
        <v>684</v>
      </c>
      <c r="E373" t="s">
        <v>27</v>
      </c>
      <c r="F373" t="s">
        <v>745</v>
      </c>
      <c r="G373" t="s">
        <v>3769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688</v>
      </c>
      <c r="C374" t="s">
        <v>683</v>
      </c>
      <c r="D374" t="s">
        <v>684</v>
      </c>
      <c r="E374" t="s">
        <v>27</v>
      </c>
      <c r="F374" t="s">
        <v>745</v>
      </c>
      <c r="G374" t="s">
        <v>3770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688</v>
      </c>
      <c r="C375" t="s">
        <v>683</v>
      </c>
      <c r="D375" t="s">
        <v>684</v>
      </c>
      <c r="E375" t="s">
        <v>27</v>
      </c>
      <c r="F375" t="s">
        <v>745</v>
      </c>
      <c r="G375" t="s">
        <v>3771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688</v>
      </c>
      <c r="C376" t="s">
        <v>683</v>
      </c>
      <c r="D376" t="s">
        <v>684</v>
      </c>
      <c r="E376" t="s">
        <v>27</v>
      </c>
      <c r="F376" t="s">
        <v>745</v>
      </c>
      <c r="G376" t="s">
        <v>3772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688</v>
      </c>
      <c r="C377" t="s">
        <v>683</v>
      </c>
      <c r="D377" t="s">
        <v>684</v>
      </c>
      <c r="E377" t="s">
        <v>27</v>
      </c>
      <c r="F377" t="s">
        <v>745</v>
      </c>
      <c r="G377" t="s">
        <v>3773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688</v>
      </c>
      <c r="C378" t="s">
        <v>683</v>
      </c>
      <c r="D378" t="s">
        <v>684</v>
      </c>
      <c r="E378" t="s">
        <v>27</v>
      </c>
      <c r="F378" t="s">
        <v>745</v>
      </c>
      <c r="G378" t="s">
        <v>3774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688</v>
      </c>
      <c r="C379" t="s">
        <v>683</v>
      </c>
      <c r="D379" t="s">
        <v>684</v>
      </c>
      <c r="E379" t="s">
        <v>27</v>
      </c>
      <c r="F379" t="s">
        <v>745</v>
      </c>
      <c r="G379" t="s">
        <v>3775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688</v>
      </c>
      <c r="C380" t="s">
        <v>683</v>
      </c>
      <c r="D380" t="s">
        <v>684</v>
      </c>
      <c r="E380" t="s">
        <v>27</v>
      </c>
      <c r="F380" t="s">
        <v>745</v>
      </c>
      <c r="G380" t="s">
        <v>3776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688</v>
      </c>
      <c r="C381" t="s">
        <v>683</v>
      </c>
      <c r="D381" t="s">
        <v>684</v>
      </c>
      <c r="E381" t="s">
        <v>27</v>
      </c>
      <c r="F381" t="s">
        <v>745</v>
      </c>
      <c r="G381" t="s">
        <v>3777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688</v>
      </c>
      <c r="C382" t="s">
        <v>683</v>
      </c>
      <c r="D382" t="s">
        <v>684</v>
      </c>
      <c r="E382" t="s">
        <v>27</v>
      </c>
      <c r="F382" t="s">
        <v>745</v>
      </c>
      <c r="G382" t="s">
        <v>3778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688</v>
      </c>
      <c r="C383" t="s">
        <v>683</v>
      </c>
      <c r="D383" t="s">
        <v>684</v>
      </c>
      <c r="E383" t="s">
        <v>27</v>
      </c>
      <c r="F383" t="s">
        <v>745</v>
      </c>
      <c r="G383" t="s">
        <v>3779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688</v>
      </c>
      <c r="C384" t="s">
        <v>683</v>
      </c>
      <c r="D384" t="s">
        <v>684</v>
      </c>
      <c r="E384" t="s">
        <v>27</v>
      </c>
      <c r="F384" t="s">
        <v>745</v>
      </c>
      <c r="G384" t="s">
        <v>3780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688</v>
      </c>
      <c r="C385" t="s">
        <v>683</v>
      </c>
      <c r="D385" t="s">
        <v>684</v>
      </c>
      <c r="E385" t="s">
        <v>27</v>
      </c>
      <c r="F385" t="s">
        <v>745</v>
      </c>
      <c r="G385" t="s">
        <v>3781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688</v>
      </c>
      <c r="C386" t="s">
        <v>683</v>
      </c>
      <c r="D386" t="s">
        <v>684</v>
      </c>
      <c r="E386" t="s">
        <v>27</v>
      </c>
      <c r="F386" t="s">
        <v>745</v>
      </c>
      <c r="G386" t="s">
        <v>3782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688</v>
      </c>
      <c r="C387" t="s">
        <v>683</v>
      </c>
      <c r="D387" t="s">
        <v>684</v>
      </c>
      <c r="E387" t="s">
        <v>27</v>
      </c>
      <c r="F387" t="s">
        <v>745</v>
      </c>
      <c r="G387" t="s">
        <v>3783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688</v>
      </c>
      <c r="C388" t="s">
        <v>683</v>
      </c>
      <c r="D388" t="s">
        <v>684</v>
      </c>
      <c r="E388" t="s">
        <v>27</v>
      </c>
      <c r="F388" t="s">
        <v>745</v>
      </c>
      <c r="G388" t="s">
        <v>3784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688</v>
      </c>
      <c r="C389" t="s">
        <v>683</v>
      </c>
      <c r="D389" t="s">
        <v>684</v>
      </c>
      <c r="E389" t="s">
        <v>27</v>
      </c>
      <c r="F389" t="s">
        <v>745</v>
      </c>
      <c r="G389" t="s">
        <v>3785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688</v>
      </c>
      <c r="C390" t="s">
        <v>683</v>
      </c>
      <c r="D390" t="s">
        <v>684</v>
      </c>
      <c r="E390" t="s">
        <v>27</v>
      </c>
      <c r="F390" t="s">
        <v>745</v>
      </c>
      <c r="G390" t="s">
        <v>3786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688</v>
      </c>
      <c r="C391" t="s">
        <v>683</v>
      </c>
      <c r="D391" t="s">
        <v>684</v>
      </c>
      <c r="E391" t="s">
        <v>27</v>
      </c>
      <c r="F391" t="s">
        <v>745</v>
      </c>
      <c r="G391" t="s">
        <v>3787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688</v>
      </c>
      <c r="C392" t="s">
        <v>683</v>
      </c>
      <c r="D392" t="s">
        <v>684</v>
      </c>
      <c r="E392" t="s">
        <v>27</v>
      </c>
      <c r="F392" t="s">
        <v>745</v>
      </c>
      <c r="G392" t="s">
        <v>3788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688</v>
      </c>
      <c r="C393" t="s">
        <v>683</v>
      </c>
      <c r="D393" t="s">
        <v>684</v>
      </c>
      <c r="E393" t="s">
        <v>27</v>
      </c>
      <c r="F393" t="s">
        <v>745</v>
      </c>
      <c r="G393" t="s">
        <v>3789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688</v>
      </c>
      <c r="C394" t="s">
        <v>683</v>
      </c>
      <c r="D394" t="s">
        <v>684</v>
      </c>
      <c r="E394" t="s">
        <v>27</v>
      </c>
      <c r="F394" t="s">
        <v>745</v>
      </c>
      <c r="G394" t="s">
        <v>3790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688</v>
      </c>
      <c r="C395" t="s">
        <v>683</v>
      </c>
      <c r="D395" t="s">
        <v>684</v>
      </c>
      <c r="E395" t="s">
        <v>27</v>
      </c>
      <c r="F395" t="s">
        <v>745</v>
      </c>
      <c r="G395" t="s">
        <v>3791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688</v>
      </c>
      <c r="C396" t="s">
        <v>683</v>
      </c>
      <c r="D396" t="s">
        <v>684</v>
      </c>
      <c r="E396" t="s">
        <v>27</v>
      </c>
      <c r="F396" t="s">
        <v>745</v>
      </c>
      <c r="G396" t="s">
        <v>3792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688</v>
      </c>
      <c r="C397" t="s">
        <v>683</v>
      </c>
      <c r="D397" t="s">
        <v>684</v>
      </c>
      <c r="E397" t="s">
        <v>27</v>
      </c>
      <c r="F397" t="s">
        <v>745</v>
      </c>
      <c r="G397" t="s">
        <v>3793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688</v>
      </c>
      <c r="C398" t="s">
        <v>683</v>
      </c>
      <c r="D398" t="s">
        <v>684</v>
      </c>
      <c r="E398" t="s">
        <v>27</v>
      </c>
      <c r="F398" t="s">
        <v>745</v>
      </c>
      <c r="G398" t="s">
        <v>3794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688</v>
      </c>
      <c r="C399" t="s">
        <v>683</v>
      </c>
      <c r="D399" t="s">
        <v>684</v>
      </c>
      <c r="E399" t="s">
        <v>27</v>
      </c>
      <c r="F399" t="s">
        <v>745</v>
      </c>
      <c r="G399" t="s">
        <v>3795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688</v>
      </c>
      <c r="C400" t="s">
        <v>683</v>
      </c>
      <c r="D400" t="s">
        <v>684</v>
      </c>
      <c r="E400" t="s">
        <v>27</v>
      </c>
      <c r="F400" t="s">
        <v>745</v>
      </c>
      <c r="G400" t="s">
        <v>3796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688</v>
      </c>
      <c r="C401" t="s">
        <v>683</v>
      </c>
      <c r="D401" t="s">
        <v>684</v>
      </c>
      <c r="E401" t="s">
        <v>27</v>
      </c>
      <c r="F401" t="s">
        <v>745</v>
      </c>
      <c r="G401" t="s">
        <v>3797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688</v>
      </c>
      <c r="C402" t="s">
        <v>683</v>
      </c>
      <c r="D402" t="s">
        <v>684</v>
      </c>
      <c r="E402" t="s">
        <v>27</v>
      </c>
      <c r="F402" t="s">
        <v>745</v>
      </c>
      <c r="G402" t="s">
        <v>3798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688</v>
      </c>
      <c r="C403" t="s">
        <v>683</v>
      </c>
      <c r="D403" t="s">
        <v>684</v>
      </c>
      <c r="E403" t="s">
        <v>27</v>
      </c>
      <c r="F403" t="s">
        <v>745</v>
      </c>
      <c r="G403" t="s">
        <v>3799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688</v>
      </c>
      <c r="C404" t="s">
        <v>683</v>
      </c>
      <c r="D404" t="s">
        <v>684</v>
      </c>
      <c r="E404" t="s">
        <v>27</v>
      </c>
      <c r="F404" t="s">
        <v>745</v>
      </c>
      <c r="G404" t="s">
        <v>3800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688</v>
      </c>
      <c r="C405" t="s">
        <v>683</v>
      </c>
      <c r="D405" t="s">
        <v>684</v>
      </c>
      <c r="E405" t="s">
        <v>27</v>
      </c>
      <c r="F405" t="s">
        <v>745</v>
      </c>
      <c r="G405" t="s">
        <v>3801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688</v>
      </c>
      <c r="C406" t="s">
        <v>683</v>
      </c>
      <c r="D406" t="s">
        <v>684</v>
      </c>
      <c r="E406" t="s">
        <v>27</v>
      </c>
      <c r="F406" t="s">
        <v>745</v>
      </c>
      <c r="G406" t="s">
        <v>3802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688</v>
      </c>
      <c r="C407" t="s">
        <v>683</v>
      </c>
      <c r="D407" t="s">
        <v>684</v>
      </c>
      <c r="E407" t="s">
        <v>27</v>
      </c>
      <c r="F407" t="s">
        <v>745</v>
      </c>
      <c r="G407" t="s">
        <v>3803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688</v>
      </c>
      <c r="C408" t="s">
        <v>683</v>
      </c>
      <c r="D408" t="s">
        <v>684</v>
      </c>
      <c r="E408" t="s">
        <v>27</v>
      </c>
      <c r="F408" t="s">
        <v>745</v>
      </c>
      <c r="G408" t="s">
        <v>3804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688</v>
      </c>
      <c r="C409" t="s">
        <v>683</v>
      </c>
      <c r="D409" t="s">
        <v>684</v>
      </c>
      <c r="E409" t="s">
        <v>27</v>
      </c>
      <c r="F409" t="s">
        <v>745</v>
      </c>
      <c r="G409" t="s">
        <v>3805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688</v>
      </c>
      <c r="C410" t="s">
        <v>683</v>
      </c>
      <c r="D410" t="s">
        <v>684</v>
      </c>
      <c r="E410" t="s">
        <v>27</v>
      </c>
      <c r="F410" t="s">
        <v>745</v>
      </c>
      <c r="G410" t="s">
        <v>3806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688</v>
      </c>
      <c r="C411" t="s">
        <v>683</v>
      </c>
      <c r="D411" t="s">
        <v>684</v>
      </c>
      <c r="E411" t="s">
        <v>27</v>
      </c>
      <c r="F411" t="s">
        <v>745</v>
      </c>
      <c r="G411" t="s">
        <v>3807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688</v>
      </c>
      <c r="C412" t="s">
        <v>683</v>
      </c>
      <c r="D412" t="s">
        <v>684</v>
      </c>
      <c r="E412" t="s">
        <v>27</v>
      </c>
      <c r="F412" t="s">
        <v>745</v>
      </c>
      <c r="G412" t="s">
        <v>3808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688</v>
      </c>
      <c r="C413" t="s">
        <v>683</v>
      </c>
      <c r="D413" t="s">
        <v>684</v>
      </c>
      <c r="E413" t="s">
        <v>27</v>
      </c>
      <c r="F413" t="s">
        <v>745</v>
      </c>
      <c r="G413" t="s">
        <v>3809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688</v>
      </c>
      <c r="C414" t="s">
        <v>683</v>
      </c>
      <c r="D414" t="s">
        <v>684</v>
      </c>
      <c r="E414" t="s">
        <v>27</v>
      </c>
      <c r="F414" t="s">
        <v>745</v>
      </c>
      <c r="G414" t="s">
        <v>3810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688</v>
      </c>
      <c r="C415" t="s">
        <v>683</v>
      </c>
      <c r="D415" t="s">
        <v>684</v>
      </c>
      <c r="E415" t="s">
        <v>27</v>
      </c>
      <c r="F415" t="s">
        <v>745</v>
      </c>
      <c r="G415" t="s">
        <v>3811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688</v>
      </c>
      <c r="C416" t="s">
        <v>683</v>
      </c>
      <c r="D416" t="s">
        <v>684</v>
      </c>
      <c r="E416" t="s">
        <v>27</v>
      </c>
      <c r="F416" t="s">
        <v>745</v>
      </c>
      <c r="G416" t="s">
        <v>3812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688</v>
      </c>
      <c r="C417" t="s">
        <v>683</v>
      </c>
      <c r="D417" t="s">
        <v>684</v>
      </c>
      <c r="E417" t="s">
        <v>27</v>
      </c>
      <c r="F417" t="s">
        <v>745</v>
      </c>
      <c r="G417" t="s">
        <v>3813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688</v>
      </c>
      <c r="C418" t="s">
        <v>683</v>
      </c>
      <c r="D418" t="s">
        <v>684</v>
      </c>
      <c r="E418" t="s">
        <v>27</v>
      </c>
      <c r="F418" t="s">
        <v>745</v>
      </c>
      <c r="G418" t="s">
        <v>3814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688</v>
      </c>
      <c r="C419" t="s">
        <v>683</v>
      </c>
      <c r="D419" t="s">
        <v>684</v>
      </c>
      <c r="E419" t="s">
        <v>27</v>
      </c>
      <c r="F419" t="s">
        <v>745</v>
      </c>
      <c r="G419" t="s">
        <v>3815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688</v>
      </c>
      <c r="C420" t="s">
        <v>683</v>
      </c>
      <c r="D420" t="s">
        <v>684</v>
      </c>
      <c r="E420" t="s">
        <v>27</v>
      </c>
      <c r="F420" t="s">
        <v>745</v>
      </c>
      <c r="G420" t="s">
        <v>3816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688</v>
      </c>
      <c r="C421" t="s">
        <v>683</v>
      </c>
      <c r="D421" t="s">
        <v>684</v>
      </c>
      <c r="E421" t="s">
        <v>27</v>
      </c>
      <c r="F421" t="s">
        <v>745</v>
      </c>
      <c r="G421" t="s">
        <v>3817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688</v>
      </c>
      <c r="C422" t="s">
        <v>683</v>
      </c>
      <c r="D422" t="s">
        <v>684</v>
      </c>
      <c r="E422" t="s">
        <v>27</v>
      </c>
      <c r="F422" t="s">
        <v>745</v>
      </c>
      <c r="G422" t="s">
        <v>3818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688</v>
      </c>
      <c r="C423" t="s">
        <v>683</v>
      </c>
      <c r="D423" t="s">
        <v>684</v>
      </c>
      <c r="E423" t="s">
        <v>27</v>
      </c>
      <c r="F423" t="s">
        <v>745</v>
      </c>
      <c r="G423" t="s">
        <v>3819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688</v>
      </c>
      <c r="C424" t="s">
        <v>683</v>
      </c>
      <c r="D424" t="s">
        <v>684</v>
      </c>
      <c r="E424" t="s">
        <v>27</v>
      </c>
      <c r="F424" t="s">
        <v>745</v>
      </c>
      <c r="G424" t="s">
        <v>3820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688</v>
      </c>
      <c r="C425" t="s">
        <v>683</v>
      </c>
      <c r="D425" t="s">
        <v>684</v>
      </c>
      <c r="E425" t="s">
        <v>27</v>
      </c>
      <c r="F425" t="s">
        <v>745</v>
      </c>
      <c r="G425" t="s">
        <v>3821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688</v>
      </c>
      <c r="C426" t="s">
        <v>683</v>
      </c>
      <c r="D426" t="s">
        <v>684</v>
      </c>
      <c r="E426" t="s">
        <v>27</v>
      </c>
      <c r="F426" t="s">
        <v>745</v>
      </c>
      <c r="G426" t="s">
        <v>3822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688</v>
      </c>
      <c r="C427" t="s">
        <v>683</v>
      </c>
      <c r="D427" t="s">
        <v>684</v>
      </c>
      <c r="E427" t="s">
        <v>27</v>
      </c>
      <c r="F427" t="s">
        <v>745</v>
      </c>
      <c r="G427" t="s">
        <v>3823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688</v>
      </c>
      <c r="C428" t="s">
        <v>683</v>
      </c>
      <c r="D428" t="s">
        <v>684</v>
      </c>
      <c r="E428" t="s">
        <v>27</v>
      </c>
      <c r="F428" t="s">
        <v>745</v>
      </c>
      <c r="G428" t="s">
        <v>3824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688</v>
      </c>
      <c r="C429" t="s">
        <v>683</v>
      </c>
      <c r="D429" t="s">
        <v>684</v>
      </c>
      <c r="E429" t="s">
        <v>27</v>
      </c>
      <c r="F429" t="s">
        <v>745</v>
      </c>
      <c r="G429" t="s">
        <v>3825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688</v>
      </c>
      <c r="C430" t="s">
        <v>683</v>
      </c>
      <c r="D430" t="s">
        <v>684</v>
      </c>
      <c r="E430" t="s">
        <v>27</v>
      </c>
      <c r="F430" t="s">
        <v>745</v>
      </c>
      <c r="G430" t="s">
        <v>3826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688</v>
      </c>
      <c r="C431" t="s">
        <v>683</v>
      </c>
      <c r="D431" t="s">
        <v>684</v>
      </c>
      <c r="E431" t="s">
        <v>27</v>
      </c>
      <c r="F431" t="s">
        <v>745</v>
      </c>
      <c r="G431" t="s">
        <v>3827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688</v>
      </c>
      <c r="C432" t="s">
        <v>683</v>
      </c>
      <c r="D432" t="s">
        <v>684</v>
      </c>
      <c r="E432" t="s">
        <v>27</v>
      </c>
      <c r="F432" t="s">
        <v>745</v>
      </c>
      <c r="G432" t="s">
        <v>3828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688</v>
      </c>
      <c r="C433" t="s">
        <v>683</v>
      </c>
      <c r="D433" t="s">
        <v>684</v>
      </c>
      <c r="E433" t="s">
        <v>27</v>
      </c>
      <c r="F433" t="s">
        <v>745</v>
      </c>
      <c r="G433" t="s">
        <v>3829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688</v>
      </c>
      <c r="C434" t="s">
        <v>683</v>
      </c>
      <c r="D434" t="s">
        <v>684</v>
      </c>
      <c r="E434" t="s">
        <v>27</v>
      </c>
      <c r="F434" t="s">
        <v>745</v>
      </c>
      <c r="G434" t="s">
        <v>3830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688</v>
      </c>
      <c r="C435" t="s">
        <v>683</v>
      </c>
      <c r="D435" t="s">
        <v>684</v>
      </c>
      <c r="E435" t="s">
        <v>27</v>
      </c>
      <c r="F435" t="s">
        <v>745</v>
      </c>
      <c r="G435" t="s">
        <v>3831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688</v>
      </c>
      <c r="C436" t="s">
        <v>683</v>
      </c>
      <c r="D436" t="s">
        <v>684</v>
      </c>
      <c r="E436" t="s">
        <v>27</v>
      </c>
      <c r="F436" t="s">
        <v>745</v>
      </c>
      <c r="G436" t="s">
        <v>3832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688</v>
      </c>
      <c r="C437" t="s">
        <v>683</v>
      </c>
      <c r="D437" t="s">
        <v>684</v>
      </c>
      <c r="E437" t="s">
        <v>27</v>
      </c>
      <c r="F437" t="s">
        <v>745</v>
      </c>
      <c r="G437" t="s">
        <v>3833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688</v>
      </c>
      <c r="C438" t="s">
        <v>683</v>
      </c>
      <c r="D438" t="s">
        <v>684</v>
      </c>
      <c r="E438" t="s">
        <v>27</v>
      </c>
      <c r="F438" t="s">
        <v>745</v>
      </c>
      <c r="G438" t="s">
        <v>3834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688</v>
      </c>
      <c r="C439" t="s">
        <v>683</v>
      </c>
      <c r="D439" t="s">
        <v>684</v>
      </c>
      <c r="E439" t="s">
        <v>27</v>
      </c>
      <c r="F439" t="s">
        <v>745</v>
      </c>
      <c r="G439" t="s">
        <v>3835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688</v>
      </c>
      <c r="C440" t="s">
        <v>683</v>
      </c>
      <c r="D440" t="s">
        <v>684</v>
      </c>
      <c r="E440" t="s">
        <v>27</v>
      </c>
      <c r="F440" t="s">
        <v>745</v>
      </c>
      <c r="G440" t="s">
        <v>3836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688</v>
      </c>
      <c r="C441" t="s">
        <v>683</v>
      </c>
      <c r="D441" t="s">
        <v>684</v>
      </c>
      <c r="E441" t="s">
        <v>27</v>
      </c>
      <c r="F441" t="s">
        <v>745</v>
      </c>
      <c r="G441" t="s">
        <v>3837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688</v>
      </c>
      <c r="C442" t="s">
        <v>683</v>
      </c>
      <c r="D442" t="s">
        <v>684</v>
      </c>
      <c r="E442" t="s">
        <v>27</v>
      </c>
      <c r="F442" t="s">
        <v>745</v>
      </c>
      <c r="G442" t="s">
        <v>3838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688</v>
      </c>
      <c r="C443" t="s">
        <v>683</v>
      </c>
      <c r="D443" t="s">
        <v>684</v>
      </c>
      <c r="E443" t="s">
        <v>27</v>
      </c>
      <c r="F443" t="s">
        <v>745</v>
      </c>
      <c r="G443" t="s">
        <v>3839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688</v>
      </c>
      <c r="C444" t="s">
        <v>683</v>
      </c>
      <c r="D444" t="s">
        <v>684</v>
      </c>
      <c r="E444" t="s">
        <v>27</v>
      </c>
      <c r="F444" t="s">
        <v>745</v>
      </c>
      <c r="G444" t="s">
        <v>3840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688</v>
      </c>
      <c r="C445" t="s">
        <v>683</v>
      </c>
      <c r="D445" t="s">
        <v>684</v>
      </c>
      <c r="E445" t="s">
        <v>27</v>
      </c>
      <c r="F445" t="s">
        <v>745</v>
      </c>
      <c r="G445" t="s">
        <v>3841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688</v>
      </c>
      <c r="C446" t="s">
        <v>683</v>
      </c>
      <c r="D446" t="s">
        <v>684</v>
      </c>
      <c r="E446" t="s">
        <v>27</v>
      </c>
      <c r="F446" t="s">
        <v>745</v>
      </c>
      <c r="G446" t="s">
        <v>3842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688</v>
      </c>
      <c r="C447" t="s">
        <v>683</v>
      </c>
      <c r="D447" t="s">
        <v>684</v>
      </c>
      <c r="E447" t="s">
        <v>27</v>
      </c>
      <c r="F447" t="s">
        <v>745</v>
      </c>
      <c r="G447" t="s">
        <v>3843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688</v>
      </c>
      <c r="C448" t="s">
        <v>683</v>
      </c>
      <c r="D448" t="s">
        <v>684</v>
      </c>
      <c r="E448" t="s">
        <v>27</v>
      </c>
      <c r="F448" t="s">
        <v>745</v>
      </c>
      <c r="G448" t="s">
        <v>3844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688</v>
      </c>
      <c r="C449" t="s">
        <v>683</v>
      </c>
      <c r="D449" t="s">
        <v>684</v>
      </c>
      <c r="E449" t="s">
        <v>27</v>
      </c>
      <c r="F449" t="s">
        <v>745</v>
      </c>
      <c r="G449" t="s">
        <v>3845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688</v>
      </c>
      <c r="C450" t="s">
        <v>683</v>
      </c>
      <c r="D450" t="s">
        <v>684</v>
      </c>
      <c r="E450" t="s">
        <v>27</v>
      </c>
      <c r="F450" t="s">
        <v>745</v>
      </c>
      <c r="G450" t="s">
        <v>3846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688</v>
      </c>
      <c r="C451" t="s">
        <v>683</v>
      </c>
      <c r="D451" t="s">
        <v>684</v>
      </c>
      <c r="E451" t="s">
        <v>27</v>
      </c>
      <c r="F451" t="s">
        <v>745</v>
      </c>
      <c r="G451" t="s">
        <v>3847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688</v>
      </c>
      <c r="C452" t="s">
        <v>683</v>
      </c>
      <c r="D452" t="s">
        <v>684</v>
      </c>
      <c r="E452" t="s">
        <v>27</v>
      </c>
      <c r="F452" t="s">
        <v>745</v>
      </c>
      <c r="G452" t="s">
        <v>3848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688</v>
      </c>
      <c r="C453" t="s">
        <v>683</v>
      </c>
      <c r="D453" t="s">
        <v>684</v>
      </c>
      <c r="E453" t="s">
        <v>27</v>
      </c>
      <c r="F453" t="s">
        <v>745</v>
      </c>
      <c r="G453" t="s">
        <v>3849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688</v>
      </c>
      <c r="C454" t="s">
        <v>683</v>
      </c>
      <c r="D454" t="s">
        <v>684</v>
      </c>
      <c r="E454" t="s">
        <v>27</v>
      </c>
      <c r="F454" t="s">
        <v>745</v>
      </c>
      <c r="G454" t="s">
        <v>3850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688</v>
      </c>
      <c r="C455" t="s">
        <v>683</v>
      </c>
      <c r="D455" t="s">
        <v>684</v>
      </c>
      <c r="E455" t="s">
        <v>27</v>
      </c>
      <c r="F455" t="s">
        <v>745</v>
      </c>
      <c r="G455" t="s">
        <v>3851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688</v>
      </c>
      <c r="C456" t="s">
        <v>683</v>
      </c>
      <c r="D456" t="s">
        <v>684</v>
      </c>
      <c r="E456" t="s">
        <v>27</v>
      </c>
      <c r="F456" t="s">
        <v>745</v>
      </c>
      <c r="G456" t="s">
        <v>3852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688</v>
      </c>
      <c r="C457" t="s">
        <v>683</v>
      </c>
      <c r="D457" t="s">
        <v>684</v>
      </c>
      <c r="E457" t="s">
        <v>27</v>
      </c>
      <c r="F457" t="s">
        <v>745</v>
      </c>
      <c r="G457" t="s">
        <v>3853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688</v>
      </c>
      <c r="C458" t="s">
        <v>683</v>
      </c>
      <c r="D458" t="s">
        <v>684</v>
      </c>
      <c r="E458" t="s">
        <v>27</v>
      </c>
      <c r="F458" t="s">
        <v>745</v>
      </c>
      <c r="G458" t="s">
        <v>3854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688</v>
      </c>
      <c r="C459" t="s">
        <v>683</v>
      </c>
      <c r="D459" t="s">
        <v>684</v>
      </c>
      <c r="E459" t="s">
        <v>27</v>
      </c>
      <c r="F459" t="s">
        <v>745</v>
      </c>
      <c r="G459" t="s">
        <v>3855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688</v>
      </c>
      <c r="C460" t="s">
        <v>683</v>
      </c>
      <c r="D460" t="s">
        <v>684</v>
      </c>
      <c r="E460" t="s">
        <v>27</v>
      </c>
      <c r="F460" t="s">
        <v>745</v>
      </c>
      <c r="G460" t="s">
        <v>3856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688</v>
      </c>
      <c r="C461" t="s">
        <v>683</v>
      </c>
      <c r="D461" t="s">
        <v>684</v>
      </c>
      <c r="E461" t="s">
        <v>27</v>
      </c>
      <c r="F461" t="s">
        <v>745</v>
      </c>
      <c r="G461" t="s">
        <v>3857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688</v>
      </c>
      <c r="C462" t="s">
        <v>683</v>
      </c>
      <c r="D462" t="s">
        <v>684</v>
      </c>
      <c r="E462" t="s">
        <v>27</v>
      </c>
      <c r="F462" t="s">
        <v>745</v>
      </c>
      <c r="G462" t="s">
        <v>3858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688</v>
      </c>
      <c r="C463" t="s">
        <v>683</v>
      </c>
      <c r="D463" t="s">
        <v>684</v>
      </c>
      <c r="E463" t="s">
        <v>27</v>
      </c>
      <c r="F463" t="s">
        <v>745</v>
      </c>
      <c r="G463" t="s">
        <v>3859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688</v>
      </c>
      <c r="C464" t="s">
        <v>683</v>
      </c>
      <c r="D464" t="s">
        <v>684</v>
      </c>
      <c r="E464" t="s">
        <v>27</v>
      </c>
      <c r="F464" t="s">
        <v>745</v>
      </c>
      <c r="G464" t="s">
        <v>3860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688</v>
      </c>
      <c r="C465" t="s">
        <v>683</v>
      </c>
      <c r="D465" t="s">
        <v>684</v>
      </c>
      <c r="E465" t="s">
        <v>27</v>
      </c>
      <c r="F465" t="s">
        <v>745</v>
      </c>
      <c r="G465" t="s">
        <v>3861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688</v>
      </c>
      <c r="C466" t="s">
        <v>683</v>
      </c>
      <c r="D466" t="s">
        <v>684</v>
      </c>
      <c r="E466" t="s">
        <v>27</v>
      </c>
      <c r="F466" t="s">
        <v>745</v>
      </c>
      <c r="G466" t="s">
        <v>3862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688</v>
      </c>
      <c r="C467" t="s">
        <v>683</v>
      </c>
      <c r="D467" t="s">
        <v>684</v>
      </c>
      <c r="E467" t="s">
        <v>27</v>
      </c>
      <c r="F467" t="s">
        <v>745</v>
      </c>
      <c r="G467" t="s">
        <v>3863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688</v>
      </c>
      <c r="C468" t="s">
        <v>683</v>
      </c>
      <c r="D468" t="s">
        <v>684</v>
      </c>
      <c r="E468" t="s">
        <v>27</v>
      </c>
      <c r="F468" t="s">
        <v>745</v>
      </c>
      <c r="G468" t="s">
        <v>3864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688</v>
      </c>
      <c r="C469" t="s">
        <v>683</v>
      </c>
      <c r="D469" t="s">
        <v>684</v>
      </c>
      <c r="E469" t="s">
        <v>27</v>
      </c>
      <c r="F469" t="s">
        <v>745</v>
      </c>
      <c r="G469" t="s">
        <v>3865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688</v>
      </c>
      <c r="C470" t="s">
        <v>683</v>
      </c>
      <c r="D470" t="s">
        <v>684</v>
      </c>
      <c r="E470" t="s">
        <v>27</v>
      </c>
      <c r="F470" t="s">
        <v>745</v>
      </c>
      <c r="G470" t="s">
        <v>3866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688</v>
      </c>
      <c r="C471" t="s">
        <v>683</v>
      </c>
      <c r="D471" t="s">
        <v>684</v>
      </c>
      <c r="E471" t="s">
        <v>27</v>
      </c>
      <c r="F471" t="s">
        <v>745</v>
      </c>
      <c r="G471" t="s">
        <v>3867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688</v>
      </c>
      <c r="C472" t="s">
        <v>683</v>
      </c>
      <c r="D472" t="s">
        <v>684</v>
      </c>
      <c r="E472" t="s">
        <v>27</v>
      </c>
      <c r="F472" t="s">
        <v>745</v>
      </c>
      <c r="G472" t="s">
        <v>3868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688</v>
      </c>
      <c r="C473" t="s">
        <v>683</v>
      </c>
      <c r="D473" t="s">
        <v>684</v>
      </c>
      <c r="E473" t="s">
        <v>27</v>
      </c>
      <c r="F473" t="s">
        <v>745</v>
      </c>
      <c r="G473" t="s">
        <v>3869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688</v>
      </c>
      <c r="C474" t="s">
        <v>683</v>
      </c>
      <c r="D474" t="s">
        <v>684</v>
      </c>
      <c r="E474" t="s">
        <v>27</v>
      </c>
      <c r="F474" t="s">
        <v>745</v>
      </c>
      <c r="G474" t="s">
        <v>3870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688</v>
      </c>
      <c r="C475" t="s">
        <v>683</v>
      </c>
      <c r="D475" t="s">
        <v>684</v>
      </c>
      <c r="E475" t="s">
        <v>27</v>
      </c>
      <c r="F475" t="s">
        <v>745</v>
      </c>
      <c r="G475" t="s">
        <v>3871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688</v>
      </c>
      <c r="C476" t="s">
        <v>683</v>
      </c>
      <c r="D476" t="s">
        <v>684</v>
      </c>
      <c r="E476" t="s">
        <v>27</v>
      </c>
      <c r="F476" t="s">
        <v>745</v>
      </c>
      <c r="G476" t="s">
        <v>3872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688</v>
      </c>
      <c r="C477" t="s">
        <v>683</v>
      </c>
      <c r="D477" t="s">
        <v>684</v>
      </c>
      <c r="E477" t="s">
        <v>27</v>
      </c>
      <c r="F477" t="s">
        <v>745</v>
      </c>
      <c r="G477" t="s">
        <v>3873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688</v>
      </c>
      <c r="C478" t="s">
        <v>683</v>
      </c>
      <c r="D478" t="s">
        <v>684</v>
      </c>
      <c r="E478" t="s">
        <v>27</v>
      </c>
      <c r="F478" t="s">
        <v>745</v>
      </c>
      <c r="G478" t="s">
        <v>3874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688</v>
      </c>
      <c r="C479" t="s">
        <v>683</v>
      </c>
      <c r="D479" t="s">
        <v>684</v>
      </c>
      <c r="E479" t="s">
        <v>27</v>
      </c>
      <c r="F479" t="s">
        <v>745</v>
      </c>
      <c r="G479" t="s">
        <v>3875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688</v>
      </c>
      <c r="C480" t="s">
        <v>683</v>
      </c>
      <c r="D480" t="s">
        <v>684</v>
      </c>
      <c r="E480" t="s">
        <v>27</v>
      </c>
      <c r="F480" t="s">
        <v>745</v>
      </c>
      <c r="G480" t="s">
        <v>3876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688</v>
      </c>
      <c r="C481" t="s">
        <v>683</v>
      </c>
      <c r="D481" t="s">
        <v>684</v>
      </c>
      <c r="E481" t="s">
        <v>27</v>
      </c>
      <c r="F481" t="s">
        <v>745</v>
      </c>
      <c r="G481" t="s">
        <v>3877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688</v>
      </c>
      <c r="C482" t="s">
        <v>683</v>
      </c>
      <c r="D482" t="s">
        <v>684</v>
      </c>
      <c r="E482" t="s">
        <v>27</v>
      </c>
      <c r="F482" t="s">
        <v>745</v>
      </c>
      <c r="G482" t="s">
        <v>3878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688</v>
      </c>
      <c r="C483" t="s">
        <v>683</v>
      </c>
      <c r="D483" t="s">
        <v>684</v>
      </c>
      <c r="E483" t="s">
        <v>27</v>
      </c>
      <c r="F483" t="s">
        <v>745</v>
      </c>
      <c r="G483" t="s">
        <v>3879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688</v>
      </c>
      <c r="C484" t="s">
        <v>683</v>
      </c>
      <c r="D484" t="s">
        <v>684</v>
      </c>
      <c r="E484" t="s">
        <v>27</v>
      </c>
      <c r="F484" t="s">
        <v>745</v>
      </c>
      <c r="G484" t="s">
        <v>3880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688</v>
      </c>
      <c r="C485" t="s">
        <v>683</v>
      </c>
      <c r="D485" t="s">
        <v>684</v>
      </c>
      <c r="E485" t="s">
        <v>27</v>
      </c>
      <c r="F485" t="s">
        <v>745</v>
      </c>
      <c r="G485" t="s">
        <v>3881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688</v>
      </c>
      <c r="C486" t="s">
        <v>683</v>
      </c>
      <c r="D486" t="s">
        <v>684</v>
      </c>
      <c r="E486" t="s">
        <v>27</v>
      </c>
      <c r="F486" t="s">
        <v>745</v>
      </c>
      <c r="G486" t="s">
        <v>3882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688</v>
      </c>
      <c r="C487" t="s">
        <v>683</v>
      </c>
      <c r="D487" t="s">
        <v>684</v>
      </c>
      <c r="E487" t="s">
        <v>27</v>
      </c>
      <c r="F487" t="s">
        <v>745</v>
      </c>
      <c r="G487" t="s">
        <v>3883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688</v>
      </c>
      <c r="C488" t="s">
        <v>683</v>
      </c>
      <c r="D488" t="s">
        <v>684</v>
      </c>
      <c r="E488" t="s">
        <v>27</v>
      </c>
      <c r="F488" t="s">
        <v>745</v>
      </c>
      <c r="G488" t="s">
        <v>3884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688</v>
      </c>
      <c r="C489" t="s">
        <v>683</v>
      </c>
      <c r="D489" t="s">
        <v>684</v>
      </c>
      <c r="E489" t="s">
        <v>27</v>
      </c>
      <c r="F489" t="s">
        <v>745</v>
      </c>
      <c r="G489" t="s">
        <v>3885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688</v>
      </c>
      <c r="C490" t="s">
        <v>683</v>
      </c>
      <c r="D490" t="s">
        <v>684</v>
      </c>
      <c r="E490" t="s">
        <v>27</v>
      </c>
      <c r="F490" t="s">
        <v>745</v>
      </c>
      <c r="G490" t="s">
        <v>3886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688</v>
      </c>
      <c r="C491" t="s">
        <v>683</v>
      </c>
      <c r="D491" t="s">
        <v>684</v>
      </c>
      <c r="E491" t="s">
        <v>27</v>
      </c>
      <c r="F491" t="s">
        <v>745</v>
      </c>
      <c r="G491" t="s">
        <v>3887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688</v>
      </c>
      <c r="C492" t="s">
        <v>683</v>
      </c>
      <c r="D492" t="s">
        <v>684</v>
      </c>
      <c r="E492" t="s">
        <v>27</v>
      </c>
      <c r="F492" t="s">
        <v>745</v>
      </c>
      <c r="G492" t="s">
        <v>3888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688</v>
      </c>
      <c r="C493" t="s">
        <v>683</v>
      </c>
      <c r="D493" t="s">
        <v>684</v>
      </c>
      <c r="E493" t="s">
        <v>27</v>
      </c>
      <c r="F493" t="s">
        <v>745</v>
      </c>
      <c r="G493" t="s">
        <v>3889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688</v>
      </c>
      <c r="C494" t="s">
        <v>683</v>
      </c>
      <c r="D494" t="s">
        <v>684</v>
      </c>
      <c r="E494" t="s">
        <v>27</v>
      </c>
      <c r="F494" t="s">
        <v>745</v>
      </c>
      <c r="G494" t="s">
        <v>3890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688</v>
      </c>
      <c r="C495" t="s">
        <v>683</v>
      </c>
      <c r="D495" t="s">
        <v>684</v>
      </c>
      <c r="E495" t="s">
        <v>27</v>
      </c>
      <c r="F495" t="s">
        <v>745</v>
      </c>
      <c r="G495" t="s">
        <v>3891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688</v>
      </c>
      <c r="C496" t="s">
        <v>683</v>
      </c>
      <c r="D496" t="s">
        <v>684</v>
      </c>
      <c r="E496" t="s">
        <v>27</v>
      </c>
      <c r="F496" t="s">
        <v>745</v>
      </c>
      <c r="G496" t="s">
        <v>3892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688</v>
      </c>
      <c r="C497" t="s">
        <v>683</v>
      </c>
      <c r="D497" t="s">
        <v>684</v>
      </c>
      <c r="E497" t="s">
        <v>27</v>
      </c>
      <c r="F497" t="s">
        <v>745</v>
      </c>
      <c r="G497" t="s">
        <v>3893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688</v>
      </c>
      <c r="C498" t="s">
        <v>683</v>
      </c>
      <c r="D498" t="s">
        <v>684</v>
      </c>
      <c r="E498" t="s">
        <v>27</v>
      </c>
      <c r="F498" t="s">
        <v>745</v>
      </c>
      <c r="G498" t="s">
        <v>3894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688</v>
      </c>
      <c r="C499" t="s">
        <v>683</v>
      </c>
      <c r="D499" t="s">
        <v>684</v>
      </c>
      <c r="E499" t="s">
        <v>27</v>
      </c>
      <c r="F499" t="s">
        <v>745</v>
      </c>
      <c r="G499" t="s">
        <v>3895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688</v>
      </c>
      <c r="C500" t="s">
        <v>683</v>
      </c>
      <c r="D500" t="s">
        <v>684</v>
      </c>
      <c r="E500" t="s">
        <v>27</v>
      </c>
      <c r="F500" t="s">
        <v>745</v>
      </c>
      <c r="G500" t="s">
        <v>3896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688</v>
      </c>
      <c r="C501" t="s">
        <v>683</v>
      </c>
      <c r="D501" t="s">
        <v>684</v>
      </c>
      <c r="E501" t="s">
        <v>27</v>
      </c>
      <c r="F501" t="s">
        <v>745</v>
      </c>
      <c r="G501" t="s">
        <v>3897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688</v>
      </c>
      <c r="C502" t="s">
        <v>683</v>
      </c>
      <c r="D502" t="s">
        <v>684</v>
      </c>
      <c r="E502" t="s">
        <v>27</v>
      </c>
      <c r="F502" t="s">
        <v>745</v>
      </c>
      <c r="G502" t="s">
        <v>3898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688</v>
      </c>
      <c r="C503" t="s">
        <v>683</v>
      </c>
      <c r="D503" t="s">
        <v>684</v>
      </c>
      <c r="E503" t="s">
        <v>27</v>
      </c>
      <c r="F503" t="s">
        <v>745</v>
      </c>
      <c r="G503" t="s">
        <v>3899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688</v>
      </c>
      <c r="C504" t="s">
        <v>683</v>
      </c>
      <c r="D504" t="s">
        <v>684</v>
      </c>
      <c r="E504" t="s">
        <v>27</v>
      </c>
      <c r="F504" t="s">
        <v>745</v>
      </c>
      <c r="G504" t="s">
        <v>3900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688</v>
      </c>
      <c r="C505" t="s">
        <v>683</v>
      </c>
      <c r="D505" t="s">
        <v>684</v>
      </c>
      <c r="E505" t="s">
        <v>27</v>
      </c>
      <c r="F505" t="s">
        <v>745</v>
      </c>
      <c r="G505" t="s">
        <v>3901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688</v>
      </c>
      <c r="C506" t="s">
        <v>683</v>
      </c>
      <c r="D506" t="s">
        <v>684</v>
      </c>
      <c r="E506" t="s">
        <v>27</v>
      </c>
      <c r="F506" t="s">
        <v>745</v>
      </c>
      <c r="G506" t="s">
        <v>3902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688</v>
      </c>
      <c r="C507" t="s">
        <v>683</v>
      </c>
      <c r="D507" t="s">
        <v>684</v>
      </c>
      <c r="E507" t="s">
        <v>27</v>
      </c>
      <c r="F507" t="s">
        <v>745</v>
      </c>
      <c r="G507" t="s">
        <v>3903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688</v>
      </c>
      <c r="C508" t="s">
        <v>683</v>
      </c>
      <c r="D508" t="s">
        <v>684</v>
      </c>
      <c r="E508" t="s">
        <v>27</v>
      </c>
      <c r="F508" t="s">
        <v>745</v>
      </c>
      <c r="G508" t="s">
        <v>3592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688</v>
      </c>
      <c r="C509" t="s">
        <v>683</v>
      </c>
      <c r="D509" t="s">
        <v>684</v>
      </c>
      <c r="E509" t="s">
        <v>27</v>
      </c>
      <c r="F509" t="s">
        <v>745</v>
      </c>
      <c r="G509" t="s">
        <v>3592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688</v>
      </c>
      <c r="C510" t="s">
        <v>683</v>
      </c>
      <c r="D510" t="s">
        <v>684</v>
      </c>
      <c r="E510" t="s">
        <v>27</v>
      </c>
      <c r="F510" t="s">
        <v>745</v>
      </c>
      <c r="G510" t="s">
        <v>3904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688</v>
      </c>
      <c r="C511" t="s">
        <v>683</v>
      </c>
      <c r="D511" t="s">
        <v>684</v>
      </c>
      <c r="E511" t="s">
        <v>27</v>
      </c>
      <c r="F511" t="s">
        <v>745</v>
      </c>
      <c r="G511" t="s">
        <v>3592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688</v>
      </c>
      <c r="C512" t="s">
        <v>683</v>
      </c>
      <c r="D512" t="s">
        <v>684</v>
      </c>
      <c r="E512" t="s">
        <v>27</v>
      </c>
      <c r="F512" t="s">
        <v>745</v>
      </c>
      <c r="G512" t="s">
        <v>3905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688</v>
      </c>
      <c r="C513" t="s">
        <v>683</v>
      </c>
      <c r="D513" t="s">
        <v>684</v>
      </c>
      <c r="E513" t="s">
        <v>27</v>
      </c>
      <c r="F513" t="s">
        <v>745</v>
      </c>
      <c r="G513" t="s">
        <v>3906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688</v>
      </c>
      <c r="C514" t="s">
        <v>683</v>
      </c>
      <c r="D514" t="s">
        <v>684</v>
      </c>
      <c r="E514" t="s">
        <v>27</v>
      </c>
      <c r="F514" t="s">
        <v>745</v>
      </c>
      <c r="G514" t="s">
        <v>3592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688</v>
      </c>
      <c r="C515" t="s">
        <v>683</v>
      </c>
      <c r="D515" t="s">
        <v>684</v>
      </c>
      <c r="E515" t="s">
        <v>27</v>
      </c>
      <c r="F515" t="s">
        <v>745</v>
      </c>
      <c r="G515" t="s">
        <v>3907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688</v>
      </c>
      <c r="C516" t="s">
        <v>683</v>
      </c>
      <c r="D516" t="s">
        <v>684</v>
      </c>
      <c r="E516" t="s">
        <v>27</v>
      </c>
      <c r="F516" t="s">
        <v>745</v>
      </c>
      <c r="G516" t="s">
        <v>3908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688</v>
      </c>
      <c r="C517" t="s">
        <v>683</v>
      </c>
      <c r="D517" t="s">
        <v>684</v>
      </c>
      <c r="E517" t="s">
        <v>27</v>
      </c>
      <c r="F517" t="s">
        <v>745</v>
      </c>
      <c r="G517" t="s">
        <v>3909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688</v>
      </c>
      <c r="C518" t="s">
        <v>683</v>
      </c>
      <c r="D518" t="s">
        <v>684</v>
      </c>
      <c r="E518" t="s">
        <v>27</v>
      </c>
      <c r="F518" t="s">
        <v>745</v>
      </c>
      <c r="G518" t="s">
        <v>3910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688</v>
      </c>
      <c r="C519" t="s">
        <v>683</v>
      </c>
      <c r="D519" t="s">
        <v>684</v>
      </c>
      <c r="E519" t="s">
        <v>27</v>
      </c>
      <c r="F519" t="s">
        <v>745</v>
      </c>
      <c r="G519" t="s">
        <v>3911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688</v>
      </c>
      <c r="C520" t="s">
        <v>683</v>
      </c>
      <c r="D520" t="s">
        <v>684</v>
      </c>
      <c r="E520" t="s">
        <v>27</v>
      </c>
      <c r="F520" t="s">
        <v>745</v>
      </c>
      <c r="G520" t="s">
        <v>3912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688</v>
      </c>
      <c r="C521" t="s">
        <v>683</v>
      </c>
      <c r="D521" t="s">
        <v>684</v>
      </c>
      <c r="E521" t="s">
        <v>27</v>
      </c>
      <c r="F521" t="s">
        <v>745</v>
      </c>
      <c r="G521" t="s">
        <v>3913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688</v>
      </c>
      <c r="C522" t="s">
        <v>683</v>
      </c>
      <c r="D522" t="s">
        <v>684</v>
      </c>
      <c r="E522" t="s">
        <v>27</v>
      </c>
      <c r="F522" t="s">
        <v>745</v>
      </c>
      <c r="G522" t="s">
        <v>3914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688</v>
      </c>
      <c r="C523" t="s">
        <v>683</v>
      </c>
      <c r="D523" t="s">
        <v>684</v>
      </c>
      <c r="E523" t="s">
        <v>27</v>
      </c>
      <c r="F523" t="s">
        <v>745</v>
      </c>
      <c r="G523" t="s">
        <v>3915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688</v>
      </c>
      <c r="C524" t="s">
        <v>683</v>
      </c>
      <c r="D524" t="s">
        <v>684</v>
      </c>
      <c r="E524" t="s">
        <v>27</v>
      </c>
      <c r="F524" t="s">
        <v>745</v>
      </c>
      <c r="G524" t="s">
        <v>3916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688</v>
      </c>
      <c r="C525" t="s">
        <v>683</v>
      </c>
      <c r="D525" t="s">
        <v>684</v>
      </c>
      <c r="E525" t="s">
        <v>27</v>
      </c>
      <c r="F525" t="s">
        <v>745</v>
      </c>
      <c r="G525" t="s">
        <v>3592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688</v>
      </c>
      <c r="C526" t="s">
        <v>683</v>
      </c>
      <c r="D526" t="s">
        <v>684</v>
      </c>
      <c r="E526" t="s">
        <v>27</v>
      </c>
      <c r="F526" t="s">
        <v>745</v>
      </c>
      <c r="G526" t="s">
        <v>3917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688</v>
      </c>
      <c r="C527" t="s">
        <v>683</v>
      </c>
      <c r="D527" t="s">
        <v>684</v>
      </c>
      <c r="E527" t="s">
        <v>27</v>
      </c>
      <c r="F527" t="s">
        <v>745</v>
      </c>
      <c r="G527" t="s">
        <v>3918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688</v>
      </c>
      <c r="C528" t="s">
        <v>683</v>
      </c>
      <c r="D528" t="s">
        <v>684</v>
      </c>
      <c r="E528" t="s">
        <v>27</v>
      </c>
      <c r="F528" t="s">
        <v>745</v>
      </c>
      <c r="G528" t="s">
        <v>3919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688</v>
      </c>
      <c r="C529" t="s">
        <v>683</v>
      </c>
      <c r="D529" t="s">
        <v>684</v>
      </c>
      <c r="E529" t="s">
        <v>27</v>
      </c>
      <c r="F529" t="s">
        <v>745</v>
      </c>
      <c r="G529" t="s">
        <v>3920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688</v>
      </c>
      <c r="C530" t="s">
        <v>683</v>
      </c>
      <c r="D530" t="s">
        <v>684</v>
      </c>
      <c r="E530" t="s">
        <v>27</v>
      </c>
      <c r="F530" t="s">
        <v>745</v>
      </c>
      <c r="G530" t="s">
        <v>3921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688</v>
      </c>
      <c r="C531" t="s">
        <v>683</v>
      </c>
      <c r="D531" t="s">
        <v>684</v>
      </c>
      <c r="E531" t="s">
        <v>27</v>
      </c>
      <c r="F531" t="s">
        <v>745</v>
      </c>
      <c r="G531" t="s">
        <v>3922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688</v>
      </c>
      <c r="C532" t="s">
        <v>683</v>
      </c>
      <c r="D532" t="s">
        <v>684</v>
      </c>
      <c r="E532" t="s">
        <v>27</v>
      </c>
      <c r="F532" t="s">
        <v>745</v>
      </c>
      <c r="G532" t="s">
        <v>3923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688</v>
      </c>
      <c r="C533" t="s">
        <v>683</v>
      </c>
      <c r="D533" t="s">
        <v>684</v>
      </c>
      <c r="E533" t="s">
        <v>27</v>
      </c>
      <c r="F533" t="s">
        <v>745</v>
      </c>
      <c r="G533" t="s">
        <v>3924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688</v>
      </c>
      <c r="C534" t="s">
        <v>683</v>
      </c>
      <c r="D534" t="s">
        <v>684</v>
      </c>
      <c r="E534" t="s">
        <v>27</v>
      </c>
      <c r="F534" t="s">
        <v>745</v>
      </c>
      <c r="G534" t="s">
        <v>3925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688</v>
      </c>
      <c r="C535" t="s">
        <v>683</v>
      </c>
      <c r="D535" t="s">
        <v>684</v>
      </c>
      <c r="E535" t="s">
        <v>27</v>
      </c>
      <c r="F535" t="s">
        <v>745</v>
      </c>
      <c r="G535" t="s">
        <v>3926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688</v>
      </c>
      <c r="C536" t="s">
        <v>683</v>
      </c>
      <c r="D536" t="s">
        <v>684</v>
      </c>
      <c r="E536" t="s">
        <v>27</v>
      </c>
      <c r="F536" t="s">
        <v>745</v>
      </c>
      <c r="G536" t="s">
        <v>3927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688</v>
      </c>
      <c r="C537" t="s">
        <v>683</v>
      </c>
      <c r="D537" t="s">
        <v>684</v>
      </c>
      <c r="E537" t="s">
        <v>27</v>
      </c>
      <c r="F537" t="s">
        <v>745</v>
      </c>
      <c r="G537" t="s">
        <v>3928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688</v>
      </c>
      <c r="C538" t="s">
        <v>683</v>
      </c>
      <c r="D538" t="s">
        <v>684</v>
      </c>
      <c r="E538" t="s">
        <v>27</v>
      </c>
      <c r="F538" t="s">
        <v>745</v>
      </c>
      <c r="G538" t="s">
        <v>3929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688</v>
      </c>
      <c r="C539" t="s">
        <v>683</v>
      </c>
      <c r="D539" t="s">
        <v>684</v>
      </c>
      <c r="E539" t="s">
        <v>27</v>
      </c>
      <c r="F539" t="s">
        <v>745</v>
      </c>
      <c r="G539" t="s">
        <v>3930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688</v>
      </c>
      <c r="C540" t="s">
        <v>683</v>
      </c>
      <c r="D540" t="s">
        <v>684</v>
      </c>
      <c r="E540" t="s">
        <v>27</v>
      </c>
      <c r="F540" t="s">
        <v>745</v>
      </c>
      <c r="G540" t="s">
        <v>3592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688</v>
      </c>
      <c r="C541" t="s">
        <v>683</v>
      </c>
      <c r="D541" t="s">
        <v>684</v>
      </c>
      <c r="E541" t="s">
        <v>27</v>
      </c>
      <c r="F541" t="s">
        <v>745</v>
      </c>
      <c r="G541" t="s">
        <v>3592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693</v>
      </c>
      <c r="C542" t="s">
        <v>683</v>
      </c>
      <c r="D542" t="s">
        <v>684</v>
      </c>
      <c r="E542" t="s">
        <v>27</v>
      </c>
      <c r="F542" t="s">
        <v>745</v>
      </c>
      <c r="G542" t="s">
        <v>3931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693</v>
      </c>
      <c r="C543" t="s">
        <v>683</v>
      </c>
      <c r="D543" t="s">
        <v>684</v>
      </c>
      <c r="E543" t="s">
        <v>27</v>
      </c>
      <c r="F543" t="s">
        <v>745</v>
      </c>
      <c r="G543" t="s">
        <v>3932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693</v>
      </c>
      <c r="C544" t="s">
        <v>683</v>
      </c>
      <c r="D544" t="s">
        <v>684</v>
      </c>
      <c r="E544" t="s">
        <v>27</v>
      </c>
      <c r="F544" t="s">
        <v>745</v>
      </c>
      <c r="G544" t="s">
        <v>3933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693</v>
      </c>
      <c r="C545" t="s">
        <v>683</v>
      </c>
      <c r="D545" t="s">
        <v>684</v>
      </c>
      <c r="E545" t="s">
        <v>27</v>
      </c>
      <c r="F545" t="s">
        <v>745</v>
      </c>
      <c r="G545" t="s">
        <v>3934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693</v>
      </c>
      <c r="C546" t="s">
        <v>683</v>
      </c>
      <c r="D546" t="s">
        <v>684</v>
      </c>
      <c r="E546" t="s">
        <v>27</v>
      </c>
      <c r="F546" t="s">
        <v>745</v>
      </c>
      <c r="G546" t="s">
        <v>3935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693</v>
      </c>
      <c r="C547" t="s">
        <v>683</v>
      </c>
      <c r="D547" t="s">
        <v>684</v>
      </c>
      <c r="E547" t="s">
        <v>27</v>
      </c>
      <c r="F547" t="s">
        <v>745</v>
      </c>
      <c r="G547" t="s">
        <v>3936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693</v>
      </c>
      <c r="C548" t="s">
        <v>683</v>
      </c>
      <c r="D548" t="s">
        <v>684</v>
      </c>
      <c r="E548" t="s">
        <v>27</v>
      </c>
      <c r="F548" t="s">
        <v>745</v>
      </c>
      <c r="G548" t="s">
        <v>3582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693</v>
      </c>
      <c r="C549" t="s">
        <v>683</v>
      </c>
      <c r="D549" t="s">
        <v>684</v>
      </c>
      <c r="E549" t="s">
        <v>27</v>
      </c>
      <c r="F549" t="s">
        <v>745</v>
      </c>
      <c r="G549" t="s">
        <v>3937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693</v>
      </c>
      <c r="C550" t="s">
        <v>683</v>
      </c>
      <c r="D550" t="s">
        <v>684</v>
      </c>
      <c r="E550" t="s">
        <v>27</v>
      </c>
      <c r="F550" t="s">
        <v>745</v>
      </c>
      <c r="G550" t="s">
        <v>3938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683</v>
      </c>
      <c r="C551" t="s">
        <v>683</v>
      </c>
      <c r="D551" t="s">
        <v>684</v>
      </c>
      <c r="E551" t="s">
        <v>27</v>
      </c>
      <c r="F551" t="s">
        <v>685</v>
      </c>
      <c r="G551" t="s">
        <v>3939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683</v>
      </c>
      <c r="C552" t="s">
        <v>683</v>
      </c>
      <c r="D552" t="s">
        <v>684</v>
      </c>
      <c r="E552" t="s">
        <v>27</v>
      </c>
      <c r="F552" t="s">
        <v>685</v>
      </c>
      <c r="G552" t="s">
        <v>3940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683</v>
      </c>
      <c r="C553" t="s">
        <v>683</v>
      </c>
      <c r="D553" t="s">
        <v>684</v>
      </c>
      <c r="E553" t="s">
        <v>27</v>
      </c>
      <c r="F553" t="s">
        <v>685</v>
      </c>
      <c r="G553" t="s">
        <v>3941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683</v>
      </c>
      <c r="C554" t="s">
        <v>683</v>
      </c>
      <c r="D554" t="s">
        <v>684</v>
      </c>
      <c r="E554" t="s">
        <v>27</v>
      </c>
      <c r="F554" t="s">
        <v>685</v>
      </c>
      <c r="G554" t="s">
        <v>3942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683</v>
      </c>
      <c r="C555" t="s">
        <v>683</v>
      </c>
      <c r="D555" t="s">
        <v>684</v>
      </c>
      <c r="E555" t="s">
        <v>27</v>
      </c>
      <c r="F555" t="s">
        <v>685</v>
      </c>
      <c r="G555" t="s">
        <v>3943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683</v>
      </c>
      <c r="C556" t="s">
        <v>683</v>
      </c>
      <c r="D556" t="s">
        <v>684</v>
      </c>
      <c r="E556" t="s">
        <v>27</v>
      </c>
      <c r="F556" t="s">
        <v>685</v>
      </c>
      <c r="G556" t="s">
        <v>3944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683</v>
      </c>
      <c r="C557" t="s">
        <v>683</v>
      </c>
      <c r="D557" t="s">
        <v>684</v>
      </c>
      <c r="E557" t="s">
        <v>27</v>
      </c>
      <c r="F557" t="s">
        <v>685</v>
      </c>
      <c r="G557" t="s">
        <v>3945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683</v>
      </c>
      <c r="C558" t="s">
        <v>683</v>
      </c>
      <c r="D558" t="s">
        <v>684</v>
      </c>
      <c r="E558" t="s">
        <v>27</v>
      </c>
      <c r="F558" t="s">
        <v>685</v>
      </c>
      <c r="G558" t="s">
        <v>3946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683</v>
      </c>
      <c r="C559" t="s">
        <v>683</v>
      </c>
      <c r="D559" t="s">
        <v>684</v>
      </c>
      <c r="E559" t="s">
        <v>27</v>
      </c>
      <c r="F559" t="s">
        <v>685</v>
      </c>
      <c r="G559" t="s">
        <v>3947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683</v>
      </c>
      <c r="C560" t="s">
        <v>683</v>
      </c>
      <c r="D560" t="s">
        <v>684</v>
      </c>
      <c r="E560" t="s">
        <v>27</v>
      </c>
      <c r="F560" t="s">
        <v>685</v>
      </c>
      <c r="G560" t="s">
        <v>3948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683</v>
      </c>
      <c r="C561" t="s">
        <v>683</v>
      </c>
      <c r="D561" t="s">
        <v>684</v>
      </c>
      <c r="E561" t="s">
        <v>27</v>
      </c>
      <c r="F561" t="s">
        <v>685</v>
      </c>
      <c r="G561" t="s">
        <v>3949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683</v>
      </c>
      <c r="C562" t="s">
        <v>683</v>
      </c>
      <c r="D562" t="s">
        <v>684</v>
      </c>
      <c r="E562" t="s">
        <v>27</v>
      </c>
      <c r="F562" t="s">
        <v>685</v>
      </c>
      <c r="G562" t="s">
        <v>3950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683</v>
      </c>
      <c r="C563" t="s">
        <v>683</v>
      </c>
      <c r="D563" t="s">
        <v>684</v>
      </c>
      <c r="E563" t="s">
        <v>27</v>
      </c>
      <c r="F563" t="s">
        <v>685</v>
      </c>
      <c r="G563" t="s">
        <v>3951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683</v>
      </c>
      <c r="C564" t="s">
        <v>683</v>
      </c>
      <c r="D564" t="s">
        <v>684</v>
      </c>
      <c r="E564" t="s">
        <v>27</v>
      </c>
      <c r="F564" t="s">
        <v>685</v>
      </c>
      <c r="G564" t="s">
        <v>3952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683</v>
      </c>
      <c r="C565" t="s">
        <v>683</v>
      </c>
      <c r="D565" t="s">
        <v>684</v>
      </c>
      <c r="E565" t="s">
        <v>27</v>
      </c>
      <c r="F565" t="s">
        <v>685</v>
      </c>
      <c r="G565" t="s">
        <v>3953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683</v>
      </c>
      <c r="C566" t="s">
        <v>683</v>
      </c>
      <c r="D566" t="s">
        <v>684</v>
      </c>
      <c r="E566" t="s">
        <v>27</v>
      </c>
      <c r="F566" t="s">
        <v>685</v>
      </c>
      <c r="G566" t="s">
        <v>3954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683</v>
      </c>
      <c r="C567" t="s">
        <v>683</v>
      </c>
      <c r="D567" t="s">
        <v>684</v>
      </c>
      <c r="E567" t="s">
        <v>27</v>
      </c>
      <c r="F567" t="s">
        <v>685</v>
      </c>
      <c r="G567" t="s">
        <v>3955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683</v>
      </c>
      <c r="C568" t="s">
        <v>683</v>
      </c>
      <c r="D568" t="s">
        <v>684</v>
      </c>
      <c r="E568" t="s">
        <v>27</v>
      </c>
      <c r="F568" t="s">
        <v>685</v>
      </c>
      <c r="G568" t="s">
        <v>3956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683</v>
      </c>
      <c r="C569" t="s">
        <v>683</v>
      </c>
      <c r="D569" t="s">
        <v>684</v>
      </c>
      <c r="E569" t="s">
        <v>27</v>
      </c>
      <c r="F569" t="s">
        <v>685</v>
      </c>
      <c r="G569" t="s">
        <v>3957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683</v>
      </c>
      <c r="C570" t="s">
        <v>683</v>
      </c>
      <c r="D570" t="s">
        <v>684</v>
      </c>
      <c r="E570" t="s">
        <v>27</v>
      </c>
      <c r="F570" t="s">
        <v>685</v>
      </c>
      <c r="G570" t="s">
        <v>3958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683</v>
      </c>
      <c r="C571" t="s">
        <v>683</v>
      </c>
      <c r="D571" t="s">
        <v>684</v>
      </c>
      <c r="E571" t="s">
        <v>27</v>
      </c>
      <c r="F571" t="s">
        <v>685</v>
      </c>
      <c r="G571" t="s">
        <v>3959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683</v>
      </c>
      <c r="C572" t="s">
        <v>683</v>
      </c>
      <c r="D572" t="s">
        <v>684</v>
      </c>
      <c r="E572" t="s">
        <v>27</v>
      </c>
      <c r="F572" t="s">
        <v>685</v>
      </c>
      <c r="G572" t="s">
        <v>3960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683</v>
      </c>
      <c r="C573" t="s">
        <v>683</v>
      </c>
      <c r="D573" t="s">
        <v>684</v>
      </c>
      <c r="E573" t="s">
        <v>27</v>
      </c>
      <c r="F573" t="s">
        <v>685</v>
      </c>
      <c r="G573" t="s">
        <v>3961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683</v>
      </c>
      <c r="C574" t="s">
        <v>683</v>
      </c>
      <c r="D574" t="s">
        <v>684</v>
      </c>
      <c r="E574" t="s">
        <v>27</v>
      </c>
      <c r="F574" t="s">
        <v>685</v>
      </c>
      <c r="G574" t="s">
        <v>3962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683</v>
      </c>
      <c r="C575" t="s">
        <v>683</v>
      </c>
      <c r="D575" t="s">
        <v>684</v>
      </c>
      <c r="E575" t="s">
        <v>27</v>
      </c>
      <c r="F575" t="s">
        <v>685</v>
      </c>
      <c r="G575" t="s">
        <v>3963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683</v>
      </c>
      <c r="C576" t="s">
        <v>683</v>
      </c>
      <c r="D576" t="s">
        <v>684</v>
      </c>
      <c r="E576" t="s">
        <v>27</v>
      </c>
      <c r="F576" t="s">
        <v>685</v>
      </c>
      <c r="G576" t="s">
        <v>3964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683</v>
      </c>
      <c r="C577" t="s">
        <v>683</v>
      </c>
      <c r="D577" t="s">
        <v>684</v>
      </c>
      <c r="E577" t="s">
        <v>27</v>
      </c>
      <c r="F577" t="s">
        <v>685</v>
      </c>
      <c r="G577" t="s">
        <v>3965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683</v>
      </c>
      <c r="C578" t="s">
        <v>683</v>
      </c>
      <c r="D578" t="s">
        <v>684</v>
      </c>
      <c r="E578" t="s">
        <v>27</v>
      </c>
      <c r="F578" t="s">
        <v>685</v>
      </c>
      <c r="G578" t="s">
        <v>3966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683</v>
      </c>
      <c r="C579" t="s">
        <v>683</v>
      </c>
      <c r="D579" t="s">
        <v>684</v>
      </c>
      <c r="E579" t="s">
        <v>27</v>
      </c>
      <c r="F579" t="s">
        <v>685</v>
      </c>
      <c r="G579" t="s">
        <v>3967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683</v>
      </c>
      <c r="C580" t="s">
        <v>683</v>
      </c>
      <c r="D580" t="s">
        <v>684</v>
      </c>
      <c r="E580" t="s">
        <v>27</v>
      </c>
      <c r="F580" t="s">
        <v>685</v>
      </c>
      <c r="G580" t="s">
        <v>3968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683</v>
      </c>
      <c r="C581" t="s">
        <v>683</v>
      </c>
      <c r="D581" t="s">
        <v>684</v>
      </c>
      <c r="E581" t="s">
        <v>27</v>
      </c>
      <c r="F581" t="s">
        <v>685</v>
      </c>
      <c r="G581" t="s">
        <v>4857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688</v>
      </c>
      <c r="C582" t="s">
        <v>683</v>
      </c>
      <c r="D582" t="s">
        <v>684</v>
      </c>
      <c r="E582" t="s">
        <v>27</v>
      </c>
      <c r="F582" t="s">
        <v>685</v>
      </c>
      <c r="G582" t="s">
        <v>3969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688</v>
      </c>
      <c r="C583" t="s">
        <v>683</v>
      </c>
      <c r="D583" t="s">
        <v>684</v>
      </c>
      <c r="E583" t="s">
        <v>27</v>
      </c>
      <c r="F583" t="s">
        <v>685</v>
      </c>
      <c r="G583" t="s">
        <v>3970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688</v>
      </c>
      <c r="C584" t="s">
        <v>683</v>
      </c>
      <c r="D584" t="s">
        <v>684</v>
      </c>
      <c r="E584" t="s">
        <v>27</v>
      </c>
      <c r="F584" t="s">
        <v>685</v>
      </c>
      <c r="G584" t="s">
        <v>3971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688</v>
      </c>
      <c r="C585" t="s">
        <v>683</v>
      </c>
      <c r="D585" t="s">
        <v>684</v>
      </c>
      <c r="E585" t="s">
        <v>27</v>
      </c>
      <c r="F585" t="s">
        <v>685</v>
      </c>
      <c r="G585" t="s">
        <v>3972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688</v>
      </c>
      <c r="C586" t="s">
        <v>683</v>
      </c>
      <c r="D586" t="s">
        <v>684</v>
      </c>
      <c r="E586" t="s">
        <v>27</v>
      </c>
      <c r="F586" t="s">
        <v>685</v>
      </c>
      <c r="G586" t="s">
        <v>3973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688</v>
      </c>
      <c r="C587" t="s">
        <v>683</v>
      </c>
      <c r="D587" t="s">
        <v>684</v>
      </c>
      <c r="E587" t="s">
        <v>27</v>
      </c>
      <c r="F587" t="s">
        <v>685</v>
      </c>
      <c r="G587" t="s">
        <v>3974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688</v>
      </c>
      <c r="C588" t="s">
        <v>683</v>
      </c>
      <c r="D588" t="s">
        <v>684</v>
      </c>
      <c r="E588" t="s">
        <v>27</v>
      </c>
      <c r="F588" t="s">
        <v>685</v>
      </c>
      <c r="G588" t="s">
        <v>3975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688</v>
      </c>
      <c r="C589" t="s">
        <v>683</v>
      </c>
      <c r="D589" t="s">
        <v>684</v>
      </c>
      <c r="E589" t="s">
        <v>27</v>
      </c>
      <c r="F589" t="s">
        <v>685</v>
      </c>
      <c r="G589" t="s">
        <v>3976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688</v>
      </c>
      <c r="C590" t="s">
        <v>683</v>
      </c>
      <c r="D590" t="s">
        <v>684</v>
      </c>
      <c r="E590" t="s">
        <v>27</v>
      </c>
      <c r="F590" t="s">
        <v>685</v>
      </c>
      <c r="G590" t="s">
        <v>3977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688</v>
      </c>
      <c r="C591" t="s">
        <v>683</v>
      </c>
      <c r="D591" t="s">
        <v>684</v>
      </c>
      <c r="E591" t="s">
        <v>27</v>
      </c>
      <c r="F591" t="s">
        <v>685</v>
      </c>
      <c r="G591" t="s">
        <v>3978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688</v>
      </c>
      <c r="C592" t="s">
        <v>683</v>
      </c>
      <c r="D592" t="s">
        <v>684</v>
      </c>
      <c r="E592" t="s">
        <v>27</v>
      </c>
      <c r="F592" t="s">
        <v>685</v>
      </c>
      <c r="G592" t="s">
        <v>3979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688</v>
      </c>
      <c r="C593" t="s">
        <v>683</v>
      </c>
      <c r="D593" t="s">
        <v>684</v>
      </c>
      <c r="E593" t="s">
        <v>27</v>
      </c>
      <c r="F593" t="s">
        <v>685</v>
      </c>
      <c r="G593" t="s">
        <v>3980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688</v>
      </c>
      <c r="C594" t="s">
        <v>683</v>
      </c>
      <c r="D594" t="s">
        <v>684</v>
      </c>
      <c r="E594" t="s">
        <v>27</v>
      </c>
      <c r="F594" t="s">
        <v>685</v>
      </c>
      <c r="G594" t="s">
        <v>3981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688</v>
      </c>
      <c r="C595" t="s">
        <v>683</v>
      </c>
      <c r="D595" t="s">
        <v>684</v>
      </c>
      <c r="E595" t="s">
        <v>27</v>
      </c>
      <c r="F595" t="s">
        <v>685</v>
      </c>
      <c r="G595" t="s">
        <v>3982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688</v>
      </c>
      <c r="C596" t="s">
        <v>683</v>
      </c>
      <c r="D596" t="s">
        <v>684</v>
      </c>
      <c r="E596" t="s">
        <v>27</v>
      </c>
      <c r="F596" t="s">
        <v>685</v>
      </c>
      <c r="G596" t="s">
        <v>3983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688</v>
      </c>
      <c r="C597" t="s">
        <v>683</v>
      </c>
      <c r="D597" t="s">
        <v>684</v>
      </c>
      <c r="E597" t="s">
        <v>27</v>
      </c>
      <c r="F597" t="s">
        <v>685</v>
      </c>
      <c r="G597" t="s">
        <v>3984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688</v>
      </c>
      <c r="C598" t="s">
        <v>683</v>
      </c>
      <c r="D598" t="s">
        <v>684</v>
      </c>
      <c r="E598" t="s">
        <v>27</v>
      </c>
      <c r="F598" t="s">
        <v>685</v>
      </c>
      <c r="G598" t="s">
        <v>3985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688</v>
      </c>
      <c r="C599" t="s">
        <v>683</v>
      </c>
      <c r="D599" t="s">
        <v>684</v>
      </c>
      <c r="E599" t="s">
        <v>27</v>
      </c>
      <c r="F599" t="s">
        <v>685</v>
      </c>
      <c r="G599" t="s">
        <v>3986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688</v>
      </c>
      <c r="C600" t="s">
        <v>683</v>
      </c>
      <c r="D600" t="s">
        <v>684</v>
      </c>
      <c r="E600" t="s">
        <v>27</v>
      </c>
      <c r="F600" t="s">
        <v>685</v>
      </c>
      <c r="G600" t="s">
        <v>3987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688</v>
      </c>
      <c r="C601" t="s">
        <v>683</v>
      </c>
      <c r="D601" t="s">
        <v>684</v>
      </c>
      <c r="E601" t="s">
        <v>27</v>
      </c>
      <c r="F601" t="s">
        <v>685</v>
      </c>
      <c r="G601" t="s">
        <v>3988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688</v>
      </c>
      <c r="C602" t="s">
        <v>683</v>
      </c>
      <c r="D602" t="s">
        <v>684</v>
      </c>
      <c r="E602" t="s">
        <v>27</v>
      </c>
      <c r="F602" t="s">
        <v>685</v>
      </c>
      <c r="G602" t="s">
        <v>3989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688</v>
      </c>
      <c r="C603" t="s">
        <v>683</v>
      </c>
      <c r="D603" t="s">
        <v>684</v>
      </c>
      <c r="E603" t="s">
        <v>27</v>
      </c>
      <c r="F603" t="s">
        <v>685</v>
      </c>
      <c r="G603" t="s">
        <v>3990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688</v>
      </c>
      <c r="C604" t="s">
        <v>683</v>
      </c>
      <c r="D604" t="s">
        <v>684</v>
      </c>
      <c r="E604" t="s">
        <v>27</v>
      </c>
      <c r="F604" t="s">
        <v>685</v>
      </c>
      <c r="G604" t="s">
        <v>3991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688</v>
      </c>
      <c r="C605" t="s">
        <v>683</v>
      </c>
      <c r="D605" t="s">
        <v>684</v>
      </c>
      <c r="E605" t="s">
        <v>27</v>
      </c>
      <c r="F605" t="s">
        <v>685</v>
      </c>
      <c r="G605" t="s">
        <v>3992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688</v>
      </c>
      <c r="C606" t="s">
        <v>683</v>
      </c>
      <c r="D606" t="s">
        <v>684</v>
      </c>
      <c r="E606" t="s">
        <v>27</v>
      </c>
      <c r="F606" t="s">
        <v>685</v>
      </c>
      <c r="G606" t="s">
        <v>3993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688</v>
      </c>
      <c r="C607" t="s">
        <v>683</v>
      </c>
      <c r="D607" t="s">
        <v>684</v>
      </c>
      <c r="E607" t="s">
        <v>27</v>
      </c>
      <c r="F607" t="s">
        <v>685</v>
      </c>
      <c r="G607" t="s">
        <v>3994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688</v>
      </c>
      <c r="C608" t="s">
        <v>683</v>
      </c>
      <c r="D608" t="s">
        <v>684</v>
      </c>
      <c r="E608" t="s">
        <v>27</v>
      </c>
      <c r="F608" t="s">
        <v>685</v>
      </c>
      <c r="G608" t="s">
        <v>3995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688</v>
      </c>
      <c r="C609" t="s">
        <v>683</v>
      </c>
      <c r="D609" t="s">
        <v>684</v>
      </c>
      <c r="E609" t="s">
        <v>27</v>
      </c>
      <c r="F609" t="s">
        <v>685</v>
      </c>
      <c r="G609" t="s">
        <v>3996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688</v>
      </c>
      <c r="C610" t="s">
        <v>683</v>
      </c>
      <c r="D610" t="s">
        <v>684</v>
      </c>
      <c r="E610" t="s">
        <v>27</v>
      </c>
      <c r="F610" t="s">
        <v>685</v>
      </c>
      <c r="G610" t="s">
        <v>3997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688</v>
      </c>
      <c r="C611" t="s">
        <v>683</v>
      </c>
      <c r="D611" t="s">
        <v>684</v>
      </c>
      <c r="E611" t="s">
        <v>27</v>
      </c>
      <c r="F611" t="s">
        <v>685</v>
      </c>
      <c r="G611" t="s">
        <v>3998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688</v>
      </c>
      <c r="C612" t="s">
        <v>683</v>
      </c>
      <c r="D612" t="s">
        <v>684</v>
      </c>
      <c r="E612" t="s">
        <v>27</v>
      </c>
      <c r="F612" t="s">
        <v>685</v>
      </c>
      <c r="G612" t="s">
        <v>3999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688</v>
      </c>
      <c r="C613" t="s">
        <v>683</v>
      </c>
      <c r="D613" t="s">
        <v>684</v>
      </c>
      <c r="E613" t="s">
        <v>27</v>
      </c>
      <c r="F613" t="s">
        <v>685</v>
      </c>
      <c r="G613" t="s">
        <v>4000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688</v>
      </c>
      <c r="C614" t="s">
        <v>683</v>
      </c>
      <c r="D614" t="s">
        <v>684</v>
      </c>
      <c r="E614" t="s">
        <v>27</v>
      </c>
      <c r="F614" t="s">
        <v>685</v>
      </c>
      <c r="G614" t="s">
        <v>4001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688</v>
      </c>
      <c r="C615" t="s">
        <v>683</v>
      </c>
      <c r="D615" t="s">
        <v>684</v>
      </c>
      <c r="E615" t="s">
        <v>27</v>
      </c>
      <c r="F615" t="s">
        <v>685</v>
      </c>
      <c r="G615" t="s">
        <v>4002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688</v>
      </c>
      <c r="C616" t="s">
        <v>683</v>
      </c>
      <c r="D616" t="s">
        <v>684</v>
      </c>
      <c r="E616" t="s">
        <v>27</v>
      </c>
      <c r="F616" t="s">
        <v>685</v>
      </c>
      <c r="G616" t="s">
        <v>4003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688</v>
      </c>
      <c r="C617" t="s">
        <v>683</v>
      </c>
      <c r="D617" t="s">
        <v>684</v>
      </c>
      <c r="E617" t="s">
        <v>27</v>
      </c>
      <c r="F617" t="s">
        <v>685</v>
      </c>
      <c r="G617" t="s">
        <v>4004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688</v>
      </c>
      <c r="C618" t="s">
        <v>683</v>
      </c>
      <c r="D618" t="s">
        <v>684</v>
      </c>
      <c r="E618" t="s">
        <v>27</v>
      </c>
      <c r="F618" t="s">
        <v>685</v>
      </c>
      <c r="G618" t="s">
        <v>4005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688</v>
      </c>
      <c r="C619" t="s">
        <v>683</v>
      </c>
      <c r="D619" t="s">
        <v>684</v>
      </c>
      <c r="E619" t="s">
        <v>27</v>
      </c>
      <c r="F619" t="s">
        <v>685</v>
      </c>
      <c r="G619" t="s">
        <v>4006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688</v>
      </c>
      <c r="C620" t="s">
        <v>683</v>
      </c>
      <c r="D620" t="s">
        <v>684</v>
      </c>
      <c r="E620" t="s">
        <v>27</v>
      </c>
      <c r="F620" t="s">
        <v>685</v>
      </c>
      <c r="G620" t="s">
        <v>4007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688</v>
      </c>
      <c r="C621" t="s">
        <v>683</v>
      </c>
      <c r="D621" t="s">
        <v>684</v>
      </c>
      <c r="E621" t="s">
        <v>27</v>
      </c>
      <c r="F621" t="s">
        <v>685</v>
      </c>
      <c r="G621" t="s">
        <v>4008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688</v>
      </c>
      <c r="C622" t="s">
        <v>683</v>
      </c>
      <c r="D622" t="s">
        <v>684</v>
      </c>
      <c r="E622" t="s">
        <v>27</v>
      </c>
      <c r="F622" t="s">
        <v>685</v>
      </c>
      <c r="G622" t="s">
        <v>4009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688</v>
      </c>
      <c r="C623" t="s">
        <v>683</v>
      </c>
      <c r="D623" t="s">
        <v>684</v>
      </c>
      <c r="E623" t="s">
        <v>27</v>
      </c>
      <c r="F623" t="s">
        <v>685</v>
      </c>
      <c r="G623" t="s">
        <v>4010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688</v>
      </c>
      <c r="C624" t="s">
        <v>683</v>
      </c>
      <c r="D624" t="s">
        <v>684</v>
      </c>
      <c r="E624" t="s">
        <v>27</v>
      </c>
      <c r="F624" t="s">
        <v>685</v>
      </c>
      <c r="G624" t="s">
        <v>4011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688</v>
      </c>
      <c r="C625" t="s">
        <v>683</v>
      </c>
      <c r="D625" t="s">
        <v>684</v>
      </c>
      <c r="E625" t="s">
        <v>27</v>
      </c>
      <c r="F625" t="s">
        <v>685</v>
      </c>
      <c r="G625" t="s">
        <v>4012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688</v>
      </c>
      <c r="C626" t="s">
        <v>683</v>
      </c>
      <c r="D626" t="s">
        <v>684</v>
      </c>
      <c r="E626" t="s">
        <v>27</v>
      </c>
      <c r="F626" t="s">
        <v>685</v>
      </c>
      <c r="G626" t="s">
        <v>4013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688</v>
      </c>
      <c r="C627" t="s">
        <v>683</v>
      </c>
      <c r="D627" t="s">
        <v>684</v>
      </c>
      <c r="E627" t="s">
        <v>27</v>
      </c>
      <c r="F627" t="s">
        <v>685</v>
      </c>
      <c r="G627" t="s">
        <v>4014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688</v>
      </c>
      <c r="C628" t="s">
        <v>683</v>
      </c>
      <c r="D628" t="s">
        <v>684</v>
      </c>
      <c r="E628" t="s">
        <v>27</v>
      </c>
      <c r="F628" t="s">
        <v>685</v>
      </c>
      <c r="G628" t="s">
        <v>4015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688</v>
      </c>
      <c r="C629" t="s">
        <v>683</v>
      </c>
      <c r="D629" t="s">
        <v>684</v>
      </c>
      <c r="E629" t="s">
        <v>27</v>
      </c>
      <c r="F629" t="s">
        <v>685</v>
      </c>
      <c r="G629" t="s">
        <v>4016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688</v>
      </c>
      <c r="C630" t="s">
        <v>683</v>
      </c>
      <c r="D630" t="s">
        <v>684</v>
      </c>
      <c r="E630" t="s">
        <v>27</v>
      </c>
      <c r="F630" t="s">
        <v>685</v>
      </c>
      <c r="G630" t="s">
        <v>4017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688</v>
      </c>
      <c r="C631" t="s">
        <v>683</v>
      </c>
      <c r="D631" t="s">
        <v>684</v>
      </c>
      <c r="E631" t="s">
        <v>27</v>
      </c>
      <c r="F631" t="s">
        <v>685</v>
      </c>
      <c r="G631" t="s">
        <v>4018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688</v>
      </c>
      <c r="C632" t="s">
        <v>683</v>
      </c>
      <c r="D632" t="s">
        <v>684</v>
      </c>
      <c r="E632" t="s">
        <v>27</v>
      </c>
      <c r="F632" t="s">
        <v>685</v>
      </c>
      <c r="G632" t="s">
        <v>4019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688</v>
      </c>
      <c r="C633" t="s">
        <v>683</v>
      </c>
      <c r="D633" t="s">
        <v>684</v>
      </c>
      <c r="E633" t="s">
        <v>27</v>
      </c>
      <c r="F633" t="s">
        <v>685</v>
      </c>
      <c r="G633" t="s">
        <v>4020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688</v>
      </c>
      <c r="C634" t="s">
        <v>683</v>
      </c>
      <c r="D634" t="s">
        <v>684</v>
      </c>
      <c r="E634" t="s">
        <v>27</v>
      </c>
      <c r="F634" t="s">
        <v>685</v>
      </c>
      <c r="G634" t="s">
        <v>4021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688</v>
      </c>
      <c r="C635" t="s">
        <v>683</v>
      </c>
      <c r="D635" t="s">
        <v>684</v>
      </c>
      <c r="E635" t="s">
        <v>27</v>
      </c>
      <c r="F635" t="s">
        <v>685</v>
      </c>
      <c r="G635" t="s">
        <v>4022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688</v>
      </c>
      <c r="C636" t="s">
        <v>683</v>
      </c>
      <c r="D636" t="s">
        <v>684</v>
      </c>
      <c r="E636" t="s">
        <v>27</v>
      </c>
      <c r="F636" t="s">
        <v>685</v>
      </c>
      <c r="G636" t="s">
        <v>4023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688</v>
      </c>
      <c r="C637" t="s">
        <v>683</v>
      </c>
      <c r="D637" t="s">
        <v>684</v>
      </c>
      <c r="E637" t="s">
        <v>27</v>
      </c>
      <c r="F637" t="s">
        <v>685</v>
      </c>
      <c r="G637" t="s">
        <v>4024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688</v>
      </c>
      <c r="C638" t="s">
        <v>683</v>
      </c>
      <c r="D638" t="s">
        <v>684</v>
      </c>
      <c r="E638" t="s">
        <v>27</v>
      </c>
      <c r="F638" t="s">
        <v>685</v>
      </c>
      <c r="G638" t="s">
        <v>4025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688</v>
      </c>
      <c r="C639" t="s">
        <v>683</v>
      </c>
      <c r="D639" t="s">
        <v>684</v>
      </c>
      <c r="E639" t="s">
        <v>27</v>
      </c>
      <c r="F639" t="s">
        <v>685</v>
      </c>
      <c r="G639" t="s">
        <v>4026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688</v>
      </c>
      <c r="C640" t="s">
        <v>683</v>
      </c>
      <c r="D640" t="s">
        <v>684</v>
      </c>
      <c r="E640" t="s">
        <v>27</v>
      </c>
      <c r="F640" t="s">
        <v>685</v>
      </c>
      <c r="G640" t="s">
        <v>4027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688</v>
      </c>
      <c r="C641" t="s">
        <v>683</v>
      </c>
      <c r="D641" t="s">
        <v>684</v>
      </c>
      <c r="E641" t="s">
        <v>27</v>
      </c>
      <c r="F641" t="s">
        <v>685</v>
      </c>
      <c r="G641" t="s">
        <v>4028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688</v>
      </c>
      <c r="C642" t="s">
        <v>683</v>
      </c>
      <c r="D642" t="s">
        <v>684</v>
      </c>
      <c r="E642" t="s">
        <v>27</v>
      </c>
      <c r="F642" t="s">
        <v>685</v>
      </c>
      <c r="G642" t="s">
        <v>4029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688</v>
      </c>
      <c r="C643" t="s">
        <v>683</v>
      </c>
      <c r="D643" t="s">
        <v>684</v>
      </c>
      <c r="E643" t="s">
        <v>27</v>
      </c>
      <c r="F643" t="s">
        <v>685</v>
      </c>
      <c r="G643" t="s">
        <v>4030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688</v>
      </c>
      <c r="C644" t="s">
        <v>683</v>
      </c>
      <c r="D644" t="s">
        <v>684</v>
      </c>
      <c r="E644" t="s">
        <v>27</v>
      </c>
      <c r="F644" t="s">
        <v>685</v>
      </c>
      <c r="G644" t="s">
        <v>4031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688</v>
      </c>
      <c r="C645" t="s">
        <v>683</v>
      </c>
      <c r="D645" t="s">
        <v>684</v>
      </c>
      <c r="E645" t="s">
        <v>27</v>
      </c>
      <c r="F645" t="s">
        <v>685</v>
      </c>
      <c r="G645" t="s">
        <v>4032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688</v>
      </c>
      <c r="C646" t="s">
        <v>683</v>
      </c>
      <c r="D646" t="s">
        <v>684</v>
      </c>
      <c r="E646" t="s">
        <v>27</v>
      </c>
      <c r="F646" t="s">
        <v>685</v>
      </c>
      <c r="G646" t="s">
        <v>4033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688</v>
      </c>
      <c r="C647" t="s">
        <v>683</v>
      </c>
      <c r="D647" t="s">
        <v>684</v>
      </c>
      <c r="E647" t="s">
        <v>27</v>
      </c>
      <c r="F647" t="s">
        <v>685</v>
      </c>
      <c r="G647" t="s">
        <v>4034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688</v>
      </c>
      <c r="C648" t="s">
        <v>683</v>
      </c>
      <c r="D648" t="s">
        <v>684</v>
      </c>
      <c r="E648" t="s">
        <v>27</v>
      </c>
      <c r="F648" t="s">
        <v>685</v>
      </c>
      <c r="G648" t="s">
        <v>4035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688</v>
      </c>
      <c r="C649" t="s">
        <v>683</v>
      </c>
      <c r="D649" t="s">
        <v>684</v>
      </c>
      <c r="E649" t="s">
        <v>27</v>
      </c>
      <c r="F649" t="s">
        <v>685</v>
      </c>
      <c r="G649" t="s">
        <v>4036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688</v>
      </c>
      <c r="C650" t="s">
        <v>683</v>
      </c>
      <c r="D650" t="s">
        <v>684</v>
      </c>
      <c r="E650" t="s">
        <v>27</v>
      </c>
      <c r="F650" t="s">
        <v>685</v>
      </c>
      <c r="G650" t="s">
        <v>4037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688</v>
      </c>
      <c r="C651" t="s">
        <v>683</v>
      </c>
      <c r="D651" t="s">
        <v>684</v>
      </c>
      <c r="E651" t="s">
        <v>27</v>
      </c>
      <c r="F651" t="s">
        <v>685</v>
      </c>
      <c r="G651" t="s">
        <v>4038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688</v>
      </c>
      <c r="C652" t="s">
        <v>683</v>
      </c>
      <c r="D652" t="s">
        <v>684</v>
      </c>
      <c r="E652" t="s">
        <v>27</v>
      </c>
      <c r="F652" t="s">
        <v>685</v>
      </c>
      <c r="G652" t="s">
        <v>4039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688</v>
      </c>
      <c r="C653" t="s">
        <v>683</v>
      </c>
      <c r="D653" t="s">
        <v>684</v>
      </c>
      <c r="E653" t="s">
        <v>27</v>
      </c>
      <c r="F653" t="s">
        <v>685</v>
      </c>
      <c r="G653" t="s">
        <v>4040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688</v>
      </c>
      <c r="C654" t="s">
        <v>683</v>
      </c>
      <c r="D654" t="s">
        <v>684</v>
      </c>
      <c r="E654" t="s">
        <v>27</v>
      </c>
      <c r="F654" t="s">
        <v>685</v>
      </c>
      <c r="G654" t="s">
        <v>4041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688</v>
      </c>
      <c r="C655" t="s">
        <v>683</v>
      </c>
      <c r="D655" t="s">
        <v>684</v>
      </c>
      <c r="E655" t="s">
        <v>27</v>
      </c>
      <c r="F655" t="s">
        <v>685</v>
      </c>
      <c r="G655" t="s">
        <v>4042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688</v>
      </c>
      <c r="C656" t="s">
        <v>683</v>
      </c>
      <c r="D656" t="s">
        <v>684</v>
      </c>
      <c r="E656" t="s">
        <v>27</v>
      </c>
      <c r="F656" t="s">
        <v>685</v>
      </c>
      <c r="G656" t="s">
        <v>4043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688</v>
      </c>
      <c r="C657" t="s">
        <v>683</v>
      </c>
      <c r="D657" t="s">
        <v>684</v>
      </c>
      <c r="E657" t="s">
        <v>27</v>
      </c>
      <c r="F657" t="s">
        <v>685</v>
      </c>
      <c r="G657" t="s">
        <v>4044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688</v>
      </c>
      <c r="C658" t="s">
        <v>683</v>
      </c>
      <c r="D658" t="s">
        <v>684</v>
      </c>
      <c r="E658" t="s">
        <v>27</v>
      </c>
      <c r="F658" t="s">
        <v>685</v>
      </c>
      <c r="G658" t="s">
        <v>4045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688</v>
      </c>
      <c r="C659" t="s">
        <v>683</v>
      </c>
      <c r="D659" t="s">
        <v>684</v>
      </c>
      <c r="E659" t="s">
        <v>27</v>
      </c>
      <c r="F659" t="s">
        <v>685</v>
      </c>
      <c r="G659" t="s">
        <v>4046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688</v>
      </c>
      <c r="C660" t="s">
        <v>683</v>
      </c>
      <c r="D660" t="s">
        <v>684</v>
      </c>
      <c r="E660" t="s">
        <v>27</v>
      </c>
      <c r="F660" t="s">
        <v>685</v>
      </c>
      <c r="G660" t="s">
        <v>4047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688</v>
      </c>
      <c r="C661" t="s">
        <v>683</v>
      </c>
      <c r="D661" t="s">
        <v>684</v>
      </c>
      <c r="E661" t="s">
        <v>27</v>
      </c>
      <c r="F661" t="s">
        <v>685</v>
      </c>
      <c r="G661" t="s">
        <v>4048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688</v>
      </c>
      <c r="C662" t="s">
        <v>683</v>
      </c>
      <c r="D662" t="s">
        <v>684</v>
      </c>
      <c r="E662" t="s">
        <v>27</v>
      </c>
      <c r="F662" t="s">
        <v>685</v>
      </c>
      <c r="G662" t="s">
        <v>4049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688</v>
      </c>
      <c r="C663" t="s">
        <v>683</v>
      </c>
      <c r="D663" t="s">
        <v>684</v>
      </c>
      <c r="E663" t="s">
        <v>27</v>
      </c>
      <c r="F663" t="s">
        <v>685</v>
      </c>
      <c r="G663" t="s">
        <v>4050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688</v>
      </c>
      <c r="C664" t="s">
        <v>683</v>
      </c>
      <c r="D664" t="s">
        <v>684</v>
      </c>
      <c r="E664" t="s">
        <v>27</v>
      </c>
      <c r="F664" t="s">
        <v>685</v>
      </c>
      <c r="G664" t="s">
        <v>4051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688</v>
      </c>
      <c r="C665" t="s">
        <v>683</v>
      </c>
      <c r="D665" t="s">
        <v>684</v>
      </c>
      <c r="E665" t="s">
        <v>27</v>
      </c>
      <c r="F665" t="s">
        <v>685</v>
      </c>
      <c r="G665" t="s">
        <v>4052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688</v>
      </c>
      <c r="C666" t="s">
        <v>683</v>
      </c>
      <c r="D666" t="s">
        <v>684</v>
      </c>
      <c r="E666" t="s">
        <v>27</v>
      </c>
      <c r="F666" t="s">
        <v>685</v>
      </c>
      <c r="G666" t="s">
        <v>4053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688</v>
      </c>
      <c r="C667" t="s">
        <v>683</v>
      </c>
      <c r="D667" t="s">
        <v>684</v>
      </c>
      <c r="E667" t="s">
        <v>27</v>
      </c>
      <c r="F667" t="s">
        <v>685</v>
      </c>
      <c r="G667" t="s">
        <v>4054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688</v>
      </c>
      <c r="C668" t="s">
        <v>683</v>
      </c>
      <c r="D668" t="s">
        <v>684</v>
      </c>
      <c r="E668" t="s">
        <v>27</v>
      </c>
      <c r="F668" t="s">
        <v>685</v>
      </c>
      <c r="G668" t="s">
        <v>4055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688</v>
      </c>
      <c r="C669" t="s">
        <v>683</v>
      </c>
      <c r="D669" t="s">
        <v>684</v>
      </c>
      <c r="E669" t="s">
        <v>27</v>
      </c>
      <c r="F669" t="s">
        <v>685</v>
      </c>
      <c r="G669" t="s">
        <v>4056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688</v>
      </c>
      <c r="C670" t="s">
        <v>683</v>
      </c>
      <c r="D670" t="s">
        <v>684</v>
      </c>
      <c r="E670" t="s">
        <v>27</v>
      </c>
      <c r="F670" t="s">
        <v>745</v>
      </c>
      <c r="G670" t="s">
        <v>4057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688</v>
      </c>
      <c r="C671" t="s">
        <v>683</v>
      </c>
      <c r="D671" t="s">
        <v>684</v>
      </c>
      <c r="E671" t="s">
        <v>27</v>
      </c>
      <c r="F671" t="s">
        <v>745</v>
      </c>
      <c r="G671" t="s">
        <v>4058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688</v>
      </c>
      <c r="C672" t="s">
        <v>683</v>
      </c>
      <c r="D672" t="s">
        <v>684</v>
      </c>
      <c r="E672" t="s">
        <v>27</v>
      </c>
      <c r="F672" t="s">
        <v>745</v>
      </c>
      <c r="G672" t="s">
        <v>4059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688</v>
      </c>
      <c r="C673" t="s">
        <v>683</v>
      </c>
      <c r="D673" t="s">
        <v>684</v>
      </c>
      <c r="E673" t="s">
        <v>27</v>
      </c>
      <c r="F673" t="s">
        <v>745</v>
      </c>
      <c r="G673" t="s">
        <v>4060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688</v>
      </c>
      <c r="C674" t="s">
        <v>683</v>
      </c>
      <c r="D674" t="s">
        <v>684</v>
      </c>
      <c r="E674" t="s">
        <v>27</v>
      </c>
      <c r="F674" t="s">
        <v>745</v>
      </c>
      <c r="G674" t="s">
        <v>4061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688</v>
      </c>
      <c r="C675" t="s">
        <v>683</v>
      </c>
      <c r="D675" t="s">
        <v>684</v>
      </c>
      <c r="E675" t="s">
        <v>27</v>
      </c>
      <c r="F675" t="s">
        <v>745</v>
      </c>
      <c r="G675" t="s">
        <v>4062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688</v>
      </c>
      <c r="C676" t="s">
        <v>683</v>
      </c>
      <c r="D676" t="s">
        <v>684</v>
      </c>
      <c r="E676" t="s">
        <v>27</v>
      </c>
      <c r="F676" t="s">
        <v>745</v>
      </c>
      <c r="G676" t="s">
        <v>4063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688</v>
      </c>
      <c r="C677" t="s">
        <v>683</v>
      </c>
      <c r="D677" t="s">
        <v>684</v>
      </c>
      <c r="E677" t="s">
        <v>27</v>
      </c>
      <c r="F677" t="s">
        <v>745</v>
      </c>
      <c r="G677" t="s">
        <v>4064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688</v>
      </c>
      <c r="C678" t="s">
        <v>683</v>
      </c>
      <c r="D678" t="s">
        <v>684</v>
      </c>
      <c r="E678" t="s">
        <v>27</v>
      </c>
      <c r="F678" t="s">
        <v>745</v>
      </c>
      <c r="G678" t="s">
        <v>4065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688</v>
      </c>
      <c r="C679" t="s">
        <v>683</v>
      </c>
      <c r="D679" t="s">
        <v>684</v>
      </c>
      <c r="E679" t="s">
        <v>27</v>
      </c>
      <c r="F679" t="s">
        <v>745</v>
      </c>
      <c r="G679" t="s">
        <v>4066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688</v>
      </c>
      <c r="C680" t="s">
        <v>683</v>
      </c>
      <c r="D680" t="s">
        <v>684</v>
      </c>
      <c r="E680" t="s">
        <v>27</v>
      </c>
      <c r="F680" t="s">
        <v>745</v>
      </c>
      <c r="G680" t="s">
        <v>4067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688</v>
      </c>
      <c r="C681" t="s">
        <v>683</v>
      </c>
      <c r="D681" t="s">
        <v>684</v>
      </c>
      <c r="E681" t="s">
        <v>27</v>
      </c>
      <c r="F681" t="s">
        <v>745</v>
      </c>
      <c r="G681" t="s">
        <v>4068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688</v>
      </c>
      <c r="C682" t="s">
        <v>683</v>
      </c>
      <c r="D682" t="s">
        <v>684</v>
      </c>
      <c r="E682" t="s">
        <v>27</v>
      </c>
      <c r="F682" t="s">
        <v>745</v>
      </c>
      <c r="G682" t="s">
        <v>4069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688</v>
      </c>
      <c r="C683" t="s">
        <v>683</v>
      </c>
      <c r="D683" t="s">
        <v>684</v>
      </c>
      <c r="E683" t="s">
        <v>27</v>
      </c>
      <c r="F683" t="s">
        <v>745</v>
      </c>
      <c r="G683" t="s">
        <v>4070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688</v>
      </c>
      <c r="C684" t="s">
        <v>683</v>
      </c>
      <c r="D684" t="s">
        <v>684</v>
      </c>
      <c r="E684" t="s">
        <v>27</v>
      </c>
      <c r="F684" t="s">
        <v>745</v>
      </c>
      <c r="G684" t="s">
        <v>4071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688</v>
      </c>
      <c r="C685" t="s">
        <v>683</v>
      </c>
      <c r="D685" t="s">
        <v>684</v>
      </c>
      <c r="E685" t="s">
        <v>27</v>
      </c>
      <c r="F685" t="s">
        <v>745</v>
      </c>
      <c r="G685" t="s">
        <v>4072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688</v>
      </c>
      <c r="C686" t="s">
        <v>683</v>
      </c>
      <c r="D686" t="s">
        <v>684</v>
      </c>
      <c r="E686" t="s">
        <v>27</v>
      </c>
      <c r="F686" t="s">
        <v>745</v>
      </c>
      <c r="G686" t="s">
        <v>4073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688</v>
      </c>
      <c r="C687" t="s">
        <v>683</v>
      </c>
      <c r="D687" t="s">
        <v>684</v>
      </c>
      <c r="E687" t="s">
        <v>27</v>
      </c>
      <c r="F687" t="s">
        <v>745</v>
      </c>
      <c r="G687" t="s">
        <v>4074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688</v>
      </c>
      <c r="C688" t="s">
        <v>683</v>
      </c>
      <c r="D688" t="s">
        <v>684</v>
      </c>
      <c r="E688" t="s">
        <v>27</v>
      </c>
      <c r="F688" t="s">
        <v>745</v>
      </c>
      <c r="G688" t="s">
        <v>4075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688</v>
      </c>
      <c r="C689" t="s">
        <v>683</v>
      </c>
      <c r="D689" t="s">
        <v>684</v>
      </c>
      <c r="E689" t="s">
        <v>27</v>
      </c>
      <c r="F689" t="s">
        <v>745</v>
      </c>
      <c r="G689" t="s">
        <v>4076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688</v>
      </c>
      <c r="C690" t="s">
        <v>683</v>
      </c>
      <c r="D690" t="s">
        <v>684</v>
      </c>
      <c r="E690" t="s">
        <v>27</v>
      </c>
      <c r="F690" t="s">
        <v>745</v>
      </c>
      <c r="G690" t="s">
        <v>4077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688</v>
      </c>
      <c r="C691" t="s">
        <v>683</v>
      </c>
      <c r="D691" t="s">
        <v>684</v>
      </c>
      <c r="E691" t="s">
        <v>27</v>
      </c>
      <c r="F691" t="s">
        <v>745</v>
      </c>
      <c r="G691" t="s">
        <v>4078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688</v>
      </c>
      <c r="C692" t="s">
        <v>683</v>
      </c>
      <c r="D692" t="s">
        <v>684</v>
      </c>
      <c r="E692" t="s">
        <v>27</v>
      </c>
      <c r="F692" t="s">
        <v>745</v>
      </c>
      <c r="G692" t="s">
        <v>4079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688</v>
      </c>
      <c r="C693" t="s">
        <v>683</v>
      </c>
      <c r="D693" t="s">
        <v>684</v>
      </c>
      <c r="E693" t="s">
        <v>27</v>
      </c>
      <c r="F693" t="s">
        <v>745</v>
      </c>
      <c r="G693" t="s">
        <v>4080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688</v>
      </c>
      <c r="C694" t="s">
        <v>683</v>
      </c>
      <c r="D694" t="s">
        <v>684</v>
      </c>
      <c r="E694" t="s">
        <v>27</v>
      </c>
      <c r="F694" t="s">
        <v>745</v>
      </c>
      <c r="G694" t="s">
        <v>4081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688</v>
      </c>
      <c r="C695" t="s">
        <v>683</v>
      </c>
      <c r="D695" t="s">
        <v>684</v>
      </c>
      <c r="E695" t="s">
        <v>27</v>
      </c>
      <c r="F695" t="s">
        <v>746</v>
      </c>
      <c r="G695" t="s">
        <v>4082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688</v>
      </c>
      <c r="C696" t="s">
        <v>683</v>
      </c>
      <c r="D696" t="s">
        <v>684</v>
      </c>
      <c r="E696" t="s">
        <v>27</v>
      </c>
      <c r="F696" t="s">
        <v>746</v>
      </c>
      <c r="G696" t="s">
        <v>4082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689</v>
      </c>
      <c r="C697" t="s">
        <v>683</v>
      </c>
      <c r="D697" t="s">
        <v>684</v>
      </c>
      <c r="E697" t="s">
        <v>27</v>
      </c>
      <c r="F697" t="s">
        <v>685</v>
      </c>
      <c r="G697" t="s">
        <v>750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689</v>
      </c>
      <c r="C698" t="s">
        <v>683</v>
      </c>
      <c r="D698" t="s">
        <v>684</v>
      </c>
      <c r="E698" t="s">
        <v>27</v>
      </c>
      <c r="F698" t="s">
        <v>685</v>
      </c>
      <c r="G698" t="s">
        <v>4083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689</v>
      </c>
      <c r="C699" t="s">
        <v>683</v>
      </c>
      <c r="D699" t="s">
        <v>684</v>
      </c>
      <c r="E699" t="s">
        <v>27</v>
      </c>
      <c r="F699" t="s">
        <v>685</v>
      </c>
      <c r="G699" t="s">
        <v>4084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689</v>
      </c>
      <c r="C700" t="s">
        <v>683</v>
      </c>
      <c r="D700" t="s">
        <v>684</v>
      </c>
      <c r="E700" t="s">
        <v>27</v>
      </c>
      <c r="F700" t="s">
        <v>685</v>
      </c>
      <c r="G700" t="s">
        <v>4085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689</v>
      </c>
      <c r="C701" t="s">
        <v>683</v>
      </c>
      <c r="D701" t="s">
        <v>684</v>
      </c>
      <c r="E701" t="s">
        <v>27</v>
      </c>
      <c r="F701" t="s">
        <v>685</v>
      </c>
      <c r="G701" t="s">
        <v>4086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689</v>
      </c>
      <c r="C702" t="s">
        <v>683</v>
      </c>
      <c r="D702" t="s">
        <v>684</v>
      </c>
      <c r="E702" t="s">
        <v>27</v>
      </c>
      <c r="F702" t="s">
        <v>685</v>
      </c>
      <c r="G702" t="s">
        <v>4087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689</v>
      </c>
      <c r="C703" t="s">
        <v>683</v>
      </c>
      <c r="D703" t="s">
        <v>684</v>
      </c>
      <c r="E703" t="s">
        <v>27</v>
      </c>
      <c r="F703" t="s">
        <v>685</v>
      </c>
      <c r="G703" t="s">
        <v>4088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689</v>
      </c>
      <c r="C704" t="s">
        <v>683</v>
      </c>
      <c r="D704" t="s">
        <v>684</v>
      </c>
      <c r="E704" t="s">
        <v>27</v>
      </c>
      <c r="F704" t="s">
        <v>685</v>
      </c>
      <c r="G704" t="s">
        <v>4089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689</v>
      </c>
      <c r="C705" t="s">
        <v>683</v>
      </c>
      <c r="D705" t="s">
        <v>684</v>
      </c>
      <c r="E705" t="s">
        <v>27</v>
      </c>
      <c r="F705" t="s">
        <v>685</v>
      </c>
      <c r="G705" t="s">
        <v>4090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689</v>
      </c>
      <c r="C706" t="s">
        <v>683</v>
      </c>
      <c r="D706" t="s">
        <v>684</v>
      </c>
      <c r="E706" t="s">
        <v>27</v>
      </c>
      <c r="F706" t="s">
        <v>685</v>
      </c>
      <c r="G706" t="s">
        <v>4091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689</v>
      </c>
      <c r="C707" t="s">
        <v>683</v>
      </c>
      <c r="D707" t="s">
        <v>684</v>
      </c>
      <c r="E707" t="s">
        <v>27</v>
      </c>
      <c r="F707" t="s">
        <v>685</v>
      </c>
      <c r="G707" t="s">
        <v>4092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689</v>
      </c>
      <c r="C708" t="s">
        <v>683</v>
      </c>
      <c r="D708" t="s">
        <v>684</v>
      </c>
      <c r="E708" t="s">
        <v>27</v>
      </c>
      <c r="F708" t="s">
        <v>685</v>
      </c>
      <c r="G708" t="s">
        <v>4093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689</v>
      </c>
      <c r="C709" t="s">
        <v>683</v>
      </c>
      <c r="D709" t="s">
        <v>684</v>
      </c>
      <c r="E709" t="s">
        <v>27</v>
      </c>
      <c r="F709" t="s">
        <v>685</v>
      </c>
      <c r="G709" t="s">
        <v>4094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689</v>
      </c>
      <c r="C710" t="s">
        <v>683</v>
      </c>
      <c r="D710" t="s">
        <v>684</v>
      </c>
      <c r="E710" t="s">
        <v>27</v>
      </c>
      <c r="F710" t="s">
        <v>685</v>
      </c>
      <c r="G710" t="s">
        <v>4095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689</v>
      </c>
      <c r="C711" t="s">
        <v>683</v>
      </c>
      <c r="D711" t="s">
        <v>684</v>
      </c>
      <c r="E711" t="s">
        <v>27</v>
      </c>
      <c r="F711" t="s">
        <v>685</v>
      </c>
      <c r="G711" t="s">
        <v>4096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689</v>
      </c>
      <c r="C712" t="s">
        <v>683</v>
      </c>
      <c r="D712" t="s">
        <v>684</v>
      </c>
      <c r="E712" t="s">
        <v>27</v>
      </c>
      <c r="F712" t="s">
        <v>685</v>
      </c>
      <c r="G712" t="s">
        <v>4097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689</v>
      </c>
      <c r="C713" t="s">
        <v>683</v>
      </c>
      <c r="D713" t="s">
        <v>684</v>
      </c>
      <c r="E713" t="s">
        <v>27</v>
      </c>
      <c r="F713" t="s">
        <v>685</v>
      </c>
      <c r="G713" t="s">
        <v>4098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689</v>
      </c>
      <c r="C714" t="s">
        <v>683</v>
      </c>
      <c r="D714" t="s">
        <v>684</v>
      </c>
      <c r="E714" t="s">
        <v>27</v>
      </c>
      <c r="F714" t="s">
        <v>685</v>
      </c>
      <c r="G714" t="s">
        <v>4099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689</v>
      </c>
      <c r="C715" t="s">
        <v>683</v>
      </c>
      <c r="D715" t="s">
        <v>684</v>
      </c>
      <c r="E715" t="s">
        <v>27</v>
      </c>
      <c r="F715" t="s">
        <v>685</v>
      </c>
      <c r="G715" t="s">
        <v>4100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689</v>
      </c>
      <c r="C716" t="s">
        <v>683</v>
      </c>
      <c r="D716" t="s">
        <v>684</v>
      </c>
      <c r="E716" t="s">
        <v>27</v>
      </c>
      <c r="F716" t="s">
        <v>685</v>
      </c>
      <c r="G716" t="s">
        <v>4101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689</v>
      </c>
      <c r="C717" t="s">
        <v>683</v>
      </c>
      <c r="D717" t="s">
        <v>684</v>
      </c>
      <c r="E717" t="s">
        <v>27</v>
      </c>
      <c r="F717" t="s">
        <v>685</v>
      </c>
      <c r="G717" t="s">
        <v>4102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689</v>
      </c>
      <c r="C718" t="s">
        <v>683</v>
      </c>
      <c r="D718" t="s">
        <v>684</v>
      </c>
      <c r="E718" t="s">
        <v>27</v>
      </c>
      <c r="F718" t="s">
        <v>685</v>
      </c>
      <c r="G718" t="s">
        <v>4103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689</v>
      </c>
      <c r="C719" t="s">
        <v>683</v>
      </c>
      <c r="D719" t="s">
        <v>684</v>
      </c>
      <c r="E719" t="s">
        <v>27</v>
      </c>
      <c r="F719" t="s">
        <v>685</v>
      </c>
      <c r="G719" t="s">
        <v>4104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689</v>
      </c>
      <c r="C720" t="s">
        <v>683</v>
      </c>
      <c r="D720" t="s">
        <v>684</v>
      </c>
      <c r="E720" t="s">
        <v>27</v>
      </c>
      <c r="F720" t="s">
        <v>685</v>
      </c>
      <c r="G720" t="s">
        <v>4105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689</v>
      </c>
      <c r="C721" t="s">
        <v>683</v>
      </c>
      <c r="D721" t="s">
        <v>684</v>
      </c>
      <c r="E721" t="s">
        <v>27</v>
      </c>
      <c r="F721" t="s">
        <v>685</v>
      </c>
      <c r="G721" t="s">
        <v>4106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689</v>
      </c>
      <c r="C722" t="s">
        <v>683</v>
      </c>
      <c r="D722" t="s">
        <v>684</v>
      </c>
      <c r="E722" t="s">
        <v>27</v>
      </c>
      <c r="F722" t="s">
        <v>685</v>
      </c>
      <c r="G722" t="s">
        <v>4107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689</v>
      </c>
      <c r="C723" t="s">
        <v>683</v>
      </c>
      <c r="D723" t="s">
        <v>684</v>
      </c>
      <c r="E723" t="s">
        <v>27</v>
      </c>
      <c r="F723" t="s">
        <v>685</v>
      </c>
      <c r="G723" t="s">
        <v>4108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689</v>
      </c>
      <c r="C724" t="s">
        <v>683</v>
      </c>
      <c r="D724" t="s">
        <v>684</v>
      </c>
      <c r="E724" t="s">
        <v>27</v>
      </c>
      <c r="F724" t="s">
        <v>685</v>
      </c>
      <c r="G724" t="s">
        <v>4109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689</v>
      </c>
      <c r="C725" t="s">
        <v>683</v>
      </c>
      <c r="D725" t="s">
        <v>684</v>
      </c>
      <c r="E725" t="s">
        <v>27</v>
      </c>
      <c r="F725" t="s">
        <v>685</v>
      </c>
      <c r="G725" t="s">
        <v>4110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690</v>
      </c>
      <c r="C726" t="s">
        <v>683</v>
      </c>
      <c r="D726" t="s">
        <v>684</v>
      </c>
      <c r="E726" t="s">
        <v>27</v>
      </c>
      <c r="F726" t="s">
        <v>685</v>
      </c>
      <c r="G726" t="s">
        <v>4111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690</v>
      </c>
      <c r="C727" t="s">
        <v>683</v>
      </c>
      <c r="D727" t="s">
        <v>684</v>
      </c>
      <c r="E727" t="s">
        <v>27</v>
      </c>
      <c r="F727" t="s">
        <v>685</v>
      </c>
      <c r="G727" t="s">
        <v>4112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690</v>
      </c>
      <c r="C728" t="s">
        <v>683</v>
      </c>
      <c r="D728" t="s">
        <v>684</v>
      </c>
      <c r="E728" t="s">
        <v>27</v>
      </c>
      <c r="F728" t="s">
        <v>685</v>
      </c>
      <c r="G728" t="s">
        <v>4113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692</v>
      </c>
      <c r="C729" t="s">
        <v>683</v>
      </c>
      <c r="D729" t="s">
        <v>684</v>
      </c>
      <c r="E729" t="s">
        <v>27</v>
      </c>
      <c r="F729" t="s">
        <v>685</v>
      </c>
      <c r="G729" t="s">
        <v>4114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692</v>
      </c>
      <c r="C730" t="s">
        <v>683</v>
      </c>
      <c r="D730" t="s">
        <v>684</v>
      </c>
      <c r="E730" t="s">
        <v>27</v>
      </c>
      <c r="F730" t="s">
        <v>685</v>
      </c>
      <c r="G730" t="s">
        <v>4115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693</v>
      </c>
      <c r="C731" t="s">
        <v>683</v>
      </c>
      <c r="D731" t="s">
        <v>684</v>
      </c>
      <c r="E731" t="s">
        <v>27</v>
      </c>
      <c r="F731" t="s">
        <v>685</v>
      </c>
      <c r="G731" t="s">
        <v>4116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693</v>
      </c>
      <c r="C732" t="s">
        <v>683</v>
      </c>
      <c r="D732" t="s">
        <v>684</v>
      </c>
      <c r="E732" t="s">
        <v>27</v>
      </c>
      <c r="F732" t="s">
        <v>685</v>
      </c>
      <c r="G732" t="s">
        <v>4117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693</v>
      </c>
      <c r="C733" t="s">
        <v>683</v>
      </c>
      <c r="D733" t="s">
        <v>684</v>
      </c>
      <c r="E733" t="s">
        <v>27</v>
      </c>
      <c r="F733" t="s">
        <v>685</v>
      </c>
      <c r="G733" t="s">
        <v>4118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693</v>
      </c>
      <c r="C734" t="s">
        <v>683</v>
      </c>
      <c r="D734" t="s">
        <v>684</v>
      </c>
      <c r="E734" t="s">
        <v>27</v>
      </c>
      <c r="F734" t="s">
        <v>685</v>
      </c>
      <c r="G734" t="s">
        <v>4119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683</v>
      </c>
      <c r="C735" t="s">
        <v>683</v>
      </c>
      <c r="D735" t="s">
        <v>684</v>
      </c>
      <c r="E735" t="s">
        <v>27</v>
      </c>
      <c r="F735" t="s">
        <v>685</v>
      </c>
      <c r="G735" t="s">
        <v>925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688</v>
      </c>
      <c r="C736" t="s">
        <v>683</v>
      </c>
      <c r="D736" t="s">
        <v>684</v>
      </c>
      <c r="E736" t="s">
        <v>27</v>
      </c>
      <c r="F736" t="s">
        <v>685</v>
      </c>
      <c r="G736" t="s">
        <v>939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688</v>
      </c>
      <c r="C737" t="s">
        <v>683</v>
      </c>
      <c r="D737" t="s">
        <v>684</v>
      </c>
      <c r="E737" t="s">
        <v>27</v>
      </c>
      <c r="F737" t="s">
        <v>745</v>
      </c>
      <c r="G737" t="s">
        <v>916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688</v>
      </c>
      <c r="C738" t="s">
        <v>683</v>
      </c>
      <c r="D738" t="s">
        <v>684</v>
      </c>
      <c r="E738" t="s">
        <v>27</v>
      </c>
      <c r="F738" t="s">
        <v>745</v>
      </c>
      <c r="G738" t="s">
        <v>922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688</v>
      </c>
      <c r="C739" t="s">
        <v>683</v>
      </c>
      <c r="D739" t="s">
        <v>684</v>
      </c>
      <c r="E739" t="s">
        <v>27</v>
      </c>
      <c r="F739" t="s">
        <v>745</v>
      </c>
      <c r="G739" t="s">
        <v>919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688</v>
      </c>
      <c r="C740" t="s">
        <v>683</v>
      </c>
      <c r="D740" t="s">
        <v>684</v>
      </c>
      <c r="E740" t="s">
        <v>27</v>
      </c>
      <c r="F740" t="s">
        <v>745</v>
      </c>
      <c r="G740" t="s">
        <v>950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688</v>
      </c>
      <c r="C741" t="s">
        <v>683</v>
      </c>
      <c r="D741" t="s">
        <v>684</v>
      </c>
      <c r="E741" t="s">
        <v>27</v>
      </c>
      <c r="F741" t="s">
        <v>745</v>
      </c>
      <c r="G741" t="s">
        <v>928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688</v>
      </c>
      <c r="C742" t="s">
        <v>683</v>
      </c>
      <c r="D742" t="s">
        <v>684</v>
      </c>
      <c r="E742" t="s">
        <v>27</v>
      </c>
      <c r="F742" t="s">
        <v>745</v>
      </c>
      <c r="G742" t="s">
        <v>950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688</v>
      </c>
      <c r="C743" t="s">
        <v>683</v>
      </c>
      <c r="D743" t="s">
        <v>684</v>
      </c>
      <c r="E743" t="s">
        <v>27</v>
      </c>
      <c r="F743" t="s">
        <v>745</v>
      </c>
      <c r="G743" t="s">
        <v>948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688</v>
      </c>
      <c r="C744" t="s">
        <v>683</v>
      </c>
      <c r="D744" t="s">
        <v>684</v>
      </c>
      <c r="E744" t="s">
        <v>27</v>
      </c>
      <c r="F744" t="s">
        <v>745</v>
      </c>
      <c r="G744" t="s">
        <v>947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688</v>
      </c>
      <c r="C745" t="s">
        <v>683</v>
      </c>
      <c r="D745" t="s">
        <v>684</v>
      </c>
      <c r="E745" t="s">
        <v>27</v>
      </c>
      <c r="F745" t="s">
        <v>745</v>
      </c>
      <c r="G745" t="s">
        <v>938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688</v>
      </c>
      <c r="C746" t="s">
        <v>683</v>
      </c>
      <c r="D746" t="s">
        <v>684</v>
      </c>
      <c r="E746" t="s">
        <v>27</v>
      </c>
      <c r="F746" t="s">
        <v>745</v>
      </c>
      <c r="G746" t="s">
        <v>958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688</v>
      </c>
      <c r="C747" t="s">
        <v>683</v>
      </c>
      <c r="D747" t="s">
        <v>684</v>
      </c>
      <c r="E747" t="s">
        <v>27</v>
      </c>
      <c r="F747" t="s">
        <v>745</v>
      </c>
      <c r="G747" t="s">
        <v>947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688</v>
      </c>
      <c r="C748" t="s">
        <v>683</v>
      </c>
      <c r="D748" t="s">
        <v>684</v>
      </c>
      <c r="E748" t="s">
        <v>27</v>
      </c>
      <c r="F748" t="s">
        <v>745</v>
      </c>
      <c r="G748" t="s">
        <v>975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688</v>
      </c>
      <c r="C749" t="s">
        <v>683</v>
      </c>
      <c r="D749" t="s">
        <v>684</v>
      </c>
      <c r="E749" t="s">
        <v>27</v>
      </c>
      <c r="F749" t="s">
        <v>745</v>
      </c>
      <c r="G749" t="s">
        <v>949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688</v>
      </c>
      <c r="C750" t="s">
        <v>683</v>
      </c>
      <c r="D750" t="s">
        <v>684</v>
      </c>
      <c r="E750" t="s">
        <v>27</v>
      </c>
      <c r="F750" t="s">
        <v>745</v>
      </c>
      <c r="G750" t="s">
        <v>939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688</v>
      </c>
      <c r="C751" t="s">
        <v>683</v>
      </c>
      <c r="D751" t="s">
        <v>684</v>
      </c>
      <c r="E751" t="s">
        <v>27</v>
      </c>
      <c r="F751" t="s">
        <v>745</v>
      </c>
      <c r="G751" t="s">
        <v>920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688</v>
      </c>
      <c r="C752" t="s">
        <v>683</v>
      </c>
      <c r="D752" t="s">
        <v>684</v>
      </c>
      <c r="E752" t="s">
        <v>27</v>
      </c>
      <c r="F752" t="s">
        <v>745</v>
      </c>
      <c r="G752" t="s">
        <v>948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688</v>
      </c>
      <c r="C753" t="s">
        <v>683</v>
      </c>
      <c r="D753" t="s">
        <v>684</v>
      </c>
      <c r="E753" t="s">
        <v>27</v>
      </c>
      <c r="F753" t="s">
        <v>745</v>
      </c>
      <c r="G753" t="s">
        <v>967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688</v>
      </c>
      <c r="C754" t="s">
        <v>683</v>
      </c>
      <c r="D754" t="s">
        <v>684</v>
      </c>
      <c r="E754" t="s">
        <v>27</v>
      </c>
      <c r="F754" t="s">
        <v>745</v>
      </c>
      <c r="G754" t="s">
        <v>945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688</v>
      </c>
      <c r="C755" t="s">
        <v>683</v>
      </c>
      <c r="D755" t="s">
        <v>684</v>
      </c>
      <c r="E755" t="s">
        <v>27</v>
      </c>
      <c r="F755" t="s">
        <v>745</v>
      </c>
      <c r="G755" t="s">
        <v>961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688</v>
      </c>
      <c r="C756" t="s">
        <v>683</v>
      </c>
      <c r="D756" t="s">
        <v>684</v>
      </c>
      <c r="E756" t="s">
        <v>27</v>
      </c>
      <c r="F756" t="s">
        <v>745</v>
      </c>
      <c r="G756" t="s">
        <v>912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688</v>
      </c>
      <c r="C757" t="s">
        <v>683</v>
      </c>
      <c r="D757" t="s">
        <v>684</v>
      </c>
      <c r="E757" t="s">
        <v>27</v>
      </c>
      <c r="F757" t="s">
        <v>745</v>
      </c>
      <c r="G757" t="s">
        <v>962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688</v>
      </c>
      <c r="C758" t="s">
        <v>683</v>
      </c>
      <c r="D758" t="s">
        <v>684</v>
      </c>
      <c r="E758" t="s">
        <v>27</v>
      </c>
      <c r="F758" t="s">
        <v>745</v>
      </c>
      <c r="G758" t="s">
        <v>917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688</v>
      </c>
      <c r="C759" t="s">
        <v>683</v>
      </c>
      <c r="D759" t="s">
        <v>684</v>
      </c>
      <c r="E759" t="s">
        <v>27</v>
      </c>
      <c r="F759" t="s">
        <v>745</v>
      </c>
      <c r="G759" t="s">
        <v>918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688</v>
      </c>
      <c r="C760" t="s">
        <v>683</v>
      </c>
      <c r="D760" t="s">
        <v>684</v>
      </c>
      <c r="E760" t="s">
        <v>27</v>
      </c>
      <c r="F760" t="s">
        <v>745</v>
      </c>
      <c r="G760" t="s">
        <v>932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688</v>
      </c>
      <c r="C761" t="s">
        <v>683</v>
      </c>
      <c r="D761" t="s">
        <v>684</v>
      </c>
      <c r="E761" t="s">
        <v>27</v>
      </c>
      <c r="F761" t="s">
        <v>745</v>
      </c>
      <c r="G761" t="s">
        <v>925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688</v>
      </c>
      <c r="C762" t="s">
        <v>683</v>
      </c>
      <c r="D762" t="s">
        <v>684</v>
      </c>
      <c r="E762" t="s">
        <v>27</v>
      </c>
      <c r="F762" t="s">
        <v>745</v>
      </c>
      <c r="G762" t="s">
        <v>934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688</v>
      </c>
      <c r="C763" t="s">
        <v>683</v>
      </c>
      <c r="D763" t="s">
        <v>684</v>
      </c>
      <c r="E763" t="s">
        <v>27</v>
      </c>
      <c r="F763" t="s">
        <v>745</v>
      </c>
      <c r="G763" t="s">
        <v>922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688</v>
      </c>
      <c r="C764" t="s">
        <v>683</v>
      </c>
      <c r="D764" t="s">
        <v>684</v>
      </c>
      <c r="E764" t="s">
        <v>27</v>
      </c>
      <c r="F764" t="s">
        <v>745</v>
      </c>
      <c r="G764" t="s">
        <v>941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688</v>
      </c>
      <c r="C765" t="s">
        <v>683</v>
      </c>
      <c r="D765" t="s">
        <v>684</v>
      </c>
      <c r="E765" t="s">
        <v>27</v>
      </c>
      <c r="F765" t="s">
        <v>745</v>
      </c>
      <c r="G765" t="s">
        <v>1002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688</v>
      </c>
      <c r="C766" t="s">
        <v>683</v>
      </c>
      <c r="D766" t="s">
        <v>684</v>
      </c>
      <c r="E766" t="s">
        <v>27</v>
      </c>
      <c r="F766" t="s">
        <v>745</v>
      </c>
      <c r="G766" t="s">
        <v>1100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688</v>
      </c>
      <c r="C767" t="s">
        <v>683</v>
      </c>
      <c r="D767" t="s">
        <v>684</v>
      </c>
      <c r="E767" t="s">
        <v>27</v>
      </c>
      <c r="F767" t="s">
        <v>745</v>
      </c>
      <c r="G767" t="s">
        <v>1004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688</v>
      </c>
      <c r="C768" t="s">
        <v>683</v>
      </c>
      <c r="D768" t="s">
        <v>684</v>
      </c>
      <c r="E768" t="s">
        <v>27</v>
      </c>
      <c r="F768" t="s">
        <v>726</v>
      </c>
      <c r="G768" t="s">
        <v>925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688</v>
      </c>
      <c r="C769" t="s">
        <v>683</v>
      </c>
      <c r="D769" t="s">
        <v>684</v>
      </c>
      <c r="E769" t="s">
        <v>27</v>
      </c>
      <c r="F769" t="s">
        <v>726</v>
      </c>
      <c r="G769" t="s">
        <v>926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688</v>
      </c>
      <c r="C770" t="s">
        <v>683</v>
      </c>
      <c r="D770" t="s">
        <v>684</v>
      </c>
      <c r="E770" t="s">
        <v>27</v>
      </c>
      <c r="F770" t="s">
        <v>726</v>
      </c>
      <c r="G770" t="s">
        <v>927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688</v>
      </c>
      <c r="C771" t="s">
        <v>683</v>
      </c>
      <c r="D771" t="s">
        <v>684</v>
      </c>
      <c r="E771" t="s">
        <v>27</v>
      </c>
      <c r="F771" t="s">
        <v>727</v>
      </c>
      <c r="G771" t="s">
        <v>719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688</v>
      </c>
      <c r="C772" t="s">
        <v>683</v>
      </c>
      <c r="D772" t="s">
        <v>684</v>
      </c>
      <c r="E772" t="s">
        <v>27</v>
      </c>
      <c r="F772" t="s">
        <v>727</v>
      </c>
      <c r="G772" t="s">
        <v>945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688</v>
      </c>
      <c r="C773" t="s">
        <v>683</v>
      </c>
      <c r="D773" t="s">
        <v>684</v>
      </c>
      <c r="E773" t="s">
        <v>27</v>
      </c>
      <c r="F773" t="s">
        <v>746</v>
      </c>
      <c r="G773" t="s">
        <v>725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688</v>
      </c>
      <c r="C774" t="s">
        <v>683</v>
      </c>
      <c r="D774" t="s">
        <v>684</v>
      </c>
      <c r="E774" t="s">
        <v>27</v>
      </c>
      <c r="F774" t="s">
        <v>746</v>
      </c>
      <c r="G774" t="s">
        <v>927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688</v>
      </c>
      <c r="C775" t="s">
        <v>683</v>
      </c>
      <c r="D775" t="s">
        <v>684</v>
      </c>
      <c r="E775" t="s">
        <v>27</v>
      </c>
      <c r="F775" t="s">
        <v>746</v>
      </c>
      <c r="G775" t="s">
        <v>999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689</v>
      </c>
      <c r="C776" t="s">
        <v>683</v>
      </c>
      <c r="D776" t="s">
        <v>684</v>
      </c>
      <c r="E776" t="s">
        <v>27</v>
      </c>
      <c r="F776" t="s">
        <v>726</v>
      </c>
      <c r="G776" t="s">
        <v>907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689</v>
      </c>
      <c r="C777" t="s">
        <v>683</v>
      </c>
      <c r="D777" t="s">
        <v>684</v>
      </c>
      <c r="E777" t="s">
        <v>27</v>
      </c>
      <c r="F777" t="s">
        <v>726</v>
      </c>
      <c r="G777" t="s">
        <v>972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689</v>
      </c>
      <c r="C778" t="s">
        <v>683</v>
      </c>
      <c r="D778" t="s">
        <v>684</v>
      </c>
      <c r="E778" t="s">
        <v>27</v>
      </c>
      <c r="F778" t="s">
        <v>727</v>
      </c>
      <c r="G778" t="s">
        <v>723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689</v>
      </c>
      <c r="C779" t="s">
        <v>683</v>
      </c>
      <c r="D779" t="s">
        <v>684</v>
      </c>
      <c r="E779" t="s">
        <v>27</v>
      </c>
      <c r="F779" t="s">
        <v>727</v>
      </c>
      <c r="G779" t="s">
        <v>731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689</v>
      </c>
      <c r="C780" t="s">
        <v>683</v>
      </c>
      <c r="D780" t="s">
        <v>684</v>
      </c>
      <c r="E780" t="s">
        <v>27</v>
      </c>
      <c r="F780" t="s">
        <v>727</v>
      </c>
      <c r="G780" t="s">
        <v>900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689</v>
      </c>
      <c r="C781" t="s">
        <v>683</v>
      </c>
      <c r="D781" t="s">
        <v>684</v>
      </c>
      <c r="E781" t="s">
        <v>27</v>
      </c>
      <c r="F781" t="s">
        <v>727</v>
      </c>
      <c r="G781" t="s">
        <v>894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689</v>
      </c>
      <c r="C782" t="s">
        <v>683</v>
      </c>
      <c r="D782" t="s">
        <v>684</v>
      </c>
      <c r="E782" t="s">
        <v>27</v>
      </c>
      <c r="F782" t="s">
        <v>727</v>
      </c>
      <c r="G782" t="s">
        <v>906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689</v>
      </c>
      <c r="C783" t="s">
        <v>683</v>
      </c>
      <c r="D783" t="s">
        <v>684</v>
      </c>
      <c r="E783" t="s">
        <v>27</v>
      </c>
      <c r="F783" t="s">
        <v>727</v>
      </c>
      <c r="G783" t="s">
        <v>919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689</v>
      </c>
      <c r="C784" t="s">
        <v>683</v>
      </c>
      <c r="D784" t="s">
        <v>684</v>
      </c>
      <c r="E784" t="s">
        <v>27</v>
      </c>
      <c r="F784" t="s">
        <v>727</v>
      </c>
      <c r="G784" t="s">
        <v>920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689</v>
      </c>
      <c r="C785" t="s">
        <v>683</v>
      </c>
      <c r="D785" t="s">
        <v>684</v>
      </c>
      <c r="E785" t="s">
        <v>27</v>
      </c>
      <c r="F785" t="s">
        <v>746</v>
      </c>
      <c r="G785" t="s">
        <v>912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689</v>
      </c>
      <c r="C786" t="s">
        <v>683</v>
      </c>
      <c r="D786" t="s">
        <v>684</v>
      </c>
      <c r="E786" t="s">
        <v>27</v>
      </c>
      <c r="F786" t="s">
        <v>746</v>
      </c>
      <c r="G786" t="s">
        <v>903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689</v>
      </c>
      <c r="C787" t="s">
        <v>683</v>
      </c>
      <c r="D787" t="s">
        <v>684</v>
      </c>
      <c r="E787" t="s">
        <v>27</v>
      </c>
      <c r="F787" t="s">
        <v>746</v>
      </c>
      <c r="G787" t="s">
        <v>931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689</v>
      </c>
      <c r="C788" t="s">
        <v>683</v>
      </c>
      <c r="D788" t="s">
        <v>684</v>
      </c>
      <c r="E788" t="s">
        <v>27</v>
      </c>
      <c r="F788" t="s">
        <v>746</v>
      </c>
      <c r="G788" t="s">
        <v>4120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689</v>
      </c>
      <c r="C789" t="s">
        <v>693</v>
      </c>
      <c r="D789" t="s">
        <v>684</v>
      </c>
      <c r="E789" t="s">
        <v>27</v>
      </c>
      <c r="F789" t="s">
        <v>746</v>
      </c>
      <c r="G789" t="s">
        <v>722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689</v>
      </c>
      <c r="C790" t="s">
        <v>693</v>
      </c>
      <c r="D790" t="s">
        <v>684</v>
      </c>
      <c r="E790" t="s">
        <v>27</v>
      </c>
      <c r="F790" t="s">
        <v>746</v>
      </c>
      <c r="G790" t="s">
        <v>718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689</v>
      </c>
      <c r="C791" t="s">
        <v>693</v>
      </c>
      <c r="D791" t="s">
        <v>684</v>
      </c>
      <c r="E791" t="s">
        <v>27</v>
      </c>
      <c r="F791" t="s">
        <v>746</v>
      </c>
      <c r="G791" t="s">
        <v>722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689</v>
      </c>
      <c r="C792" t="s">
        <v>693</v>
      </c>
      <c r="D792" t="s">
        <v>684</v>
      </c>
      <c r="E792" t="s">
        <v>27</v>
      </c>
      <c r="F792" t="s">
        <v>746</v>
      </c>
      <c r="G792" t="s">
        <v>906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689</v>
      </c>
      <c r="C793" t="s">
        <v>693</v>
      </c>
      <c r="D793" t="s">
        <v>684</v>
      </c>
      <c r="E793" t="s">
        <v>27</v>
      </c>
      <c r="F793" t="s">
        <v>746</v>
      </c>
      <c r="G793" t="s">
        <v>925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689</v>
      </c>
      <c r="C794" t="s">
        <v>693</v>
      </c>
      <c r="D794" t="s">
        <v>684</v>
      </c>
      <c r="E794" t="s">
        <v>27</v>
      </c>
      <c r="F794" t="s">
        <v>746</v>
      </c>
      <c r="G794" t="s">
        <v>937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689</v>
      </c>
      <c r="C795" t="s">
        <v>693</v>
      </c>
      <c r="D795" t="s">
        <v>684</v>
      </c>
      <c r="E795" t="s">
        <v>27</v>
      </c>
      <c r="F795" t="s">
        <v>754</v>
      </c>
      <c r="G795" t="s">
        <v>902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690</v>
      </c>
      <c r="C796" t="s">
        <v>683</v>
      </c>
      <c r="D796" t="s">
        <v>684</v>
      </c>
      <c r="E796" t="s">
        <v>27</v>
      </c>
      <c r="F796" t="s">
        <v>727</v>
      </c>
      <c r="G796" t="s">
        <v>724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691</v>
      </c>
      <c r="C797" t="s">
        <v>691</v>
      </c>
      <c r="D797" t="s">
        <v>684</v>
      </c>
      <c r="E797" t="s">
        <v>27</v>
      </c>
      <c r="F797" t="s">
        <v>685</v>
      </c>
      <c r="G797" t="s">
        <v>916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691</v>
      </c>
      <c r="C798" t="s">
        <v>692</v>
      </c>
      <c r="D798" t="s">
        <v>684</v>
      </c>
      <c r="E798" t="s">
        <v>27</v>
      </c>
      <c r="F798" t="s">
        <v>685</v>
      </c>
      <c r="G798" t="s">
        <v>913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692</v>
      </c>
      <c r="C799" t="s">
        <v>683</v>
      </c>
      <c r="D799" t="s">
        <v>684</v>
      </c>
      <c r="E799" t="s">
        <v>27</v>
      </c>
      <c r="F799" t="s">
        <v>685</v>
      </c>
      <c r="G799" t="s">
        <v>942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692</v>
      </c>
      <c r="C800" t="s">
        <v>683</v>
      </c>
      <c r="D800" t="s">
        <v>684</v>
      </c>
      <c r="E800" t="s">
        <v>27</v>
      </c>
      <c r="F800" t="s">
        <v>685</v>
      </c>
      <c r="G800" t="s">
        <v>918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692</v>
      </c>
      <c r="C801" t="s">
        <v>683</v>
      </c>
      <c r="D801" t="s">
        <v>684</v>
      </c>
      <c r="E801" t="s">
        <v>27</v>
      </c>
      <c r="F801" t="s">
        <v>685</v>
      </c>
      <c r="G801" t="s">
        <v>891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692</v>
      </c>
      <c r="C802" t="s">
        <v>683</v>
      </c>
      <c r="D802" t="s">
        <v>684</v>
      </c>
      <c r="E802" t="s">
        <v>27</v>
      </c>
      <c r="F802" t="s">
        <v>685</v>
      </c>
      <c r="G802" t="s">
        <v>934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692</v>
      </c>
      <c r="C803" t="s">
        <v>683</v>
      </c>
      <c r="D803" t="s">
        <v>684</v>
      </c>
      <c r="E803" t="s">
        <v>27</v>
      </c>
      <c r="F803" t="s">
        <v>685</v>
      </c>
      <c r="G803" t="s">
        <v>965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692</v>
      </c>
      <c r="C804" t="s">
        <v>683</v>
      </c>
      <c r="D804" t="s">
        <v>684</v>
      </c>
      <c r="E804" t="s">
        <v>27</v>
      </c>
      <c r="F804" t="s">
        <v>685</v>
      </c>
      <c r="G804" t="s">
        <v>892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692</v>
      </c>
      <c r="C805" t="s">
        <v>683</v>
      </c>
      <c r="D805" t="s">
        <v>684</v>
      </c>
      <c r="E805" t="s">
        <v>27</v>
      </c>
      <c r="F805" t="s">
        <v>685</v>
      </c>
      <c r="G805" t="s">
        <v>956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692</v>
      </c>
      <c r="C806" t="s">
        <v>683</v>
      </c>
      <c r="D806" t="s">
        <v>684</v>
      </c>
      <c r="E806" t="s">
        <v>27</v>
      </c>
      <c r="F806" t="s">
        <v>685</v>
      </c>
      <c r="G806" t="s">
        <v>960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692</v>
      </c>
      <c r="C807" t="s">
        <v>683</v>
      </c>
      <c r="D807" t="s">
        <v>684</v>
      </c>
      <c r="E807" t="s">
        <v>27</v>
      </c>
      <c r="F807" t="s">
        <v>685</v>
      </c>
      <c r="G807" t="s">
        <v>932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692</v>
      </c>
      <c r="C808" t="s">
        <v>683</v>
      </c>
      <c r="D808" t="s">
        <v>684</v>
      </c>
      <c r="E808" t="s">
        <v>27</v>
      </c>
      <c r="F808" t="s">
        <v>685</v>
      </c>
      <c r="G808" t="s">
        <v>959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692</v>
      </c>
      <c r="C809" t="s">
        <v>683</v>
      </c>
      <c r="D809" t="s">
        <v>684</v>
      </c>
      <c r="E809" t="s">
        <v>27</v>
      </c>
      <c r="F809" t="s">
        <v>685</v>
      </c>
      <c r="G809" t="s">
        <v>951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692</v>
      </c>
      <c r="C810" t="s">
        <v>683</v>
      </c>
      <c r="D810" t="s">
        <v>684</v>
      </c>
      <c r="E810" t="s">
        <v>27</v>
      </c>
      <c r="F810" t="s">
        <v>685</v>
      </c>
      <c r="G810" t="s">
        <v>1124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692</v>
      </c>
      <c r="C811" t="s">
        <v>683</v>
      </c>
      <c r="D811" t="s">
        <v>684</v>
      </c>
      <c r="E811" t="s">
        <v>27</v>
      </c>
      <c r="F811" t="s">
        <v>685</v>
      </c>
      <c r="G811" t="s">
        <v>4121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692</v>
      </c>
      <c r="C812" t="s">
        <v>683</v>
      </c>
      <c r="D812" t="s">
        <v>684</v>
      </c>
      <c r="E812" t="s">
        <v>27</v>
      </c>
      <c r="F812" t="s">
        <v>685</v>
      </c>
      <c r="G812" t="s">
        <v>4122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692</v>
      </c>
      <c r="C813" t="s">
        <v>683</v>
      </c>
      <c r="D813" t="s">
        <v>684</v>
      </c>
      <c r="E813" t="s">
        <v>27</v>
      </c>
      <c r="F813" t="s">
        <v>727</v>
      </c>
      <c r="G813" t="s">
        <v>731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692</v>
      </c>
      <c r="C814" t="s">
        <v>683</v>
      </c>
      <c r="D814" t="s">
        <v>684</v>
      </c>
      <c r="E814" t="s">
        <v>27</v>
      </c>
      <c r="F814" t="s">
        <v>727</v>
      </c>
      <c r="G814" t="s">
        <v>911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692</v>
      </c>
      <c r="C815" t="s">
        <v>683</v>
      </c>
      <c r="D815" t="s">
        <v>684</v>
      </c>
      <c r="E815" t="s">
        <v>27</v>
      </c>
      <c r="F815" t="s">
        <v>727</v>
      </c>
      <c r="G815" t="s">
        <v>907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692</v>
      </c>
      <c r="C816" t="s">
        <v>683</v>
      </c>
      <c r="D816" t="s">
        <v>684</v>
      </c>
      <c r="E816" t="s">
        <v>27</v>
      </c>
      <c r="F816" t="s">
        <v>727</v>
      </c>
      <c r="G816" t="s">
        <v>898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692</v>
      </c>
      <c r="C817" t="s">
        <v>683</v>
      </c>
      <c r="D817" t="s">
        <v>684</v>
      </c>
      <c r="E817" t="s">
        <v>27</v>
      </c>
      <c r="F817" t="s">
        <v>727</v>
      </c>
      <c r="G817" t="s">
        <v>965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692</v>
      </c>
      <c r="C818" t="s">
        <v>683</v>
      </c>
      <c r="D818" t="s">
        <v>684</v>
      </c>
      <c r="E818" t="s">
        <v>27</v>
      </c>
      <c r="F818" t="s">
        <v>746</v>
      </c>
      <c r="G818" t="s">
        <v>886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692</v>
      </c>
      <c r="C819" t="s">
        <v>683</v>
      </c>
      <c r="D819" t="s">
        <v>684</v>
      </c>
      <c r="E819" t="s">
        <v>27</v>
      </c>
      <c r="F819" t="s">
        <v>746</v>
      </c>
      <c r="G819" t="s">
        <v>908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692</v>
      </c>
      <c r="C820" t="s">
        <v>683</v>
      </c>
      <c r="D820" t="s">
        <v>684</v>
      </c>
      <c r="E820" t="s">
        <v>27</v>
      </c>
      <c r="F820" t="s">
        <v>746</v>
      </c>
      <c r="G820" t="s">
        <v>913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692</v>
      </c>
      <c r="C821" t="s">
        <v>683</v>
      </c>
      <c r="D821" t="s">
        <v>684</v>
      </c>
      <c r="E821" t="s">
        <v>27</v>
      </c>
      <c r="F821" t="s">
        <v>746</v>
      </c>
      <c r="G821" t="s">
        <v>916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692</v>
      </c>
      <c r="C822" t="s">
        <v>683</v>
      </c>
      <c r="D822" t="s">
        <v>684</v>
      </c>
      <c r="E822" t="s">
        <v>27</v>
      </c>
      <c r="F822" t="s">
        <v>746</v>
      </c>
      <c r="G822" t="s">
        <v>929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692</v>
      </c>
      <c r="C823" t="s">
        <v>683</v>
      </c>
      <c r="D823" t="s">
        <v>684</v>
      </c>
      <c r="E823" t="s">
        <v>27</v>
      </c>
      <c r="F823" t="s">
        <v>746</v>
      </c>
      <c r="G823" t="s">
        <v>916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692</v>
      </c>
      <c r="C824" t="s">
        <v>683</v>
      </c>
      <c r="D824" t="s">
        <v>684</v>
      </c>
      <c r="E824" t="s">
        <v>27</v>
      </c>
      <c r="F824" t="s">
        <v>746</v>
      </c>
      <c r="G824" t="s">
        <v>947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692</v>
      </c>
      <c r="C825" t="s">
        <v>683</v>
      </c>
      <c r="D825" t="s">
        <v>684</v>
      </c>
      <c r="E825" t="s">
        <v>27</v>
      </c>
      <c r="F825" t="s">
        <v>746</v>
      </c>
      <c r="G825" t="s">
        <v>731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692</v>
      </c>
      <c r="C826" t="s">
        <v>683</v>
      </c>
      <c r="D826" t="s">
        <v>684</v>
      </c>
      <c r="E826" t="s">
        <v>27</v>
      </c>
      <c r="F826" t="s">
        <v>746</v>
      </c>
      <c r="G826" t="s">
        <v>921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692</v>
      </c>
      <c r="C827" t="s">
        <v>683</v>
      </c>
      <c r="D827" t="s">
        <v>684</v>
      </c>
      <c r="E827" t="s">
        <v>27</v>
      </c>
      <c r="F827" t="s">
        <v>746</v>
      </c>
      <c r="G827" t="s">
        <v>940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692</v>
      </c>
      <c r="C828" t="s">
        <v>683</v>
      </c>
      <c r="D828" t="s">
        <v>684</v>
      </c>
      <c r="E828" t="s">
        <v>27</v>
      </c>
      <c r="F828" t="s">
        <v>746</v>
      </c>
      <c r="G828" t="s">
        <v>948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692</v>
      </c>
      <c r="C829" t="s">
        <v>683</v>
      </c>
      <c r="D829" t="s">
        <v>684</v>
      </c>
      <c r="E829" t="s">
        <v>27</v>
      </c>
      <c r="F829" t="s">
        <v>746</v>
      </c>
      <c r="G829" t="s">
        <v>949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692</v>
      </c>
      <c r="C830" t="s">
        <v>683</v>
      </c>
      <c r="D830" t="s">
        <v>684</v>
      </c>
      <c r="E830" t="s">
        <v>27</v>
      </c>
      <c r="F830" t="s">
        <v>746</v>
      </c>
      <c r="G830" t="s">
        <v>4123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692</v>
      </c>
      <c r="C831" t="s">
        <v>683</v>
      </c>
      <c r="D831" t="s">
        <v>684</v>
      </c>
      <c r="E831" t="s">
        <v>27</v>
      </c>
      <c r="F831" t="s">
        <v>754</v>
      </c>
      <c r="G831" t="s">
        <v>931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692</v>
      </c>
      <c r="C832" t="s">
        <v>683</v>
      </c>
      <c r="D832" t="s">
        <v>684</v>
      </c>
      <c r="E832" t="s">
        <v>27</v>
      </c>
      <c r="F832" t="s">
        <v>754</v>
      </c>
      <c r="G832" t="s">
        <v>910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692</v>
      </c>
      <c r="C833" t="s">
        <v>683</v>
      </c>
      <c r="D833" t="s">
        <v>684</v>
      </c>
      <c r="E833" t="s">
        <v>27</v>
      </c>
      <c r="F833" t="s">
        <v>754</v>
      </c>
      <c r="G833" t="s">
        <v>942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692</v>
      </c>
      <c r="C834" t="s">
        <v>683</v>
      </c>
      <c r="D834" t="s">
        <v>684</v>
      </c>
      <c r="E834" t="s">
        <v>27</v>
      </c>
      <c r="F834" t="s">
        <v>754</v>
      </c>
      <c r="G834" t="s">
        <v>955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692</v>
      </c>
      <c r="C835" t="s">
        <v>683</v>
      </c>
      <c r="D835" t="s">
        <v>684</v>
      </c>
      <c r="E835" t="s">
        <v>27</v>
      </c>
      <c r="F835" t="s">
        <v>754</v>
      </c>
      <c r="G835" t="s">
        <v>932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692</v>
      </c>
      <c r="C836" t="s">
        <v>683</v>
      </c>
      <c r="D836" t="s">
        <v>684</v>
      </c>
      <c r="E836" t="s">
        <v>27</v>
      </c>
      <c r="F836" t="s">
        <v>754</v>
      </c>
      <c r="G836" t="s">
        <v>725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692</v>
      </c>
      <c r="C837" t="s">
        <v>683</v>
      </c>
      <c r="D837" t="s">
        <v>684</v>
      </c>
      <c r="E837" t="s">
        <v>27</v>
      </c>
      <c r="F837" t="s">
        <v>754</v>
      </c>
      <c r="G837" t="s">
        <v>897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692</v>
      </c>
      <c r="C838" t="s">
        <v>683</v>
      </c>
      <c r="D838" t="s">
        <v>684</v>
      </c>
      <c r="E838" t="s">
        <v>27</v>
      </c>
      <c r="F838" t="s">
        <v>754</v>
      </c>
      <c r="G838" t="s">
        <v>933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692</v>
      </c>
      <c r="C839" t="s">
        <v>683</v>
      </c>
      <c r="D839" t="s">
        <v>684</v>
      </c>
      <c r="E839" t="s">
        <v>27</v>
      </c>
      <c r="F839" t="s">
        <v>754</v>
      </c>
      <c r="G839" t="s">
        <v>930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692</v>
      </c>
      <c r="C840" t="s">
        <v>683</v>
      </c>
      <c r="D840" t="s">
        <v>684</v>
      </c>
      <c r="E840" t="s">
        <v>27</v>
      </c>
      <c r="F840" t="s">
        <v>754</v>
      </c>
      <c r="G840" t="s">
        <v>914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692</v>
      </c>
      <c r="C841" t="s">
        <v>683</v>
      </c>
      <c r="D841" t="s">
        <v>684</v>
      </c>
      <c r="E841" t="s">
        <v>27</v>
      </c>
      <c r="F841" t="s">
        <v>754</v>
      </c>
      <c r="G841" t="s">
        <v>915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692</v>
      </c>
      <c r="C842" t="s">
        <v>683</v>
      </c>
      <c r="D842" t="s">
        <v>684</v>
      </c>
      <c r="E842" t="s">
        <v>27</v>
      </c>
      <c r="F842" t="s">
        <v>754</v>
      </c>
      <c r="G842" t="s">
        <v>935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692</v>
      </c>
      <c r="C843" t="s">
        <v>683</v>
      </c>
      <c r="D843" t="s">
        <v>684</v>
      </c>
      <c r="E843" t="s">
        <v>27</v>
      </c>
      <c r="F843" t="s">
        <v>754</v>
      </c>
      <c r="G843" t="s">
        <v>989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692</v>
      </c>
      <c r="C844" t="s">
        <v>691</v>
      </c>
      <c r="D844" t="s">
        <v>684</v>
      </c>
      <c r="E844" t="s">
        <v>27</v>
      </c>
      <c r="F844" t="s">
        <v>726</v>
      </c>
      <c r="G844" t="s">
        <v>909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692</v>
      </c>
      <c r="C845" t="s">
        <v>691</v>
      </c>
      <c r="D845" t="s">
        <v>684</v>
      </c>
      <c r="E845" t="s">
        <v>27</v>
      </c>
      <c r="F845" t="s">
        <v>726</v>
      </c>
      <c r="G845" t="s">
        <v>941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692</v>
      </c>
      <c r="C846" t="s">
        <v>691</v>
      </c>
      <c r="D846" t="s">
        <v>684</v>
      </c>
      <c r="E846" t="s">
        <v>27</v>
      </c>
      <c r="F846" t="s">
        <v>726</v>
      </c>
      <c r="G846" t="s">
        <v>953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692</v>
      </c>
      <c r="C847" t="s">
        <v>691</v>
      </c>
      <c r="D847" t="s">
        <v>684</v>
      </c>
      <c r="E847" t="s">
        <v>27</v>
      </c>
      <c r="F847" t="s">
        <v>727</v>
      </c>
      <c r="G847" t="s">
        <v>954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692</v>
      </c>
      <c r="C848" t="s">
        <v>691</v>
      </c>
      <c r="D848" t="s">
        <v>684</v>
      </c>
      <c r="E848" t="s">
        <v>27</v>
      </c>
      <c r="F848" t="s">
        <v>727</v>
      </c>
      <c r="G848" t="s">
        <v>957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692</v>
      </c>
      <c r="C849" t="s">
        <v>691</v>
      </c>
      <c r="D849" t="s">
        <v>684</v>
      </c>
      <c r="E849" t="s">
        <v>27</v>
      </c>
      <c r="F849" t="s">
        <v>746</v>
      </c>
      <c r="G849" t="s">
        <v>932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692</v>
      </c>
      <c r="C850" t="s">
        <v>691</v>
      </c>
      <c r="D850" t="s">
        <v>684</v>
      </c>
      <c r="E850" t="s">
        <v>27</v>
      </c>
      <c r="F850" t="s">
        <v>746</v>
      </c>
      <c r="G850" t="s">
        <v>911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692</v>
      </c>
      <c r="C851" t="s">
        <v>691</v>
      </c>
      <c r="D851" t="s">
        <v>684</v>
      </c>
      <c r="E851" t="s">
        <v>27</v>
      </c>
      <c r="F851" t="s">
        <v>746</v>
      </c>
      <c r="G851" t="s">
        <v>910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692</v>
      </c>
      <c r="C852" t="s">
        <v>691</v>
      </c>
      <c r="D852" t="s">
        <v>684</v>
      </c>
      <c r="E852" t="s">
        <v>27</v>
      </c>
      <c r="F852" t="s">
        <v>746</v>
      </c>
      <c r="G852" t="s">
        <v>923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692</v>
      </c>
      <c r="C853" t="s">
        <v>691</v>
      </c>
      <c r="D853" t="s">
        <v>684</v>
      </c>
      <c r="E853" t="s">
        <v>27</v>
      </c>
      <c r="F853" t="s">
        <v>746</v>
      </c>
      <c r="G853" t="s">
        <v>935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692</v>
      </c>
      <c r="C854" t="s">
        <v>691</v>
      </c>
      <c r="D854" t="s">
        <v>684</v>
      </c>
      <c r="E854" t="s">
        <v>27</v>
      </c>
      <c r="F854" t="s">
        <v>746</v>
      </c>
      <c r="G854" t="s">
        <v>942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692</v>
      </c>
      <c r="C855" t="s">
        <v>691</v>
      </c>
      <c r="D855" t="s">
        <v>684</v>
      </c>
      <c r="E855" t="s">
        <v>27</v>
      </c>
      <c r="F855" t="s">
        <v>746</v>
      </c>
      <c r="G855" t="s">
        <v>948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692</v>
      </c>
      <c r="C856" t="s">
        <v>691</v>
      </c>
      <c r="D856" t="s">
        <v>684</v>
      </c>
      <c r="E856" t="s">
        <v>27</v>
      </c>
      <c r="F856" t="s">
        <v>746</v>
      </c>
      <c r="G856" t="s">
        <v>970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692</v>
      </c>
      <c r="C857" t="s">
        <v>691</v>
      </c>
      <c r="D857" t="s">
        <v>684</v>
      </c>
      <c r="E857" t="s">
        <v>27</v>
      </c>
      <c r="F857" t="s">
        <v>746</v>
      </c>
      <c r="G857" t="s">
        <v>932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692</v>
      </c>
      <c r="C858" t="s">
        <v>691</v>
      </c>
      <c r="D858" t="s">
        <v>684</v>
      </c>
      <c r="E858" t="s">
        <v>27</v>
      </c>
      <c r="F858" t="s">
        <v>754</v>
      </c>
      <c r="G858" t="s">
        <v>720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692</v>
      </c>
      <c r="C859" t="s">
        <v>691</v>
      </c>
      <c r="D859" t="s">
        <v>684</v>
      </c>
      <c r="E859" t="s">
        <v>27</v>
      </c>
      <c r="F859" t="s">
        <v>754</v>
      </c>
      <c r="G859" t="s">
        <v>913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692</v>
      </c>
      <c r="C860" t="s">
        <v>691</v>
      </c>
      <c r="D860" t="s">
        <v>684</v>
      </c>
      <c r="E860" t="s">
        <v>27</v>
      </c>
      <c r="F860" t="s">
        <v>754</v>
      </c>
      <c r="G860" t="s">
        <v>934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692</v>
      </c>
      <c r="C861" t="s">
        <v>691</v>
      </c>
      <c r="D861" t="s">
        <v>684</v>
      </c>
      <c r="E861" t="s">
        <v>27</v>
      </c>
      <c r="F861" t="s">
        <v>754</v>
      </c>
      <c r="G861" t="s">
        <v>940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692</v>
      </c>
      <c r="C862" t="s">
        <v>691</v>
      </c>
      <c r="D862" t="s">
        <v>684</v>
      </c>
      <c r="E862" t="s">
        <v>27</v>
      </c>
      <c r="F862" t="s">
        <v>754</v>
      </c>
      <c r="G862" t="s">
        <v>928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693</v>
      </c>
      <c r="C863" t="s">
        <v>683</v>
      </c>
      <c r="D863" t="s">
        <v>684</v>
      </c>
      <c r="E863" t="s">
        <v>27</v>
      </c>
      <c r="F863" t="s">
        <v>745</v>
      </c>
      <c r="G863" t="s">
        <v>949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693</v>
      </c>
      <c r="C864" t="s">
        <v>683</v>
      </c>
      <c r="D864" t="s">
        <v>684</v>
      </c>
      <c r="E864" t="s">
        <v>27</v>
      </c>
      <c r="F864" t="s">
        <v>745</v>
      </c>
      <c r="G864" t="s">
        <v>938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693</v>
      </c>
      <c r="C865" t="s">
        <v>683</v>
      </c>
      <c r="D865" t="s">
        <v>684</v>
      </c>
      <c r="E865" t="s">
        <v>27</v>
      </c>
      <c r="F865" t="s">
        <v>745</v>
      </c>
      <c r="G865" t="s">
        <v>939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693</v>
      </c>
      <c r="C866" t="s">
        <v>683</v>
      </c>
      <c r="D866" t="s">
        <v>684</v>
      </c>
      <c r="E866" t="s">
        <v>27</v>
      </c>
      <c r="F866" t="s">
        <v>745</v>
      </c>
      <c r="G866" t="s">
        <v>936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693</v>
      </c>
      <c r="C867" t="s">
        <v>683</v>
      </c>
      <c r="D867" t="s">
        <v>684</v>
      </c>
      <c r="E867" t="s">
        <v>27</v>
      </c>
      <c r="F867" t="s">
        <v>745</v>
      </c>
      <c r="G867" t="s">
        <v>960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693</v>
      </c>
      <c r="C868" t="s">
        <v>683</v>
      </c>
      <c r="D868" t="s">
        <v>684</v>
      </c>
      <c r="E868" t="s">
        <v>27</v>
      </c>
      <c r="F868" t="s">
        <v>745</v>
      </c>
      <c r="G868" t="s">
        <v>899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693</v>
      </c>
      <c r="C869" t="s">
        <v>683</v>
      </c>
      <c r="D869" t="s">
        <v>684</v>
      </c>
      <c r="E869" t="s">
        <v>27</v>
      </c>
      <c r="F869" t="s">
        <v>745</v>
      </c>
      <c r="G869" t="s">
        <v>930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693</v>
      </c>
      <c r="C870" t="s">
        <v>683</v>
      </c>
      <c r="D870" t="s">
        <v>684</v>
      </c>
      <c r="E870" t="s">
        <v>27</v>
      </c>
      <c r="F870" t="s">
        <v>745</v>
      </c>
      <c r="G870" t="s">
        <v>927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693</v>
      </c>
      <c r="C871" t="s">
        <v>683</v>
      </c>
      <c r="D871" t="s">
        <v>684</v>
      </c>
      <c r="E871" t="s">
        <v>27</v>
      </c>
      <c r="F871" t="s">
        <v>745</v>
      </c>
      <c r="G871" t="s">
        <v>915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693</v>
      </c>
      <c r="C872" t="s">
        <v>683</v>
      </c>
      <c r="D872" t="s">
        <v>684</v>
      </c>
      <c r="E872" t="s">
        <v>27</v>
      </c>
      <c r="F872" t="s">
        <v>745</v>
      </c>
      <c r="G872" t="s">
        <v>928</v>
      </c>
      <c r="H872" s="1">
        <v>44470</v>
      </c>
      <c r="I872" t="s">
        <v>4124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693</v>
      </c>
      <c r="C873" t="s">
        <v>683</v>
      </c>
      <c r="D873" t="s">
        <v>684</v>
      </c>
      <c r="E873" t="s">
        <v>27</v>
      </c>
      <c r="F873" t="s">
        <v>745</v>
      </c>
      <c r="G873" t="s">
        <v>720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693</v>
      </c>
      <c r="C874" t="s">
        <v>683</v>
      </c>
      <c r="D874" t="s">
        <v>684</v>
      </c>
      <c r="E874" t="s">
        <v>27</v>
      </c>
      <c r="F874" t="s">
        <v>745</v>
      </c>
      <c r="G874" t="s">
        <v>911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693</v>
      </c>
      <c r="C875" t="s">
        <v>683</v>
      </c>
      <c r="D875" t="s">
        <v>684</v>
      </c>
      <c r="E875" t="s">
        <v>27</v>
      </c>
      <c r="F875" t="s">
        <v>745</v>
      </c>
      <c r="G875" t="s">
        <v>956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693</v>
      </c>
      <c r="C876" t="s">
        <v>683</v>
      </c>
      <c r="D876" t="s">
        <v>684</v>
      </c>
      <c r="E876" t="s">
        <v>27</v>
      </c>
      <c r="F876" t="s">
        <v>745</v>
      </c>
      <c r="G876" t="s">
        <v>926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693</v>
      </c>
      <c r="C877" t="s">
        <v>683</v>
      </c>
      <c r="D877" t="s">
        <v>684</v>
      </c>
      <c r="E877" t="s">
        <v>27</v>
      </c>
      <c r="F877" t="s">
        <v>745</v>
      </c>
      <c r="G877" t="s">
        <v>963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693</v>
      </c>
      <c r="C878" t="s">
        <v>683</v>
      </c>
      <c r="D878" t="s">
        <v>684</v>
      </c>
      <c r="E878" t="s">
        <v>27</v>
      </c>
      <c r="F878" t="s">
        <v>745</v>
      </c>
      <c r="G878" t="s">
        <v>948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693</v>
      </c>
      <c r="C879" t="s">
        <v>683</v>
      </c>
      <c r="D879" t="s">
        <v>684</v>
      </c>
      <c r="E879" t="s">
        <v>27</v>
      </c>
      <c r="F879" t="s">
        <v>745</v>
      </c>
      <c r="G879" t="s">
        <v>969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693</v>
      </c>
      <c r="C880" t="s">
        <v>683</v>
      </c>
      <c r="D880" t="s">
        <v>684</v>
      </c>
      <c r="E880" t="s">
        <v>27</v>
      </c>
      <c r="F880" t="s">
        <v>745</v>
      </c>
      <c r="G880" t="s">
        <v>936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693</v>
      </c>
      <c r="C881" t="s">
        <v>683</v>
      </c>
      <c r="D881" t="s">
        <v>684</v>
      </c>
      <c r="E881" t="s">
        <v>27</v>
      </c>
      <c r="F881" t="s">
        <v>745</v>
      </c>
      <c r="G881" t="s">
        <v>950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693</v>
      </c>
      <c r="C882" t="s">
        <v>683</v>
      </c>
      <c r="D882" t="s">
        <v>684</v>
      </c>
      <c r="E882" t="s">
        <v>27</v>
      </c>
      <c r="F882" t="s">
        <v>745</v>
      </c>
      <c r="G882" t="s">
        <v>731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693</v>
      </c>
      <c r="C883" t="s">
        <v>683</v>
      </c>
      <c r="D883" t="s">
        <v>684</v>
      </c>
      <c r="E883" t="s">
        <v>27</v>
      </c>
      <c r="F883" t="s">
        <v>745</v>
      </c>
      <c r="G883" t="s">
        <v>971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693</v>
      </c>
      <c r="C884" t="s">
        <v>683</v>
      </c>
      <c r="D884" t="s">
        <v>684</v>
      </c>
      <c r="E884" t="s">
        <v>27</v>
      </c>
      <c r="F884" t="s">
        <v>745</v>
      </c>
      <c r="G884" t="s">
        <v>909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693</v>
      </c>
      <c r="C885" t="s">
        <v>683</v>
      </c>
      <c r="D885" t="s">
        <v>684</v>
      </c>
      <c r="E885" t="s">
        <v>27</v>
      </c>
      <c r="F885" t="s">
        <v>745</v>
      </c>
      <c r="G885" t="s">
        <v>966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693</v>
      </c>
      <c r="C886" t="s">
        <v>683</v>
      </c>
      <c r="D886" t="s">
        <v>684</v>
      </c>
      <c r="E886" t="s">
        <v>27</v>
      </c>
      <c r="F886" t="s">
        <v>745</v>
      </c>
      <c r="G886" t="s">
        <v>943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693</v>
      </c>
      <c r="C887" t="s">
        <v>683</v>
      </c>
      <c r="D887" t="s">
        <v>684</v>
      </c>
      <c r="E887" t="s">
        <v>27</v>
      </c>
      <c r="F887" t="s">
        <v>745</v>
      </c>
      <c r="G887" t="s">
        <v>944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693</v>
      </c>
      <c r="C888" t="s">
        <v>683</v>
      </c>
      <c r="D888" t="s">
        <v>684</v>
      </c>
      <c r="E888" t="s">
        <v>27</v>
      </c>
      <c r="F888" t="s">
        <v>745</v>
      </c>
      <c r="G888" t="s">
        <v>934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693</v>
      </c>
      <c r="C889" t="s">
        <v>683</v>
      </c>
      <c r="D889" t="s">
        <v>684</v>
      </c>
      <c r="E889" t="s">
        <v>27</v>
      </c>
      <c r="F889" t="s">
        <v>726</v>
      </c>
      <c r="G889" t="s">
        <v>903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693</v>
      </c>
      <c r="C890" t="s">
        <v>683</v>
      </c>
      <c r="D890" t="s">
        <v>684</v>
      </c>
      <c r="E890" t="s">
        <v>27</v>
      </c>
      <c r="F890" t="s">
        <v>746</v>
      </c>
      <c r="G890" t="s">
        <v>893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693</v>
      </c>
      <c r="C891" t="s">
        <v>683</v>
      </c>
      <c r="D891" t="s">
        <v>684</v>
      </c>
      <c r="E891" t="s">
        <v>27</v>
      </c>
      <c r="F891" t="s">
        <v>746</v>
      </c>
      <c r="G891" t="s">
        <v>888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693</v>
      </c>
      <c r="C892" t="s">
        <v>683</v>
      </c>
      <c r="D892" t="s">
        <v>684</v>
      </c>
      <c r="E892" t="s">
        <v>27</v>
      </c>
      <c r="F892" t="s">
        <v>746</v>
      </c>
      <c r="G892" t="s">
        <v>915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693</v>
      </c>
      <c r="C893" t="s">
        <v>683</v>
      </c>
      <c r="D893" t="s">
        <v>684</v>
      </c>
      <c r="E893" t="s">
        <v>27</v>
      </c>
      <c r="F893" t="s">
        <v>746</v>
      </c>
      <c r="G893" t="s">
        <v>720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693</v>
      </c>
      <c r="C894" t="s">
        <v>683</v>
      </c>
      <c r="D894" t="s">
        <v>684</v>
      </c>
      <c r="E894" t="s">
        <v>27</v>
      </c>
      <c r="F894" t="s">
        <v>746</v>
      </c>
      <c r="G894" t="s">
        <v>932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693</v>
      </c>
      <c r="C895" t="s">
        <v>683</v>
      </c>
      <c r="D895" t="s">
        <v>684</v>
      </c>
      <c r="E895" t="s">
        <v>27</v>
      </c>
      <c r="F895" t="s">
        <v>746</v>
      </c>
      <c r="G895" t="s">
        <v>731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693</v>
      </c>
      <c r="C896" t="s">
        <v>683</v>
      </c>
      <c r="D896" t="s">
        <v>684</v>
      </c>
      <c r="E896" t="s">
        <v>27</v>
      </c>
      <c r="F896" t="s">
        <v>746</v>
      </c>
      <c r="G896" t="s">
        <v>924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693</v>
      </c>
      <c r="C897" t="s">
        <v>683</v>
      </c>
      <c r="D897" t="s">
        <v>684</v>
      </c>
      <c r="E897" t="s">
        <v>27</v>
      </c>
      <c r="F897" t="s">
        <v>746</v>
      </c>
      <c r="G897" t="s">
        <v>901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693</v>
      </c>
      <c r="C898" t="s">
        <v>683</v>
      </c>
      <c r="D898" t="s">
        <v>684</v>
      </c>
      <c r="E898" t="s">
        <v>27</v>
      </c>
      <c r="F898" t="s">
        <v>746</v>
      </c>
      <c r="G898" t="s">
        <v>930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693</v>
      </c>
      <c r="C899" t="s">
        <v>683</v>
      </c>
      <c r="D899" t="s">
        <v>684</v>
      </c>
      <c r="E899" t="s">
        <v>27</v>
      </c>
      <c r="F899" t="s">
        <v>746</v>
      </c>
      <c r="G899" t="s">
        <v>928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693</v>
      </c>
      <c r="C900" t="s">
        <v>683</v>
      </c>
      <c r="D900" t="s">
        <v>684</v>
      </c>
      <c r="E900" t="s">
        <v>27</v>
      </c>
      <c r="F900" t="s">
        <v>746</v>
      </c>
      <c r="G900" t="s">
        <v>933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693</v>
      </c>
      <c r="C901" t="s">
        <v>683</v>
      </c>
      <c r="D901" t="s">
        <v>684</v>
      </c>
      <c r="E901" t="s">
        <v>27</v>
      </c>
      <c r="F901" t="s">
        <v>746</v>
      </c>
      <c r="G901" t="s">
        <v>926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693</v>
      </c>
      <c r="C902" t="s">
        <v>683</v>
      </c>
      <c r="D902" t="s">
        <v>684</v>
      </c>
      <c r="E902" t="s">
        <v>27</v>
      </c>
      <c r="F902" t="s">
        <v>746</v>
      </c>
      <c r="G902" t="s">
        <v>941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693</v>
      </c>
      <c r="C903" t="s">
        <v>683</v>
      </c>
      <c r="D903" t="s">
        <v>684</v>
      </c>
      <c r="E903" t="s">
        <v>27</v>
      </c>
      <c r="F903" t="s">
        <v>746</v>
      </c>
      <c r="G903" t="s">
        <v>960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693</v>
      </c>
      <c r="C904" t="s">
        <v>683</v>
      </c>
      <c r="D904" t="s">
        <v>684</v>
      </c>
      <c r="E904" t="s">
        <v>27</v>
      </c>
      <c r="F904" t="s">
        <v>746</v>
      </c>
      <c r="G904" t="s">
        <v>986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693</v>
      </c>
      <c r="C905" t="s">
        <v>683</v>
      </c>
      <c r="D905" t="s">
        <v>684</v>
      </c>
      <c r="E905" t="s">
        <v>27</v>
      </c>
      <c r="F905" t="s">
        <v>754</v>
      </c>
      <c r="G905" t="s">
        <v>998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694</v>
      </c>
      <c r="C906" t="s">
        <v>683</v>
      </c>
      <c r="D906" t="s">
        <v>684</v>
      </c>
      <c r="E906" t="s">
        <v>27</v>
      </c>
      <c r="F906" t="s">
        <v>685</v>
      </c>
      <c r="G906" t="s">
        <v>912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694</v>
      </c>
      <c r="C907" t="s">
        <v>683</v>
      </c>
      <c r="D907" t="s">
        <v>684</v>
      </c>
      <c r="E907" t="s">
        <v>27</v>
      </c>
      <c r="F907" t="s">
        <v>727</v>
      </c>
      <c r="G907" t="s">
        <v>721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694</v>
      </c>
      <c r="C908" t="s">
        <v>683</v>
      </c>
      <c r="D908" t="s">
        <v>684</v>
      </c>
      <c r="E908" t="s">
        <v>27</v>
      </c>
      <c r="F908" t="s">
        <v>727</v>
      </c>
      <c r="G908" t="s">
        <v>948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694</v>
      </c>
      <c r="C909" t="s">
        <v>683</v>
      </c>
      <c r="D909" t="s">
        <v>684</v>
      </c>
      <c r="E909" t="s">
        <v>27</v>
      </c>
      <c r="F909" t="s">
        <v>727</v>
      </c>
      <c r="G909" t="s">
        <v>923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694</v>
      </c>
      <c r="C910" t="s">
        <v>683</v>
      </c>
      <c r="D910" t="s">
        <v>684</v>
      </c>
      <c r="E910" t="s">
        <v>27</v>
      </c>
      <c r="F910" t="s">
        <v>746</v>
      </c>
      <c r="G910" t="s">
        <v>921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683</v>
      </c>
      <c r="C911" t="s">
        <v>683</v>
      </c>
      <c r="D911" t="s">
        <v>684</v>
      </c>
      <c r="E911" t="s">
        <v>27</v>
      </c>
      <c r="F911" t="s">
        <v>746</v>
      </c>
      <c r="G911" t="s">
        <v>4125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688</v>
      </c>
      <c r="C912" t="s">
        <v>683</v>
      </c>
      <c r="D912" t="s">
        <v>684</v>
      </c>
      <c r="E912" t="s">
        <v>27</v>
      </c>
      <c r="F912" t="s">
        <v>745</v>
      </c>
      <c r="G912" t="s">
        <v>984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688</v>
      </c>
      <c r="C913" t="s">
        <v>683</v>
      </c>
      <c r="D913" t="s">
        <v>684</v>
      </c>
      <c r="E913" t="s">
        <v>27</v>
      </c>
      <c r="F913" t="s">
        <v>745</v>
      </c>
      <c r="G913" t="s">
        <v>984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688</v>
      </c>
      <c r="C914" t="s">
        <v>683</v>
      </c>
      <c r="D914" t="s">
        <v>684</v>
      </c>
      <c r="E914" t="s">
        <v>27</v>
      </c>
      <c r="F914" t="s">
        <v>745</v>
      </c>
      <c r="G914" t="s">
        <v>984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688</v>
      </c>
      <c r="C915" t="s">
        <v>683</v>
      </c>
      <c r="D915" t="s">
        <v>684</v>
      </c>
      <c r="E915" t="s">
        <v>27</v>
      </c>
      <c r="F915" t="s">
        <v>745</v>
      </c>
      <c r="G915" t="s">
        <v>984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688</v>
      </c>
      <c r="C916" t="s">
        <v>683</v>
      </c>
      <c r="D916" t="s">
        <v>684</v>
      </c>
      <c r="E916" t="s">
        <v>27</v>
      </c>
      <c r="F916" t="s">
        <v>745</v>
      </c>
      <c r="G916" t="s">
        <v>982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688</v>
      </c>
      <c r="C917" t="s">
        <v>683</v>
      </c>
      <c r="D917" t="s">
        <v>684</v>
      </c>
      <c r="E917" t="s">
        <v>27</v>
      </c>
      <c r="F917" t="s">
        <v>745</v>
      </c>
      <c r="G917" t="s">
        <v>984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688</v>
      </c>
      <c r="C918" t="s">
        <v>683</v>
      </c>
      <c r="D918" t="s">
        <v>684</v>
      </c>
      <c r="E918" t="s">
        <v>27</v>
      </c>
      <c r="F918" t="s">
        <v>745</v>
      </c>
      <c r="G918" t="s">
        <v>982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688</v>
      </c>
      <c r="C919" t="s">
        <v>683</v>
      </c>
      <c r="D919" t="s">
        <v>684</v>
      </c>
      <c r="E919" t="s">
        <v>27</v>
      </c>
      <c r="F919" t="s">
        <v>745</v>
      </c>
      <c r="G919" t="s">
        <v>984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688</v>
      </c>
      <c r="C920" t="s">
        <v>683</v>
      </c>
      <c r="D920" t="s">
        <v>684</v>
      </c>
      <c r="E920" t="s">
        <v>27</v>
      </c>
      <c r="F920" t="s">
        <v>745</v>
      </c>
      <c r="G920" t="s">
        <v>982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688</v>
      </c>
      <c r="C921" t="s">
        <v>683</v>
      </c>
      <c r="D921" t="s">
        <v>684</v>
      </c>
      <c r="E921" t="s">
        <v>27</v>
      </c>
      <c r="F921" t="s">
        <v>745</v>
      </c>
      <c r="G921" t="s">
        <v>984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688</v>
      </c>
      <c r="C922" t="s">
        <v>683</v>
      </c>
      <c r="D922" t="s">
        <v>684</v>
      </c>
      <c r="E922" t="s">
        <v>27</v>
      </c>
      <c r="F922" t="s">
        <v>745</v>
      </c>
      <c r="G922" t="s">
        <v>984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688</v>
      </c>
      <c r="C923" t="s">
        <v>683</v>
      </c>
      <c r="D923" t="s">
        <v>684</v>
      </c>
      <c r="E923" t="s">
        <v>27</v>
      </c>
      <c r="F923" t="s">
        <v>745</v>
      </c>
      <c r="G923" t="s">
        <v>984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688</v>
      </c>
      <c r="C924" t="s">
        <v>683</v>
      </c>
      <c r="D924" t="s">
        <v>684</v>
      </c>
      <c r="E924" t="s">
        <v>27</v>
      </c>
      <c r="F924" t="s">
        <v>745</v>
      </c>
      <c r="G924" t="s">
        <v>982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688</v>
      </c>
      <c r="C925" t="s">
        <v>683</v>
      </c>
      <c r="D925" t="s">
        <v>684</v>
      </c>
      <c r="E925" t="s">
        <v>27</v>
      </c>
      <c r="F925" t="s">
        <v>745</v>
      </c>
      <c r="G925" t="s">
        <v>983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688</v>
      </c>
      <c r="C926" t="s">
        <v>683</v>
      </c>
      <c r="D926" t="s">
        <v>684</v>
      </c>
      <c r="E926" t="s">
        <v>27</v>
      </c>
      <c r="F926" t="s">
        <v>745</v>
      </c>
      <c r="G926" t="s">
        <v>984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688</v>
      </c>
      <c r="C927" t="s">
        <v>683</v>
      </c>
      <c r="D927" t="s">
        <v>684</v>
      </c>
      <c r="E927" t="s">
        <v>27</v>
      </c>
      <c r="F927" t="s">
        <v>745</v>
      </c>
      <c r="G927" t="s">
        <v>984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688</v>
      </c>
      <c r="C928" t="s">
        <v>683</v>
      </c>
      <c r="D928" t="s">
        <v>684</v>
      </c>
      <c r="E928" t="s">
        <v>27</v>
      </c>
      <c r="F928" t="s">
        <v>745</v>
      </c>
      <c r="G928" t="s">
        <v>982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688</v>
      </c>
      <c r="C929" t="s">
        <v>683</v>
      </c>
      <c r="D929" t="s">
        <v>684</v>
      </c>
      <c r="E929" t="s">
        <v>27</v>
      </c>
      <c r="F929" t="s">
        <v>745</v>
      </c>
      <c r="G929" t="s">
        <v>984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688</v>
      </c>
      <c r="C930" t="s">
        <v>683</v>
      </c>
      <c r="D930" t="s">
        <v>684</v>
      </c>
      <c r="E930" t="s">
        <v>27</v>
      </c>
      <c r="F930" t="s">
        <v>745</v>
      </c>
      <c r="G930" t="s">
        <v>984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688</v>
      </c>
      <c r="C931" t="s">
        <v>683</v>
      </c>
      <c r="D931" t="s">
        <v>684</v>
      </c>
      <c r="E931" t="s">
        <v>27</v>
      </c>
      <c r="F931" t="s">
        <v>745</v>
      </c>
      <c r="G931" t="s">
        <v>984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688</v>
      </c>
      <c r="C932" t="s">
        <v>683</v>
      </c>
      <c r="D932" t="s">
        <v>684</v>
      </c>
      <c r="E932" t="s">
        <v>27</v>
      </c>
      <c r="F932" t="s">
        <v>745</v>
      </c>
      <c r="G932" t="s">
        <v>984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688</v>
      </c>
      <c r="C933" t="s">
        <v>683</v>
      </c>
      <c r="D933" t="s">
        <v>684</v>
      </c>
      <c r="E933" t="s">
        <v>27</v>
      </c>
      <c r="F933" t="s">
        <v>745</v>
      </c>
      <c r="G933" t="s">
        <v>984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688</v>
      </c>
      <c r="C934" t="s">
        <v>683</v>
      </c>
      <c r="D934" t="s">
        <v>684</v>
      </c>
      <c r="E934" t="s">
        <v>27</v>
      </c>
      <c r="F934" t="s">
        <v>745</v>
      </c>
      <c r="G934" t="s">
        <v>984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689</v>
      </c>
      <c r="C935" t="s">
        <v>683</v>
      </c>
      <c r="D935" t="s">
        <v>684</v>
      </c>
      <c r="E935" t="s">
        <v>27</v>
      </c>
      <c r="F935" t="s">
        <v>746</v>
      </c>
      <c r="G935" t="s">
        <v>729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689</v>
      </c>
      <c r="C936" t="s">
        <v>683</v>
      </c>
      <c r="D936" t="s">
        <v>684</v>
      </c>
      <c r="E936" t="s">
        <v>27</v>
      </c>
      <c r="F936" t="s">
        <v>746</v>
      </c>
      <c r="G936" t="s">
        <v>1010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689</v>
      </c>
      <c r="C937" t="s">
        <v>683</v>
      </c>
      <c r="D937" t="s">
        <v>684</v>
      </c>
      <c r="E937" t="s">
        <v>27</v>
      </c>
      <c r="F937" t="s">
        <v>746</v>
      </c>
      <c r="G937" t="s">
        <v>1010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689</v>
      </c>
      <c r="C938" t="s">
        <v>683</v>
      </c>
      <c r="D938" t="s">
        <v>684</v>
      </c>
      <c r="E938" t="s">
        <v>27</v>
      </c>
      <c r="F938" t="s">
        <v>746</v>
      </c>
      <c r="G938" t="s">
        <v>1047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689</v>
      </c>
      <c r="C939" t="s">
        <v>683</v>
      </c>
      <c r="D939" t="s">
        <v>684</v>
      </c>
      <c r="E939" t="s">
        <v>27</v>
      </c>
      <c r="F939" t="s">
        <v>746</v>
      </c>
      <c r="G939" t="s">
        <v>1010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689</v>
      </c>
      <c r="C940" t="s">
        <v>683</v>
      </c>
      <c r="D940" t="s">
        <v>684</v>
      </c>
      <c r="E940" t="s">
        <v>27</v>
      </c>
      <c r="F940" t="s">
        <v>746</v>
      </c>
      <c r="G940" t="s">
        <v>730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689</v>
      </c>
      <c r="C941" t="s">
        <v>683</v>
      </c>
      <c r="D941" t="s">
        <v>684</v>
      </c>
      <c r="E941" t="s">
        <v>27</v>
      </c>
      <c r="F941" t="s">
        <v>746</v>
      </c>
      <c r="G941" t="s">
        <v>1058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689</v>
      </c>
      <c r="C942" t="s">
        <v>683</v>
      </c>
      <c r="D942" t="s">
        <v>684</v>
      </c>
      <c r="E942" t="s">
        <v>27</v>
      </c>
      <c r="F942" t="s">
        <v>746</v>
      </c>
      <c r="G942" t="s">
        <v>1065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689</v>
      </c>
      <c r="C943" t="s">
        <v>683</v>
      </c>
      <c r="D943" t="s">
        <v>684</v>
      </c>
      <c r="E943" t="s">
        <v>27</v>
      </c>
      <c r="F943" t="s">
        <v>746</v>
      </c>
      <c r="G943" t="s">
        <v>1041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689</v>
      </c>
      <c r="C944" t="s">
        <v>683</v>
      </c>
      <c r="D944" t="s">
        <v>684</v>
      </c>
      <c r="E944" t="s">
        <v>27</v>
      </c>
      <c r="F944" t="s">
        <v>754</v>
      </c>
      <c r="G944" t="s">
        <v>730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689</v>
      </c>
      <c r="C945" t="s">
        <v>683</v>
      </c>
      <c r="D945" t="s">
        <v>684</v>
      </c>
      <c r="E945" t="s">
        <v>27</v>
      </c>
      <c r="F945" t="s">
        <v>754</v>
      </c>
      <c r="G945" t="s">
        <v>730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689</v>
      </c>
      <c r="C946" t="s">
        <v>683</v>
      </c>
      <c r="D946" t="s">
        <v>684</v>
      </c>
      <c r="E946" t="s">
        <v>27</v>
      </c>
      <c r="F946" t="s">
        <v>754</v>
      </c>
      <c r="G946" t="s">
        <v>1047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689</v>
      </c>
      <c r="C947" t="s">
        <v>683</v>
      </c>
      <c r="D947" t="s">
        <v>684</v>
      </c>
      <c r="E947" t="s">
        <v>27</v>
      </c>
      <c r="F947" t="s">
        <v>754</v>
      </c>
      <c r="G947" t="s">
        <v>1006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689</v>
      </c>
      <c r="C948" t="s">
        <v>683</v>
      </c>
      <c r="D948" t="s">
        <v>684</v>
      </c>
      <c r="E948" t="s">
        <v>27</v>
      </c>
      <c r="F948" t="s">
        <v>754</v>
      </c>
      <c r="G948" t="s">
        <v>730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689</v>
      </c>
      <c r="C949" t="s">
        <v>683</v>
      </c>
      <c r="D949" t="s">
        <v>684</v>
      </c>
      <c r="E949" t="s">
        <v>27</v>
      </c>
      <c r="F949" t="s">
        <v>754</v>
      </c>
      <c r="G949" t="s">
        <v>1010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693</v>
      </c>
      <c r="C950" t="s">
        <v>683</v>
      </c>
      <c r="D950" t="s">
        <v>684</v>
      </c>
      <c r="E950" t="s">
        <v>27</v>
      </c>
      <c r="F950" t="s">
        <v>745</v>
      </c>
      <c r="G950" t="s">
        <v>1035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693</v>
      </c>
      <c r="C951" t="s">
        <v>683</v>
      </c>
      <c r="D951" t="s">
        <v>684</v>
      </c>
      <c r="E951" t="s">
        <v>27</v>
      </c>
      <c r="F951" t="s">
        <v>745</v>
      </c>
      <c r="G951" t="s">
        <v>1012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693</v>
      </c>
      <c r="C952" t="s">
        <v>683</v>
      </c>
      <c r="D952" t="s">
        <v>684</v>
      </c>
      <c r="E952" t="s">
        <v>27</v>
      </c>
      <c r="F952" t="s">
        <v>745</v>
      </c>
      <c r="G952" t="s">
        <v>1035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693</v>
      </c>
      <c r="C953" t="s">
        <v>683</v>
      </c>
      <c r="D953" t="s">
        <v>684</v>
      </c>
      <c r="E953" t="s">
        <v>27</v>
      </c>
      <c r="F953" t="s">
        <v>745</v>
      </c>
      <c r="G953" t="s">
        <v>1012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693</v>
      </c>
      <c r="C954" t="s">
        <v>683</v>
      </c>
      <c r="D954" t="s">
        <v>684</v>
      </c>
      <c r="E954" t="s">
        <v>27</v>
      </c>
      <c r="F954" t="s">
        <v>745</v>
      </c>
      <c r="G954" t="s">
        <v>1033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693</v>
      </c>
      <c r="C955" t="s">
        <v>683</v>
      </c>
      <c r="D955" t="s">
        <v>684</v>
      </c>
      <c r="E955" t="s">
        <v>27</v>
      </c>
      <c r="F955" t="s">
        <v>745</v>
      </c>
      <c r="G955" t="s">
        <v>1035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693</v>
      </c>
      <c r="C956" t="s">
        <v>683</v>
      </c>
      <c r="D956" t="s">
        <v>684</v>
      </c>
      <c r="E956" t="s">
        <v>27</v>
      </c>
      <c r="F956" t="s">
        <v>745</v>
      </c>
      <c r="G956" t="s">
        <v>1011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693</v>
      </c>
      <c r="C957" t="s">
        <v>683</v>
      </c>
      <c r="D957" t="s">
        <v>684</v>
      </c>
      <c r="E957" t="s">
        <v>27</v>
      </c>
      <c r="F957" t="s">
        <v>745</v>
      </c>
      <c r="G957" t="s">
        <v>1035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693</v>
      </c>
      <c r="C958" t="s">
        <v>683</v>
      </c>
      <c r="D958" t="s">
        <v>684</v>
      </c>
      <c r="E958" t="s">
        <v>27</v>
      </c>
      <c r="F958" t="s">
        <v>745</v>
      </c>
      <c r="G958" t="s">
        <v>1035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693</v>
      </c>
      <c r="C959" t="s">
        <v>683</v>
      </c>
      <c r="D959" t="s">
        <v>684</v>
      </c>
      <c r="E959" t="s">
        <v>27</v>
      </c>
      <c r="F959" t="s">
        <v>745</v>
      </c>
      <c r="G959" t="s">
        <v>1033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693</v>
      </c>
      <c r="C960" t="s">
        <v>683</v>
      </c>
      <c r="D960" t="s">
        <v>684</v>
      </c>
      <c r="E960" t="s">
        <v>27</v>
      </c>
      <c r="F960" t="s">
        <v>745</v>
      </c>
      <c r="G960" t="s">
        <v>1012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693</v>
      </c>
      <c r="C961" t="s">
        <v>683</v>
      </c>
      <c r="D961" t="s">
        <v>684</v>
      </c>
      <c r="E961" t="s">
        <v>27</v>
      </c>
      <c r="F961" t="s">
        <v>745</v>
      </c>
      <c r="G961" t="s">
        <v>1012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693</v>
      </c>
      <c r="C962" t="s">
        <v>683</v>
      </c>
      <c r="D962" t="s">
        <v>684</v>
      </c>
      <c r="E962" t="s">
        <v>27</v>
      </c>
      <c r="F962" t="s">
        <v>745</v>
      </c>
      <c r="G962" t="s">
        <v>1058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693</v>
      </c>
      <c r="C963" t="s">
        <v>683</v>
      </c>
      <c r="D963" t="s">
        <v>684</v>
      </c>
      <c r="E963" t="s">
        <v>27</v>
      </c>
      <c r="F963" t="s">
        <v>745</v>
      </c>
      <c r="G963" t="s">
        <v>1038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693</v>
      </c>
      <c r="C964" t="s">
        <v>683</v>
      </c>
      <c r="D964" t="s">
        <v>684</v>
      </c>
      <c r="E964" t="s">
        <v>27</v>
      </c>
      <c r="F964" t="s">
        <v>745</v>
      </c>
      <c r="G964" t="s">
        <v>1040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693</v>
      </c>
      <c r="C965" t="s">
        <v>683</v>
      </c>
      <c r="D965" t="s">
        <v>684</v>
      </c>
      <c r="E965" t="s">
        <v>27</v>
      </c>
      <c r="F965" t="s">
        <v>745</v>
      </c>
      <c r="G965" t="s">
        <v>1039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693</v>
      </c>
      <c r="C966" t="s">
        <v>683</v>
      </c>
      <c r="D966" t="s">
        <v>684</v>
      </c>
      <c r="E966" t="s">
        <v>27</v>
      </c>
      <c r="F966" t="s">
        <v>745</v>
      </c>
      <c r="G966" t="s">
        <v>1038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693</v>
      </c>
      <c r="C967" t="s">
        <v>683</v>
      </c>
      <c r="D967" t="s">
        <v>684</v>
      </c>
      <c r="E967" t="s">
        <v>27</v>
      </c>
      <c r="F967" t="s">
        <v>745</v>
      </c>
      <c r="G967" t="s">
        <v>1041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693</v>
      </c>
      <c r="C968" t="s">
        <v>683</v>
      </c>
      <c r="D968" t="s">
        <v>684</v>
      </c>
      <c r="E968" t="s">
        <v>27</v>
      </c>
      <c r="F968" t="s">
        <v>745</v>
      </c>
      <c r="G968" t="s">
        <v>1041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693</v>
      </c>
      <c r="C969" t="s">
        <v>683</v>
      </c>
      <c r="D969" t="s">
        <v>684</v>
      </c>
      <c r="E969" t="s">
        <v>27</v>
      </c>
      <c r="F969" t="s">
        <v>745</v>
      </c>
      <c r="G969" t="s">
        <v>1066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693</v>
      </c>
      <c r="C970" t="s">
        <v>683</v>
      </c>
      <c r="D970" t="s">
        <v>684</v>
      </c>
      <c r="E970" t="s">
        <v>27</v>
      </c>
      <c r="F970" t="s">
        <v>745</v>
      </c>
      <c r="G970" t="s">
        <v>1108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693</v>
      </c>
      <c r="C971" t="s">
        <v>683</v>
      </c>
      <c r="D971" t="s">
        <v>684</v>
      </c>
      <c r="E971" t="s">
        <v>27</v>
      </c>
      <c r="F971" t="s">
        <v>745</v>
      </c>
      <c r="G971" t="s">
        <v>1108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693</v>
      </c>
      <c r="C972" t="s">
        <v>683</v>
      </c>
      <c r="D972" t="s">
        <v>684</v>
      </c>
      <c r="E972" t="s">
        <v>27</v>
      </c>
      <c r="F972" t="s">
        <v>745</v>
      </c>
      <c r="G972" t="s">
        <v>1065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693</v>
      </c>
      <c r="C973" t="s">
        <v>683</v>
      </c>
      <c r="D973" t="s">
        <v>684</v>
      </c>
      <c r="E973" t="s">
        <v>27</v>
      </c>
      <c r="F973" t="s">
        <v>745</v>
      </c>
      <c r="G973" t="s">
        <v>1041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693</v>
      </c>
      <c r="C974" t="s">
        <v>683</v>
      </c>
      <c r="D974" t="s">
        <v>684</v>
      </c>
      <c r="E974" t="s">
        <v>27</v>
      </c>
      <c r="F974" t="s">
        <v>745</v>
      </c>
      <c r="G974" t="s">
        <v>3585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693</v>
      </c>
      <c r="C975" t="s">
        <v>683</v>
      </c>
      <c r="D975" t="s">
        <v>684</v>
      </c>
      <c r="E975" t="s">
        <v>27</v>
      </c>
      <c r="F975" t="s">
        <v>746</v>
      </c>
      <c r="G975" t="s">
        <v>1035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693</v>
      </c>
      <c r="C976" t="s">
        <v>683</v>
      </c>
      <c r="D976" t="s">
        <v>684</v>
      </c>
      <c r="E976" t="s">
        <v>27</v>
      </c>
      <c r="F976" t="s">
        <v>746</v>
      </c>
      <c r="G976" t="s">
        <v>1012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688</v>
      </c>
      <c r="C977" t="s">
        <v>683</v>
      </c>
      <c r="D977" t="s">
        <v>684</v>
      </c>
      <c r="E977" t="s">
        <v>27</v>
      </c>
      <c r="F977" t="s">
        <v>745</v>
      </c>
      <c r="G977" t="s">
        <v>4126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688</v>
      </c>
      <c r="C978" t="s">
        <v>683</v>
      </c>
      <c r="D978" t="s">
        <v>684</v>
      </c>
      <c r="E978" t="s">
        <v>27</v>
      </c>
      <c r="F978" t="s">
        <v>745</v>
      </c>
      <c r="G978" t="s">
        <v>4127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688</v>
      </c>
      <c r="C979" t="s">
        <v>683</v>
      </c>
      <c r="D979" t="s">
        <v>684</v>
      </c>
      <c r="E979" t="s">
        <v>27</v>
      </c>
      <c r="F979" t="s">
        <v>745</v>
      </c>
      <c r="G979" t="s">
        <v>4128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688</v>
      </c>
      <c r="C980" t="s">
        <v>683</v>
      </c>
      <c r="D980" t="s">
        <v>684</v>
      </c>
      <c r="E980" t="s">
        <v>27</v>
      </c>
      <c r="F980" t="s">
        <v>745</v>
      </c>
      <c r="G980" t="s">
        <v>4129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688</v>
      </c>
      <c r="C981" t="s">
        <v>683</v>
      </c>
      <c r="D981" t="s">
        <v>684</v>
      </c>
      <c r="E981" t="s">
        <v>27</v>
      </c>
      <c r="F981" t="s">
        <v>745</v>
      </c>
      <c r="G981" t="s">
        <v>4130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688</v>
      </c>
      <c r="C982" t="s">
        <v>683</v>
      </c>
      <c r="D982" t="s">
        <v>684</v>
      </c>
      <c r="E982" t="s">
        <v>27</v>
      </c>
      <c r="F982" t="s">
        <v>745</v>
      </c>
      <c r="G982" t="s">
        <v>4131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688</v>
      </c>
      <c r="C983" t="s">
        <v>683</v>
      </c>
      <c r="D983" t="s">
        <v>684</v>
      </c>
      <c r="E983" t="s">
        <v>27</v>
      </c>
      <c r="F983" t="s">
        <v>745</v>
      </c>
      <c r="G983" t="s">
        <v>4132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688</v>
      </c>
      <c r="C984" t="s">
        <v>683</v>
      </c>
      <c r="D984" t="s">
        <v>684</v>
      </c>
      <c r="E984" t="s">
        <v>27</v>
      </c>
      <c r="F984" t="s">
        <v>745</v>
      </c>
      <c r="G984" t="s">
        <v>4133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688</v>
      </c>
      <c r="C985" t="s">
        <v>683</v>
      </c>
      <c r="D985" t="s">
        <v>684</v>
      </c>
      <c r="E985" t="s">
        <v>27</v>
      </c>
      <c r="F985" t="s">
        <v>745</v>
      </c>
      <c r="G985" t="s">
        <v>4134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688</v>
      </c>
      <c r="C986" t="s">
        <v>683</v>
      </c>
      <c r="D986" t="s">
        <v>684</v>
      </c>
      <c r="E986" t="s">
        <v>27</v>
      </c>
      <c r="F986" t="s">
        <v>745</v>
      </c>
      <c r="G986" t="s">
        <v>4135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688</v>
      </c>
      <c r="C987" t="s">
        <v>683</v>
      </c>
      <c r="D987" t="s">
        <v>684</v>
      </c>
      <c r="E987" t="s">
        <v>27</v>
      </c>
      <c r="F987" t="s">
        <v>745</v>
      </c>
      <c r="G987" t="s">
        <v>4136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688</v>
      </c>
      <c r="C988" t="s">
        <v>683</v>
      </c>
      <c r="D988" t="s">
        <v>684</v>
      </c>
      <c r="E988" t="s">
        <v>27</v>
      </c>
      <c r="F988" t="s">
        <v>745</v>
      </c>
      <c r="G988" t="s">
        <v>686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688</v>
      </c>
      <c r="C989" t="s">
        <v>683</v>
      </c>
      <c r="D989" t="s">
        <v>684</v>
      </c>
      <c r="E989" t="s">
        <v>27</v>
      </c>
      <c r="F989" t="s">
        <v>745</v>
      </c>
      <c r="G989" t="s">
        <v>4137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688</v>
      </c>
      <c r="C990" t="s">
        <v>683</v>
      </c>
      <c r="D990" t="s">
        <v>684</v>
      </c>
      <c r="E990" t="s">
        <v>27</v>
      </c>
      <c r="F990" t="s">
        <v>745</v>
      </c>
      <c r="G990" t="s">
        <v>4138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688</v>
      </c>
      <c r="C991" t="s">
        <v>683</v>
      </c>
      <c r="D991" t="s">
        <v>684</v>
      </c>
      <c r="E991" t="s">
        <v>27</v>
      </c>
      <c r="F991" t="s">
        <v>745</v>
      </c>
      <c r="G991" t="s">
        <v>4139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688</v>
      </c>
      <c r="C992" t="s">
        <v>683</v>
      </c>
      <c r="D992" t="s">
        <v>684</v>
      </c>
      <c r="E992" t="s">
        <v>27</v>
      </c>
      <c r="F992" t="s">
        <v>745</v>
      </c>
      <c r="G992" t="s">
        <v>686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688</v>
      </c>
      <c r="C993" t="s">
        <v>683</v>
      </c>
      <c r="D993" t="s">
        <v>684</v>
      </c>
      <c r="E993" t="s">
        <v>27</v>
      </c>
      <c r="F993" t="s">
        <v>745</v>
      </c>
      <c r="G993" t="s">
        <v>4140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688</v>
      </c>
      <c r="C994" t="s">
        <v>683</v>
      </c>
      <c r="D994" t="s">
        <v>684</v>
      </c>
      <c r="E994" t="s">
        <v>27</v>
      </c>
      <c r="F994" t="s">
        <v>745</v>
      </c>
      <c r="G994" t="s">
        <v>4141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688</v>
      </c>
      <c r="C995" t="s">
        <v>683</v>
      </c>
      <c r="D995" t="s">
        <v>684</v>
      </c>
      <c r="E995" t="s">
        <v>27</v>
      </c>
      <c r="F995" t="s">
        <v>745</v>
      </c>
      <c r="G995" t="s">
        <v>4142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688</v>
      </c>
      <c r="C996" t="s">
        <v>683</v>
      </c>
      <c r="D996" t="s">
        <v>684</v>
      </c>
      <c r="E996" t="s">
        <v>27</v>
      </c>
      <c r="F996" t="s">
        <v>745</v>
      </c>
      <c r="G996" t="s">
        <v>4143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688</v>
      </c>
      <c r="C997" t="s">
        <v>683</v>
      </c>
      <c r="D997" t="s">
        <v>684</v>
      </c>
      <c r="E997" t="s">
        <v>27</v>
      </c>
      <c r="F997" t="s">
        <v>745</v>
      </c>
      <c r="G997" t="s">
        <v>4144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688</v>
      </c>
      <c r="C998" t="s">
        <v>683</v>
      </c>
      <c r="D998" t="s">
        <v>684</v>
      </c>
      <c r="E998" t="s">
        <v>27</v>
      </c>
      <c r="F998" t="s">
        <v>745</v>
      </c>
      <c r="G998" t="s">
        <v>4145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688</v>
      </c>
      <c r="C999" t="s">
        <v>683</v>
      </c>
      <c r="D999" t="s">
        <v>684</v>
      </c>
      <c r="E999" t="s">
        <v>27</v>
      </c>
      <c r="F999" t="s">
        <v>745</v>
      </c>
      <c r="G999" t="s">
        <v>4146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688</v>
      </c>
      <c r="C1000" t="s">
        <v>683</v>
      </c>
      <c r="D1000" t="s">
        <v>684</v>
      </c>
      <c r="E1000" t="s">
        <v>27</v>
      </c>
      <c r="F1000" t="s">
        <v>745</v>
      </c>
      <c r="G1000" t="s">
        <v>686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688</v>
      </c>
      <c r="C1001" t="s">
        <v>683</v>
      </c>
      <c r="D1001" t="s">
        <v>684</v>
      </c>
      <c r="E1001" t="s">
        <v>27</v>
      </c>
      <c r="F1001" t="s">
        <v>745</v>
      </c>
      <c r="G1001" t="s">
        <v>686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688</v>
      </c>
      <c r="C1002" t="s">
        <v>683</v>
      </c>
      <c r="D1002" t="s">
        <v>684</v>
      </c>
      <c r="E1002" t="s">
        <v>27</v>
      </c>
      <c r="F1002" t="s">
        <v>745</v>
      </c>
      <c r="G1002" t="s">
        <v>686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688</v>
      </c>
      <c r="C1003" t="s">
        <v>683</v>
      </c>
      <c r="D1003" t="s">
        <v>684</v>
      </c>
      <c r="E1003" t="s">
        <v>27</v>
      </c>
      <c r="F1003" t="s">
        <v>745</v>
      </c>
      <c r="G1003" t="s">
        <v>686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688</v>
      </c>
      <c r="C1004" t="s">
        <v>683</v>
      </c>
      <c r="D1004" t="s">
        <v>684</v>
      </c>
      <c r="E1004" t="s">
        <v>27</v>
      </c>
      <c r="F1004" t="s">
        <v>745</v>
      </c>
      <c r="G1004" t="s">
        <v>686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688</v>
      </c>
      <c r="C1005" t="s">
        <v>683</v>
      </c>
      <c r="D1005" t="s">
        <v>684</v>
      </c>
      <c r="E1005" t="s">
        <v>27</v>
      </c>
      <c r="F1005" t="s">
        <v>745</v>
      </c>
      <c r="G1005" t="s">
        <v>686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688</v>
      </c>
      <c r="C1006" t="s">
        <v>683</v>
      </c>
      <c r="D1006" t="s">
        <v>684</v>
      </c>
      <c r="E1006" t="s">
        <v>27</v>
      </c>
      <c r="F1006" t="s">
        <v>745</v>
      </c>
      <c r="G1006" t="s">
        <v>686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688</v>
      </c>
      <c r="C1007" t="s">
        <v>683</v>
      </c>
      <c r="D1007" t="s">
        <v>684</v>
      </c>
      <c r="E1007" t="s">
        <v>27</v>
      </c>
      <c r="F1007" t="s">
        <v>745</v>
      </c>
      <c r="G1007" t="s">
        <v>686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688</v>
      </c>
      <c r="C1008" t="s">
        <v>683</v>
      </c>
      <c r="D1008" t="s">
        <v>684</v>
      </c>
      <c r="E1008" t="s">
        <v>27</v>
      </c>
      <c r="F1008" t="s">
        <v>745</v>
      </c>
      <c r="G1008" t="s">
        <v>686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688</v>
      </c>
      <c r="C1009" t="s">
        <v>683</v>
      </c>
      <c r="D1009" t="s">
        <v>684</v>
      </c>
      <c r="E1009" t="s">
        <v>27</v>
      </c>
      <c r="F1009" t="s">
        <v>745</v>
      </c>
      <c r="G1009" t="s">
        <v>686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688</v>
      </c>
      <c r="C1010" t="s">
        <v>683</v>
      </c>
      <c r="D1010" t="s">
        <v>684</v>
      </c>
      <c r="E1010" t="s">
        <v>27</v>
      </c>
      <c r="F1010" t="s">
        <v>745</v>
      </c>
      <c r="G1010" t="s">
        <v>686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688</v>
      </c>
      <c r="C1011" t="s">
        <v>683</v>
      </c>
      <c r="D1011" t="s">
        <v>684</v>
      </c>
      <c r="E1011" t="s">
        <v>27</v>
      </c>
      <c r="F1011" t="s">
        <v>745</v>
      </c>
      <c r="G1011" t="s">
        <v>686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688</v>
      </c>
      <c r="C1012" t="s">
        <v>683</v>
      </c>
      <c r="D1012" t="s">
        <v>684</v>
      </c>
      <c r="E1012" t="s">
        <v>27</v>
      </c>
      <c r="F1012" t="s">
        <v>745</v>
      </c>
      <c r="G1012" t="s">
        <v>686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688</v>
      </c>
      <c r="C1013" t="s">
        <v>683</v>
      </c>
      <c r="D1013" t="s">
        <v>684</v>
      </c>
      <c r="E1013" t="s">
        <v>27</v>
      </c>
      <c r="F1013" t="s">
        <v>745</v>
      </c>
      <c r="G1013" t="s">
        <v>686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688</v>
      </c>
      <c r="C1014" t="s">
        <v>683</v>
      </c>
      <c r="D1014" t="s">
        <v>684</v>
      </c>
      <c r="E1014" t="s">
        <v>27</v>
      </c>
      <c r="F1014" t="s">
        <v>745</v>
      </c>
      <c r="G1014" t="s">
        <v>686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688</v>
      </c>
      <c r="C1015" t="s">
        <v>683</v>
      </c>
      <c r="D1015" t="s">
        <v>684</v>
      </c>
      <c r="E1015" t="s">
        <v>27</v>
      </c>
      <c r="F1015" t="s">
        <v>745</v>
      </c>
      <c r="G1015" t="s">
        <v>686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688</v>
      </c>
      <c r="C1016" t="s">
        <v>683</v>
      </c>
      <c r="D1016" t="s">
        <v>684</v>
      </c>
      <c r="E1016" t="s">
        <v>27</v>
      </c>
      <c r="F1016" t="s">
        <v>745</v>
      </c>
      <c r="G1016" t="s">
        <v>686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688</v>
      </c>
      <c r="C1017" t="s">
        <v>683</v>
      </c>
      <c r="D1017" t="s">
        <v>684</v>
      </c>
      <c r="E1017" t="s">
        <v>27</v>
      </c>
      <c r="F1017" t="s">
        <v>745</v>
      </c>
      <c r="G1017" t="s">
        <v>686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688</v>
      </c>
      <c r="C1018" t="s">
        <v>683</v>
      </c>
      <c r="D1018" t="s">
        <v>684</v>
      </c>
      <c r="E1018" t="s">
        <v>27</v>
      </c>
      <c r="F1018" t="s">
        <v>745</v>
      </c>
      <c r="G1018" t="s">
        <v>686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688</v>
      </c>
      <c r="C1019" t="s">
        <v>683</v>
      </c>
      <c r="D1019" t="s">
        <v>684</v>
      </c>
      <c r="E1019" t="s">
        <v>27</v>
      </c>
      <c r="F1019" t="s">
        <v>745</v>
      </c>
      <c r="G1019" t="s">
        <v>686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688</v>
      </c>
      <c r="C1020" t="s">
        <v>683</v>
      </c>
      <c r="D1020" t="s">
        <v>684</v>
      </c>
      <c r="E1020" t="s">
        <v>27</v>
      </c>
      <c r="F1020" t="s">
        <v>745</v>
      </c>
      <c r="G1020" t="s">
        <v>686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688</v>
      </c>
      <c r="C1021" t="s">
        <v>683</v>
      </c>
      <c r="D1021" t="s">
        <v>684</v>
      </c>
      <c r="E1021" t="s">
        <v>27</v>
      </c>
      <c r="F1021" t="s">
        <v>745</v>
      </c>
      <c r="G1021" t="s">
        <v>686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688</v>
      </c>
      <c r="C1022" t="s">
        <v>683</v>
      </c>
      <c r="D1022" t="s">
        <v>684</v>
      </c>
      <c r="E1022" t="s">
        <v>27</v>
      </c>
      <c r="F1022" t="s">
        <v>745</v>
      </c>
      <c r="G1022" t="s">
        <v>686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688</v>
      </c>
      <c r="C1023" t="s">
        <v>683</v>
      </c>
      <c r="D1023" t="s">
        <v>684</v>
      </c>
      <c r="E1023" t="s">
        <v>27</v>
      </c>
      <c r="F1023" t="s">
        <v>745</v>
      </c>
      <c r="G1023" t="s">
        <v>686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688</v>
      </c>
      <c r="C1024" t="s">
        <v>683</v>
      </c>
      <c r="D1024" t="s">
        <v>684</v>
      </c>
      <c r="E1024" t="s">
        <v>27</v>
      </c>
      <c r="F1024" t="s">
        <v>745</v>
      </c>
      <c r="G1024" t="s">
        <v>686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688</v>
      </c>
      <c r="C1025" t="s">
        <v>683</v>
      </c>
      <c r="D1025" t="s">
        <v>684</v>
      </c>
      <c r="E1025" t="s">
        <v>27</v>
      </c>
      <c r="F1025" t="s">
        <v>745</v>
      </c>
      <c r="G1025" t="s">
        <v>686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688</v>
      </c>
      <c r="C1026" t="s">
        <v>683</v>
      </c>
      <c r="D1026" t="s">
        <v>684</v>
      </c>
      <c r="E1026" t="s">
        <v>27</v>
      </c>
      <c r="F1026" t="s">
        <v>745</v>
      </c>
      <c r="G1026" t="s">
        <v>687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688</v>
      </c>
      <c r="C1027" t="s">
        <v>683</v>
      </c>
      <c r="D1027" t="s">
        <v>684</v>
      </c>
      <c r="E1027" t="s">
        <v>27</v>
      </c>
      <c r="F1027" t="s">
        <v>745</v>
      </c>
      <c r="G1027" t="s">
        <v>686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688</v>
      </c>
      <c r="C1028" t="s">
        <v>683</v>
      </c>
      <c r="D1028" t="s">
        <v>684</v>
      </c>
      <c r="E1028" t="s">
        <v>27</v>
      </c>
      <c r="F1028" t="s">
        <v>745</v>
      </c>
      <c r="G1028" t="s">
        <v>686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688</v>
      </c>
      <c r="C1029" t="s">
        <v>683</v>
      </c>
      <c r="D1029" t="s">
        <v>684</v>
      </c>
      <c r="E1029" t="s">
        <v>27</v>
      </c>
      <c r="F1029" t="s">
        <v>745</v>
      </c>
      <c r="G1029" t="s">
        <v>686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688</v>
      </c>
      <c r="C1030" t="s">
        <v>683</v>
      </c>
      <c r="D1030" t="s">
        <v>684</v>
      </c>
      <c r="E1030" t="s">
        <v>27</v>
      </c>
      <c r="F1030" t="s">
        <v>745</v>
      </c>
      <c r="G1030" t="s">
        <v>686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688</v>
      </c>
      <c r="C1031" t="s">
        <v>683</v>
      </c>
      <c r="D1031" t="s">
        <v>684</v>
      </c>
      <c r="E1031" t="s">
        <v>27</v>
      </c>
      <c r="F1031" t="s">
        <v>745</v>
      </c>
      <c r="G1031" t="s">
        <v>686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688</v>
      </c>
      <c r="C1032" t="s">
        <v>683</v>
      </c>
      <c r="D1032" t="s">
        <v>684</v>
      </c>
      <c r="E1032" t="s">
        <v>27</v>
      </c>
      <c r="F1032" t="s">
        <v>745</v>
      </c>
      <c r="G1032" t="s">
        <v>686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688</v>
      </c>
      <c r="C1033" t="s">
        <v>683</v>
      </c>
      <c r="D1033" t="s">
        <v>684</v>
      </c>
      <c r="E1033" t="s">
        <v>27</v>
      </c>
      <c r="F1033" t="s">
        <v>745</v>
      </c>
      <c r="G1033" t="s">
        <v>686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688</v>
      </c>
      <c r="C1034" t="s">
        <v>683</v>
      </c>
      <c r="D1034" t="s">
        <v>684</v>
      </c>
      <c r="E1034" t="s">
        <v>27</v>
      </c>
      <c r="F1034" t="s">
        <v>745</v>
      </c>
      <c r="G1034" t="s">
        <v>686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688</v>
      </c>
      <c r="C1035" t="s">
        <v>683</v>
      </c>
      <c r="D1035" t="s">
        <v>684</v>
      </c>
      <c r="E1035" t="s">
        <v>27</v>
      </c>
      <c r="F1035" t="s">
        <v>745</v>
      </c>
      <c r="G1035" t="s">
        <v>686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688</v>
      </c>
      <c r="C1036" t="s">
        <v>683</v>
      </c>
      <c r="D1036" t="s">
        <v>684</v>
      </c>
      <c r="E1036" t="s">
        <v>27</v>
      </c>
      <c r="F1036" t="s">
        <v>745</v>
      </c>
      <c r="G1036" t="s">
        <v>686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688</v>
      </c>
      <c r="C1037" t="s">
        <v>683</v>
      </c>
      <c r="D1037" t="s">
        <v>684</v>
      </c>
      <c r="E1037" t="s">
        <v>27</v>
      </c>
      <c r="F1037" t="s">
        <v>745</v>
      </c>
      <c r="G1037" t="s">
        <v>686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688</v>
      </c>
      <c r="C1038" t="s">
        <v>683</v>
      </c>
      <c r="D1038" t="s">
        <v>684</v>
      </c>
      <c r="E1038" t="s">
        <v>27</v>
      </c>
      <c r="F1038" t="s">
        <v>745</v>
      </c>
      <c r="G1038" t="s">
        <v>686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688</v>
      </c>
      <c r="C1039" t="s">
        <v>683</v>
      </c>
      <c r="D1039" t="s">
        <v>684</v>
      </c>
      <c r="E1039" t="s">
        <v>27</v>
      </c>
      <c r="F1039" t="s">
        <v>745</v>
      </c>
      <c r="G1039" t="s">
        <v>686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688</v>
      </c>
      <c r="C1040" t="s">
        <v>683</v>
      </c>
      <c r="D1040" t="s">
        <v>684</v>
      </c>
      <c r="E1040" t="s">
        <v>27</v>
      </c>
      <c r="F1040" t="s">
        <v>1067</v>
      </c>
      <c r="G1040" t="s">
        <v>686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688</v>
      </c>
      <c r="C1041" t="s">
        <v>683</v>
      </c>
      <c r="D1041" t="s">
        <v>684</v>
      </c>
      <c r="E1041" t="s">
        <v>27</v>
      </c>
      <c r="F1041" t="s">
        <v>1067</v>
      </c>
      <c r="G1041" t="s">
        <v>686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688</v>
      </c>
      <c r="C1042" t="s">
        <v>683</v>
      </c>
      <c r="D1042" t="s">
        <v>684</v>
      </c>
      <c r="E1042" t="s">
        <v>27</v>
      </c>
      <c r="F1042" t="s">
        <v>1067</v>
      </c>
      <c r="G1042" t="s">
        <v>686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688</v>
      </c>
      <c r="C1043" t="s">
        <v>683</v>
      </c>
      <c r="D1043" t="s">
        <v>684</v>
      </c>
      <c r="E1043" t="s">
        <v>27</v>
      </c>
      <c r="F1043" t="s">
        <v>1067</v>
      </c>
      <c r="G1043" t="s">
        <v>686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688</v>
      </c>
      <c r="C1044" t="s">
        <v>683</v>
      </c>
      <c r="D1044" t="s">
        <v>684</v>
      </c>
      <c r="E1044" t="s">
        <v>27</v>
      </c>
      <c r="F1044" t="s">
        <v>1067</v>
      </c>
      <c r="G1044" t="s">
        <v>686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688</v>
      </c>
      <c r="C1045" t="s">
        <v>683</v>
      </c>
      <c r="D1045" t="s">
        <v>684</v>
      </c>
      <c r="E1045" t="s">
        <v>27</v>
      </c>
      <c r="F1045" t="s">
        <v>1067</v>
      </c>
      <c r="G1045" t="s">
        <v>4060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688</v>
      </c>
      <c r="C1046" t="s">
        <v>683</v>
      </c>
      <c r="D1046" t="s">
        <v>684</v>
      </c>
      <c r="E1046" t="s">
        <v>27</v>
      </c>
      <c r="F1046" t="s">
        <v>1067</v>
      </c>
      <c r="G1046" t="s">
        <v>686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688</v>
      </c>
      <c r="C1047" t="s">
        <v>683</v>
      </c>
      <c r="D1047" t="s">
        <v>684</v>
      </c>
      <c r="E1047" t="s">
        <v>27</v>
      </c>
      <c r="F1047" t="s">
        <v>1067</v>
      </c>
      <c r="G1047" t="s">
        <v>686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688</v>
      </c>
      <c r="C1048" t="s">
        <v>683</v>
      </c>
      <c r="D1048" t="s">
        <v>684</v>
      </c>
      <c r="E1048" t="s">
        <v>27</v>
      </c>
      <c r="F1048" t="s">
        <v>1067</v>
      </c>
      <c r="G1048" t="s">
        <v>686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688</v>
      </c>
      <c r="C1049" t="s">
        <v>683</v>
      </c>
      <c r="D1049" t="s">
        <v>684</v>
      </c>
      <c r="E1049" t="s">
        <v>27</v>
      </c>
      <c r="F1049" t="s">
        <v>1067</v>
      </c>
      <c r="G1049" t="s">
        <v>686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688</v>
      </c>
      <c r="C1050" t="s">
        <v>683</v>
      </c>
      <c r="D1050" t="s">
        <v>684</v>
      </c>
      <c r="E1050" t="s">
        <v>27</v>
      </c>
      <c r="F1050" t="s">
        <v>1067</v>
      </c>
      <c r="G1050" t="s">
        <v>686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688</v>
      </c>
      <c r="C1051" t="s">
        <v>683</v>
      </c>
      <c r="D1051" t="s">
        <v>684</v>
      </c>
      <c r="E1051" t="s">
        <v>27</v>
      </c>
      <c r="F1051" t="s">
        <v>1067</v>
      </c>
      <c r="G1051" t="s">
        <v>686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689</v>
      </c>
      <c r="C1052" t="s">
        <v>683</v>
      </c>
      <c r="D1052" t="s">
        <v>684</v>
      </c>
      <c r="E1052" t="s">
        <v>27</v>
      </c>
      <c r="F1052" t="s">
        <v>752</v>
      </c>
      <c r="G1052" t="s">
        <v>686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689</v>
      </c>
      <c r="C1053" t="s">
        <v>683</v>
      </c>
      <c r="D1053" t="s">
        <v>684</v>
      </c>
      <c r="E1053" t="s">
        <v>27</v>
      </c>
      <c r="F1053" t="s">
        <v>727</v>
      </c>
      <c r="G1053" t="s">
        <v>686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689</v>
      </c>
      <c r="C1054" t="s">
        <v>683</v>
      </c>
      <c r="D1054" t="s">
        <v>684</v>
      </c>
      <c r="E1054" t="s">
        <v>27</v>
      </c>
      <c r="F1054" t="s">
        <v>754</v>
      </c>
      <c r="G1054" t="s">
        <v>4147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683</v>
      </c>
      <c r="C1055" t="s">
        <v>683</v>
      </c>
      <c r="D1055" t="s">
        <v>684</v>
      </c>
      <c r="E1055" t="s">
        <v>27</v>
      </c>
      <c r="F1055" t="s">
        <v>746</v>
      </c>
      <c r="G1055" t="s">
        <v>716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683</v>
      </c>
      <c r="C1056" t="s">
        <v>683</v>
      </c>
      <c r="D1056" t="s">
        <v>684</v>
      </c>
      <c r="E1056" t="s">
        <v>27</v>
      </c>
      <c r="F1056" t="s">
        <v>746</v>
      </c>
      <c r="G1056" t="s">
        <v>808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683</v>
      </c>
      <c r="C1057" t="s">
        <v>683</v>
      </c>
      <c r="D1057" t="s">
        <v>684</v>
      </c>
      <c r="E1057" t="s">
        <v>27</v>
      </c>
      <c r="F1057" t="s">
        <v>746</v>
      </c>
      <c r="G1057" t="s">
        <v>797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683</v>
      </c>
      <c r="C1058" t="s">
        <v>683</v>
      </c>
      <c r="D1058" t="s">
        <v>684</v>
      </c>
      <c r="E1058" t="s">
        <v>27</v>
      </c>
      <c r="F1058" t="s">
        <v>746</v>
      </c>
      <c r="G1058" t="s">
        <v>804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683</v>
      </c>
      <c r="C1059" t="s">
        <v>683</v>
      </c>
      <c r="D1059" t="s">
        <v>684</v>
      </c>
      <c r="E1059" t="s">
        <v>27</v>
      </c>
      <c r="F1059" t="s">
        <v>746</v>
      </c>
      <c r="G1059" t="s">
        <v>26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683</v>
      </c>
      <c r="C1060" t="s">
        <v>683</v>
      </c>
      <c r="D1060" t="s">
        <v>684</v>
      </c>
      <c r="E1060" t="s">
        <v>27</v>
      </c>
      <c r="F1060" t="s">
        <v>746</v>
      </c>
      <c r="G1060" t="s">
        <v>773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683</v>
      </c>
      <c r="C1061" t="s">
        <v>683</v>
      </c>
      <c r="D1061" t="s">
        <v>684</v>
      </c>
      <c r="E1061" t="s">
        <v>27</v>
      </c>
      <c r="F1061" t="s">
        <v>746</v>
      </c>
      <c r="G1061" t="s">
        <v>807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683</v>
      </c>
      <c r="C1062" t="s">
        <v>683</v>
      </c>
      <c r="D1062" t="s">
        <v>684</v>
      </c>
      <c r="E1062" t="s">
        <v>27</v>
      </c>
      <c r="F1062" t="s">
        <v>746</v>
      </c>
      <c r="G1062" t="s">
        <v>687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683</v>
      </c>
      <c r="C1063" t="s">
        <v>683</v>
      </c>
      <c r="D1063" t="s">
        <v>684</v>
      </c>
      <c r="E1063" t="s">
        <v>27</v>
      </c>
      <c r="F1063" t="s">
        <v>746</v>
      </c>
      <c r="G1063" t="s">
        <v>806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683</v>
      </c>
      <c r="C1064" t="s">
        <v>683</v>
      </c>
      <c r="D1064" t="s">
        <v>684</v>
      </c>
      <c r="E1064" t="s">
        <v>27</v>
      </c>
      <c r="F1064" t="s">
        <v>746</v>
      </c>
      <c r="G1064" t="s">
        <v>771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683</v>
      </c>
      <c r="C1065" t="s">
        <v>683</v>
      </c>
      <c r="D1065" t="s">
        <v>684</v>
      </c>
      <c r="E1065" t="s">
        <v>27</v>
      </c>
      <c r="F1065" t="s">
        <v>746</v>
      </c>
      <c r="G1065" t="s">
        <v>868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688</v>
      </c>
      <c r="C1066" t="s">
        <v>683</v>
      </c>
      <c r="D1066" t="s">
        <v>684</v>
      </c>
      <c r="E1066" t="s">
        <v>27</v>
      </c>
      <c r="F1066" t="s">
        <v>745</v>
      </c>
      <c r="G1066" t="s">
        <v>826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688</v>
      </c>
      <c r="C1067" t="s">
        <v>683</v>
      </c>
      <c r="D1067" t="s">
        <v>684</v>
      </c>
      <c r="E1067" t="s">
        <v>27</v>
      </c>
      <c r="F1067" t="s">
        <v>745</v>
      </c>
      <c r="G1067" t="s">
        <v>851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688</v>
      </c>
      <c r="C1068" t="s">
        <v>683</v>
      </c>
      <c r="D1068" t="s">
        <v>684</v>
      </c>
      <c r="E1068" t="s">
        <v>27</v>
      </c>
      <c r="F1068" t="s">
        <v>745</v>
      </c>
      <c r="G1068" t="s">
        <v>871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688</v>
      </c>
      <c r="C1069" t="s">
        <v>683</v>
      </c>
      <c r="D1069" t="s">
        <v>684</v>
      </c>
      <c r="E1069" t="s">
        <v>27</v>
      </c>
      <c r="F1069" t="s">
        <v>745</v>
      </c>
      <c r="G1069" t="s">
        <v>856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688</v>
      </c>
      <c r="C1070" t="s">
        <v>683</v>
      </c>
      <c r="D1070" t="s">
        <v>684</v>
      </c>
      <c r="E1070" t="s">
        <v>27</v>
      </c>
      <c r="F1070" t="s">
        <v>745</v>
      </c>
      <c r="G1070" t="s">
        <v>1118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688</v>
      </c>
      <c r="C1071" t="s">
        <v>683</v>
      </c>
      <c r="D1071" t="s">
        <v>684</v>
      </c>
      <c r="E1071" t="s">
        <v>27</v>
      </c>
      <c r="F1071" t="s">
        <v>745</v>
      </c>
      <c r="G1071" t="s">
        <v>3577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688</v>
      </c>
      <c r="C1072" t="s">
        <v>683</v>
      </c>
      <c r="D1072" t="s">
        <v>684</v>
      </c>
      <c r="E1072" t="s">
        <v>27</v>
      </c>
      <c r="F1072" t="s">
        <v>745</v>
      </c>
      <c r="G1072" t="s">
        <v>4148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688</v>
      </c>
      <c r="C1073" t="s">
        <v>683</v>
      </c>
      <c r="D1073" t="s">
        <v>684</v>
      </c>
      <c r="E1073" t="s">
        <v>27</v>
      </c>
      <c r="F1073" t="s">
        <v>745</v>
      </c>
      <c r="G1073" t="s">
        <v>821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688</v>
      </c>
      <c r="C1074" t="s">
        <v>683</v>
      </c>
      <c r="D1074" t="s">
        <v>684</v>
      </c>
      <c r="E1074" t="s">
        <v>27</v>
      </c>
      <c r="F1074" t="s">
        <v>745</v>
      </c>
      <c r="G1074" t="s">
        <v>4149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688</v>
      </c>
      <c r="C1075" t="s">
        <v>683</v>
      </c>
      <c r="D1075" t="s">
        <v>684</v>
      </c>
      <c r="E1075" t="s">
        <v>27</v>
      </c>
      <c r="F1075" t="s">
        <v>745</v>
      </c>
      <c r="G1075" t="s">
        <v>4150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688</v>
      </c>
      <c r="C1076" t="s">
        <v>683</v>
      </c>
      <c r="D1076" t="s">
        <v>684</v>
      </c>
      <c r="E1076" t="s">
        <v>27</v>
      </c>
      <c r="F1076" t="s">
        <v>745</v>
      </c>
      <c r="G1076" t="s">
        <v>842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688</v>
      </c>
      <c r="C1077" t="s">
        <v>683</v>
      </c>
      <c r="D1077" t="s">
        <v>684</v>
      </c>
      <c r="E1077" t="s">
        <v>27</v>
      </c>
      <c r="F1077" t="s">
        <v>745</v>
      </c>
      <c r="G1077" t="s">
        <v>870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688</v>
      </c>
      <c r="C1078" t="s">
        <v>683</v>
      </c>
      <c r="D1078" t="s">
        <v>684</v>
      </c>
      <c r="E1078" t="s">
        <v>27</v>
      </c>
      <c r="F1078" t="s">
        <v>745</v>
      </c>
      <c r="G1078" t="s">
        <v>4151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688</v>
      </c>
      <c r="C1079" t="s">
        <v>683</v>
      </c>
      <c r="D1079" t="s">
        <v>684</v>
      </c>
      <c r="E1079" t="s">
        <v>27</v>
      </c>
      <c r="F1079" t="s">
        <v>745</v>
      </c>
      <c r="G1079" t="s">
        <v>4152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688</v>
      </c>
      <c r="C1080" t="s">
        <v>683</v>
      </c>
      <c r="D1080" t="s">
        <v>684</v>
      </c>
      <c r="E1080" t="s">
        <v>27</v>
      </c>
      <c r="F1080" t="s">
        <v>745</v>
      </c>
      <c r="G1080" t="s">
        <v>953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688</v>
      </c>
      <c r="C1081" t="s">
        <v>683</v>
      </c>
      <c r="D1081" t="s">
        <v>684</v>
      </c>
      <c r="E1081" t="s">
        <v>27</v>
      </c>
      <c r="F1081" t="s">
        <v>745</v>
      </c>
      <c r="G1081" t="s">
        <v>4153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688</v>
      </c>
      <c r="C1082" t="s">
        <v>683</v>
      </c>
      <c r="D1082" t="s">
        <v>684</v>
      </c>
      <c r="E1082" t="s">
        <v>27</v>
      </c>
      <c r="F1082" t="s">
        <v>745</v>
      </c>
      <c r="G1082" t="s">
        <v>1131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688</v>
      </c>
      <c r="C1083" t="s">
        <v>683</v>
      </c>
      <c r="D1083" t="s">
        <v>684</v>
      </c>
      <c r="E1083" t="s">
        <v>27</v>
      </c>
      <c r="F1083" t="s">
        <v>745</v>
      </c>
      <c r="G1083" t="s">
        <v>4154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688</v>
      </c>
      <c r="C1084" t="s">
        <v>683</v>
      </c>
      <c r="D1084" t="s">
        <v>684</v>
      </c>
      <c r="E1084" t="s">
        <v>27</v>
      </c>
      <c r="F1084" t="s">
        <v>745</v>
      </c>
      <c r="G1084" t="s">
        <v>973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688</v>
      </c>
      <c r="C1085" t="s">
        <v>683</v>
      </c>
      <c r="D1085" t="s">
        <v>684</v>
      </c>
      <c r="E1085" t="s">
        <v>27</v>
      </c>
      <c r="F1085" t="s">
        <v>745</v>
      </c>
      <c r="G1085" t="s">
        <v>4155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688</v>
      </c>
      <c r="C1086" t="s">
        <v>683</v>
      </c>
      <c r="D1086" t="s">
        <v>684</v>
      </c>
      <c r="E1086" t="s">
        <v>27</v>
      </c>
      <c r="F1086" t="s">
        <v>745</v>
      </c>
      <c r="G1086" t="s">
        <v>956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688</v>
      </c>
      <c r="C1087" t="s">
        <v>683</v>
      </c>
      <c r="D1087" t="s">
        <v>684</v>
      </c>
      <c r="E1087" t="s">
        <v>27</v>
      </c>
      <c r="F1087" t="s">
        <v>745</v>
      </c>
      <c r="G1087" t="s">
        <v>863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688</v>
      </c>
      <c r="C1088" t="s">
        <v>683</v>
      </c>
      <c r="D1088" t="s">
        <v>684</v>
      </c>
      <c r="E1088" t="s">
        <v>27</v>
      </c>
      <c r="F1088" t="s">
        <v>745</v>
      </c>
      <c r="G1088" t="s">
        <v>853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688</v>
      </c>
      <c r="C1089" t="s">
        <v>683</v>
      </c>
      <c r="D1089" t="s">
        <v>684</v>
      </c>
      <c r="E1089" t="s">
        <v>27</v>
      </c>
      <c r="F1089" t="s">
        <v>745</v>
      </c>
      <c r="G1089" t="s">
        <v>845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688</v>
      </c>
      <c r="C1090" t="s">
        <v>683</v>
      </c>
      <c r="D1090" t="s">
        <v>684</v>
      </c>
      <c r="E1090" t="s">
        <v>27</v>
      </c>
      <c r="F1090" t="s">
        <v>745</v>
      </c>
      <c r="G1090" t="s">
        <v>934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688</v>
      </c>
      <c r="C1091" t="s">
        <v>683</v>
      </c>
      <c r="D1091" t="s">
        <v>684</v>
      </c>
      <c r="E1091" t="s">
        <v>27</v>
      </c>
      <c r="F1091" t="s">
        <v>745</v>
      </c>
      <c r="G1091" t="s">
        <v>878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688</v>
      </c>
      <c r="C1092" t="s">
        <v>683</v>
      </c>
      <c r="D1092" t="s">
        <v>684</v>
      </c>
      <c r="E1092" t="s">
        <v>27</v>
      </c>
      <c r="F1092" t="s">
        <v>745</v>
      </c>
      <c r="G1092" t="s">
        <v>880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688</v>
      </c>
      <c r="C1093" t="s">
        <v>683</v>
      </c>
      <c r="D1093" t="s">
        <v>684</v>
      </c>
      <c r="E1093" t="s">
        <v>27</v>
      </c>
      <c r="F1093" t="s">
        <v>745</v>
      </c>
      <c r="G1093" t="s">
        <v>881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688</v>
      </c>
      <c r="C1094" t="s">
        <v>683</v>
      </c>
      <c r="D1094" t="s">
        <v>684</v>
      </c>
      <c r="E1094" t="s">
        <v>27</v>
      </c>
      <c r="F1094" t="s">
        <v>745</v>
      </c>
      <c r="G1094" t="s">
        <v>882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688</v>
      </c>
      <c r="C1095" t="s">
        <v>683</v>
      </c>
      <c r="D1095" t="s">
        <v>684</v>
      </c>
      <c r="E1095" t="s">
        <v>27</v>
      </c>
      <c r="F1095" t="s">
        <v>745</v>
      </c>
      <c r="G1095" t="s">
        <v>885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688</v>
      </c>
      <c r="C1096" t="s">
        <v>683</v>
      </c>
      <c r="D1096" t="s">
        <v>684</v>
      </c>
      <c r="E1096" t="s">
        <v>27</v>
      </c>
      <c r="F1096" t="s">
        <v>745</v>
      </c>
      <c r="G1096" t="s">
        <v>987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688</v>
      </c>
      <c r="C1097" t="s">
        <v>683</v>
      </c>
      <c r="D1097" t="s">
        <v>684</v>
      </c>
      <c r="E1097" t="s">
        <v>27</v>
      </c>
      <c r="F1097" t="s">
        <v>745</v>
      </c>
      <c r="G1097" t="s">
        <v>919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688</v>
      </c>
      <c r="C1098" t="s">
        <v>683</v>
      </c>
      <c r="D1098" t="s">
        <v>684</v>
      </c>
      <c r="E1098" t="s">
        <v>27</v>
      </c>
      <c r="F1098" t="s">
        <v>745</v>
      </c>
      <c r="G1098" t="s">
        <v>976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688</v>
      </c>
      <c r="C1099" t="s">
        <v>683</v>
      </c>
      <c r="D1099" t="s">
        <v>684</v>
      </c>
      <c r="E1099" t="s">
        <v>27</v>
      </c>
      <c r="F1099" t="s">
        <v>745</v>
      </c>
      <c r="G1099" t="s">
        <v>934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688</v>
      </c>
      <c r="C1100" t="s">
        <v>683</v>
      </c>
      <c r="D1100" t="s">
        <v>684</v>
      </c>
      <c r="E1100" t="s">
        <v>27</v>
      </c>
      <c r="F1100" t="s">
        <v>745</v>
      </c>
      <c r="G1100" t="s">
        <v>833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688</v>
      </c>
      <c r="C1101" t="s">
        <v>683</v>
      </c>
      <c r="D1101" t="s">
        <v>684</v>
      </c>
      <c r="E1101" t="s">
        <v>27</v>
      </c>
      <c r="F1101" t="s">
        <v>745</v>
      </c>
      <c r="G1101" t="s">
        <v>874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688</v>
      </c>
      <c r="C1102" t="s">
        <v>683</v>
      </c>
      <c r="D1102" t="s">
        <v>684</v>
      </c>
      <c r="E1102" t="s">
        <v>27</v>
      </c>
      <c r="F1102" t="s">
        <v>745</v>
      </c>
      <c r="G1102" t="s">
        <v>797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688</v>
      </c>
      <c r="C1103" t="s">
        <v>683</v>
      </c>
      <c r="D1103" t="s">
        <v>684</v>
      </c>
      <c r="E1103" t="s">
        <v>27</v>
      </c>
      <c r="F1103" t="s">
        <v>745</v>
      </c>
      <c r="G1103" t="s">
        <v>967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688</v>
      </c>
      <c r="C1104" t="s">
        <v>683</v>
      </c>
      <c r="D1104" t="s">
        <v>684</v>
      </c>
      <c r="E1104" t="s">
        <v>27</v>
      </c>
      <c r="F1104" t="s">
        <v>745</v>
      </c>
      <c r="G1104" t="s">
        <v>946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688</v>
      </c>
      <c r="C1105" t="s">
        <v>683</v>
      </c>
      <c r="D1105" t="s">
        <v>684</v>
      </c>
      <c r="E1105" t="s">
        <v>27</v>
      </c>
      <c r="F1105" t="s">
        <v>745</v>
      </c>
      <c r="G1105" t="s">
        <v>866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688</v>
      </c>
      <c r="C1106" t="s">
        <v>683</v>
      </c>
      <c r="D1106" t="s">
        <v>684</v>
      </c>
      <c r="E1106" t="s">
        <v>27</v>
      </c>
      <c r="F1106" t="s">
        <v>745</v>
      </c>
      <c r="G1106" t="s">
        <v>867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688</v>
      </c>
      <c r="C1107" t="s">
        <v>683</v>
      </c>
      <c r="D1107" t="s">
        <v>684</v>
      </c>
      <c r="E1107" t="s">
        <v>27</v>
      </c>
      <c r="F1107" t="s">
        <v>745</v>
      </c>
      <c r="G1107" t="s">
        <v>784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688</v>
      </c>
      <c r="C1108" t="s">
        <v>683</v>
      </c>
      <c r="D1108" t="s">
        <v>684</v>
      </c>
      <c r="E1108" t="s">
        <v>27</v>
      </c>
      <c r="F1108" t="s">
        <v>745</v>
      </c>
      <c r="G1108" t="s">
        <v>723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688</v>
      </c>
      <c r="C1109" t="s">
        <v>683</v>
      </c>
      <c r="D1109" t="s">
        <v>684</v>
      </c>
      <c r="E1109" t="s">
        <v>27</v>
      </c>
      <c r="F1109" t="s">
        <v>745</v>
      </c>
      <c r="G1109" t="s">
        <v>961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688</v>
      </c>
      <c r="C1110" t="s">
        <v>683</v>
      </c>
      <c r="D1110" t="s">
        <v>684</v>
      </c>
      <c r="E1110" t="s">
        <v>27</v>
      </c>
      <c r="F1110" t="s">
        <v>745</v>
      </c>
      <c r="G1110" t="s">
        <v>805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688</v>
      </c>
      <c r="C1111" t="s">
        <v>683</v>
      </c>
      <c r="D1111" t="s">
        <v>684</v>
      </c>
      <c r="E1111" t="s">
        <v>27</v>
      </c>
      <c r="F1111" t="s">
        <v>745</v>
      </c>
      <c r="G1111" t="s">
        <v>787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688</v>
      </c>
      <c r="C1112" t="s">
        <v>683</v>
      </c>
      <c r="D1112" t="s">
        <v>684</v>
      </c>
      <c r="E1112" t="s">
        <v>27</v>
      </c>
      <c r="F1112" t="s">
        <v>745</v>
      </c>
      <c r="G1112" t="s">
        <v>951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688</v>
      </c>
      <c r="C1113" t="s">
        <v>683</v>
      </c>
      <c r="D1113" t="s">
        <v>684</v>
      </c>
      <c r="E1113" t="s">
        <v>27</v>
      </c>
      <c r="F1113" t="s">
        <v>745</v>
      </c>
      <c r="G1113" t="s">
        <v>964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688</v>
      </c>
      <c r="C1114" t="s">
        <v>683</v>
      </c>
      <c r="D1114" t="s">
        <v>684</v>
      </c>
      <c r="E1114" t="s">
        <v>27</v>
      </c>
      <c r="F1114" t="s">
        <v>745</v>
      </c>
      <c r="G1114" t="s">
        <v>965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688</v>
      </c>
      <c r="C1115" t="s">
        <v>683</v>
      </c>
      <c r="D1115" t="s">
        <v>684</v>
      </c>
      <c r="E1115" t="s">
        <v>27</v>
      </c>
      <c r="F1115" t="s">
        <v>745</v>
      </c>
      <c r="G1115" t="s">
        <v>789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688</v>
      </c>
      <c r="C1116" t="s">
        <v>683</v>
      </c>
      <c r="D1116" t="s">
        <v>684</v>
      </c>
      <c r="E1116" t="s">
        <v>27</v>
      </c>
      <c r="F1116" t="s">
        <v>745</v>
      </c>
      <c r="G1116" t="s">
        <v>921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688</v>
      </c>
      <c r="C1117" t="s">
        <v>683</v>
      </c>
      <c r="D1117" t="s">
        <v>684</v>
      </c>
      <c r="E1117" t="s">
        <v>27</v>
      </c>
      <c r="F1117" t="s">
        <v>745</v>
      </c>
      <c r="G1117" t="s">
        <v>992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688</v>
      </c>
      <c r="C1118" t="s">
        <v>683</v>
      </c>
      <c r="D1118" t="s">
        <v>684</v>
      </c>
      <c r="E1118" t="s">
        <v>27</v>
      </c>
      <c r="F1118" t="s">
        <v>745</v>
      </c>
      <c r="G1118" t="s">
        <v>885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688</v>
      </c>
      <c r="C1119" t="s">
        <v>683</v>
      </c>
      <c r="D1119" t="s">
        <v>684</v>
      </c>
      <c r="E1119" t="s">
        <v>27</v>
      </c>
      <c r="F1119" t="s">
        <v>745</v>
      </c>
      <c r="G1119" t="s">
        <v>828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688</v>
      </c>
      <c r="C1120" t="s">
        <v>683</v>
      </c>
      <c r="D1120" t="s">
        <v>684</v>
      </c>
      <c r="E1120" t="s">
        <v>27</v>
      </c>
      <c r="F1120" t="s">
        <v>745</v>
      </c>
      <c r="G1120" t="s">
        <v>896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688</v>
      </c>
      <c r="C1121" t="s">
        <v>683</v>
      </c>
      <c r="D1121" t="s">
        <v>684</v>
      </c>
      <c r="E1121" t="s">
        <v>27</v>
      </c>
      <c r="F1121" t="s">
        <v>745</v>
      </c>
      <c r="G1121" t="s">
        <v>898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688</v>
      </c>
      <c r="C1122" t="s">
        <v>683</v>
      </c>
      <c r="D1122" t="s">
        <v>684</v>
      </c>
      <c r="E1122" t="s">
        <v>27</v>
      </c>
      <c r="F1122" t="s">
        <v>745</v>
      </c>
      <c r="G1122" t="s">
        <v>813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688</v>
      </c>
      <c r="C1123" t="s">
        <v>683</v>
      </c>
      <c r="D1123" t="s">
        <v>684</v>
      </c>
      <c r="E1123" t="s">
        <v>27</v>
      </c>
      <c r="F1123" t="s">
        <v>745</v>
      </c>
      <c r="G1123" t="s">
        <v>823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688</v>
      </c>
      <c r="C1124" t="s">
        <v>683</v>
      </c>
      <c r="D1124" t="s">
        <v>684</v>
      </c>
      <c r="E1124" t="s">
        <v>27</v>
      </c>
      <c r="F1124" t="s">
        <v>745</v>
      </c>
      <c r="G1124" t="s">
        <v>820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688</v>
      </c>
      <c r="C1125" t="s">
        <v>683</v>
      </c>
      <c r="D1125" t="s">
        <v>684</v>
      </c>
      <c r="E1125" t="s">
        <v>27</v>
      </c>
      <c r="F1125" t="s">
        <v>745</v>
      </c>
      <c r="G1125" t="s">
        <v>830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688</v>
      </c>
      <c r="C1126" t="s">
        <v>683</v>
      </c>
      <c r="D1126" t="s">
        <v>684</v>
      </c>
      <c r="E1126" t="s">
        <v>27</v>
      </c>
      <c r="F1126" t="s">
        <v>746</v>
      </c>
      <c r="G1126" t="s">
        <v>802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688</v>
      </c>
      <c r="C1127" t="s">
        <v>683</v>
      </c>
      <c r="D1127" t="s">
        <v>684</v>
      </c>
      <c r="E1127" t="s">
        <v>27</v>
      </c>
      <c r="F1127" t="s">
        <v>746</v>
      </c>
      <c r="G1127" t="s">
        <v>4156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688</v>
      </c>
      <c r="C1128" t="s">
        <v>683</v>
      </c>
      <c r="D1128" t="s">
        <v>684</v>
      </c>
      <c r="E1128" t="s">
        <v>27</v>
      </c>
      <c r="F1128" t="s">
        <v>746</v>
      </c>
      <c r="G1128" t="s">
        <v>889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688</v>
      </c>
      <c r="C1129" t="s">
        <v>683</v>
      </c>
      <c r="D1129" t="s">
        <v>684</v>
      </c>
      <c r="E1129" t="s">
        <v>27</v>
      </c>
      <c r="F1129" t="s">
        <v>746</v>
      </c>
      <c r="G1129" t="s">
        <v>792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688</v>
      </c>
      <c r="C1130" t="s">
        <v>683</v>
      </c>
      <c r="D1130" t="s">
        <v>684</v>
      </c>
      <c r="E1130" t="s">
        <v>27</v>
      </c>
      <c r="F1130" t="s">
        <v>746</v>
      </c>
      <c r="G1130" t="s">
        <v>974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688</v>
      </c>
      <c r="C1131" t="s">
        <v>683</v>
      </c>
      <c r="D1131" t="s">
        <v>684</v>
      </c>
      <c r="E1131" t="s">
        <v>27</v>
      </c>
      <c r="F1131" t="s">
        <v>746</v>
      </c>
      <c r="G1131" t="s">
        <v>801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688</v>
      </c>
      <c r="C1132" t="s">
        <v>683</v>
      </c>
      <c r="D1132" t="s">
        <v>684</v>
      </c>
      <c r="E1132" t="s">
        <v>27</v>
      </c>
      <c r="F1132" t="s">
        <v>746</v>
      </c>
      <c r="G1132" t="s">
        <v>812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688</v>
      </c>
      <c r="C1133" t="s">
        <v>683</v>
      </c>
      <c r="D1133" t="s">
        <v>684</v>
      </c>
      <c r="E1133" t="s">
        <v>27</v>
      </c>
      <c r="F1133" t="s">
        <v>746</v>
      </c>
      <c r="G1133" t="s">
        <v>909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688</v>
      </c>
      <c r="C1134" t="s">
        <v>683</v>
      </c>
      <c r="D1134" t="s">
        <v>684</v>
      </c>
      <c r="E1134" t="s">
        <v>27</v>
      </c>
      <c r="F1134" t="s">
        <v>746</v>
      </c>
      <c r="G1134" t="s">
        <v>824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688</v>
      </c>
      <c r="C1135" t="s">
        <v>683</v>
      </c>
      <c r="D1135" t="s">
        <v>684</v>
      </c>
      <c r="E1135" t="s">
        <v>27</v>
      </c>
      <c r="F1135" t="s">
        <v>746</v>
      </c>
      <c r="G1135" t="s">
        <v>801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688</v>
      </c>
      <c r="C1136" t="s">
        <v>683</v>
      </c>
      <c r="D1136" t="s">
        <v>684</v>
      </c>
      <c r="E1136" t="s">
        <v>27</v>
      </c>
      <c r="F1136" t="s">
        <v>746</v>
      </c>
      <c r="G1136" t="s">
        <v>827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688</v>
      </c>
      <c r="C1137" t="s">
        <v>683</v>
      </c>
      <c r="D1137" t="s">
        <v>684</v>
      </c>
      <c r="E1137" t="s">
        <v>27</v>
      </c>
      <c r="F1137" t="s">
        <v>746</v>
      </c>
      <c r="G1137" t="s">
        <v>913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688</v>
      </c>
      <c r="C1138" t="s">
        <v>683</v>
      </c>
      <c r="D1138" t="s">
        <v>684</v>
      </c>
      <c r="E1138" t="s">
        <v>27</v>
      </c>
      <c r="F1138" t="s">
        <v>746</v>
      </c>
      <c r="G1138" t="s">
        <v>800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688</v>
      </c>
      <c r="C1139" t="s">
        <v>683</v>
      </c>
      <c r="D1139" t="s">
        <v>684</v>
      </c>
      <c r="E1139" t="s">
        <v>27</v>
      </c>
      <c r="F1139" t="s">
        <v>746</v>
      </c>
      <c r="G1139" t="s">
        <v>871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688</v>
      </c>
      <c r="C1140" t="s">
        <v>683</v>
      </c>
      <c r="D1140" t="s">
        <v>684</v>
      </c>
      <c r="E1140" t="s">
        <v>27</v>
      </c>
      <c r="F1140" t="s">
        <v>746</v>
      </c>
      <c r="G1140" t="s">
        <v>802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688</v>
      </c>
      <c r="C1141" t="s">
        <v>683</v>
      </c>
      <c r="D1141" t="s">
        <v>684</v>
      </c>
      <c r="E1141" t="s">
        <v>27</v>
      </c>
      <c r="F1141" t="s">
        <v>746</v>
      </c>
      <c r="G1141" t="s">
        <v>873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688</v>
      </c>
      <c r="C1142" t="s">
        <v>683</v>
      </c>
      <c r="D1142" t="s">
        <v>684</v>
      </c>
      <c r="E1142" t="s">
        <v>27</v>
      </c>
      <c r="F1142" t="s">
        <v>746</v>
      </c>
      <c r="G1142" t="s">
        <v>798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688</v>
      </c>
      <c r="C1143" t="s">
        <v>683</v>
      </c>
      <c r="D1143" t="s">
        <v>684</v>
      </c>
      <c r="E1143" t="s">
        <v>27</v>
      </c>
      <c r="F1143" t="s">
        <v>746</v>
      </c>
      <c r="G1143" t="s">
        <v>868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688</v>
      </c>
      <c r="C1144" t="s">
        <v>683</v>
      </c>
      <c r="D1144" t="s">
        <v>684</v>
      </c>
      <c r="E1144" t="s">
        <v>27</v>
      </c>
      <c r="F1144" t="s">
        <v>746</v>
      </c>
      <c r="G1144" t="s">
        <v>793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688</v>
      </c>
      <c r="C1145" t="s">
        <v>683</v>
      </c>
      <c r="D1145" t="s">
        <v>684</v>
      </c>
      <c r="E1145" t="s">
        <v>27</v>
      </c>
      <c r="F1145" t="s">
        <v>746</v>
      </c>
      <c r="G1145" t="s">
        <v>849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688</v>
      </c>
      <c r="C1146" t="s">
        <v>683</v>
      </c>
      <c r="D1146" t="s">
        <v>684</v>
      </c>
      <c r="E1146" t="s">
        <v>27</v>
      </c>
      <c r="F1146" t="s">
        <v>4157</v>
      </c>
      <c r="G1146" t="s">
        <v>854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688</v>
      </c>
      <c r="C1147" t="s">
        <v>683</v>
      </c>
      <c r="D1147" t="s">
        <v>684</v>
      </c>
      <c r="E1147" t="s">
        <v>27</v>
      </c>
      <c r="F1147" t="s">
        <v>4157</v>
      </c>
      <c r="G1147" t="s">
        <v>868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688</v>
      </c>
      <c r="C1148" t="s">
        <v>683</v>
      </c>
      <c r="D1148" t="s">
        <v>684</v>
      </c>
      <c r="E1148" t="s">
        <v>27</v>
      </c>
      <c r="F1148" t="s">
        <v>754</v>
      </c>
      <c r="G1148" t="s">
        <v>890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688</v>
      </c>
      <c r="C1149" t="s">
        <v>683</v>
      </c>
      <c r="D1149" t="s">
        <v>684</v>
      </c>
      <c r="E1149" t="s">
        <v>27</v>
      </c>
      <c r="F1149" t="s">
        <v>754</v>
      </c>
      <c r="G1149" t="s">
        <v>806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688</v>
      </c>
      <c r="C1150" t="s">
        <v>683</v>
      </c>
      <c r="D1150" t="s">
        <v>684</v>
      </c>
      <c r="E1150" t="s">
        <v>27</v>
      </c>
      <c r="F1150" t="s">
        <v>754</v>
      </c>
      <c r="G1150" t="s">
        <v>799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688</v>
      </c>
      <c r="C1151" t="s">
        <v>683</v>
      </c>
      <c r="D1151" t="s">
        <v>684</v>
      </c>
      <c r="E1151" t="s">
        <v>27</v>
      </c>
      <c r="F1151" t="s">
        <v>754</v>
      </c>
      <c r="G1151" t="s">
        <v>840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688</v>
      </c>
      <c r="C1152" t="s">
        <v>683</v>
      </c>
      <c r="D1152" t="s">
        <v>684</v>
      </c>
      <c r="E1152" t="s">
        <v>27</v>
      </c>
      <c r="F1152" t="s">
        <v>754</v>
      </c>
      <c r="G1152" t="s">
        <v>790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688</v>
      </c>
      <c r="C1153" t="s">
        <v>683</v>
      </c>
      <c r="D1153" t="s">
        <v>684</v>
      </c>
      <c r="E1153" t="s">
        <v>27</v>
      </c>
      <c r="F1153" t="s">
        <v>754</v>
      </c>
      <c r="G1153" t="s">
        <v>801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688</v>
      </c>
      <c r="C1154" t="s">
        <v>683</v>
      </c>
      <c r="D1154" t="s">
        <v>684</v>
      </c>
      <c r="E1154" t="s">
        <v>27</v>
      </c>
      <c r="F1154" t="s">
        <v>764</v>
      </c>
      <c r="G1154" t="s">
        <v>715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689</v>
      </c>
      <c r="C1155" t="s">
        <v>683</v>
      </c>
      <c r="D1155" t="s">
        <v>684</v>
      </c>
      <c r="E1155" t="s">
        <v>27</v>
      </c>
      <c r="F1155" t="s">
        <v>745</v>
      </c>
      <c r="G1155" t="s">
        <v>4158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689</v>
      </c>
      <c r="C1156" t="s">
        <v>683</v>
      </c>
      <c r="D1156" t="s">
        <v>684</v>
      </c>
      <c r="E1156" t="s">
        <v>27</v>
      </c>
      <c r="F1156" t="s">
        <v>745</v>
      </c>
      <c r="G1156" t="s">
        <v>1132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689</v>
      </c>
      <c r="C1157" t="s">
        <v>683</v>
      </c>
      <c r="D1157" t="s">
        <v>684</v>
      </c>
      <c r="E1157" t="s">
        <v>27</v>
      </c>
      <c r="F1157" t="s">
        <v>745</v>
      </c>
      <c r="G1157" t="s">
        <v>4159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689</v>
      </c>
      <c r="C1158" t="s">
        <v>683</v>
      </c>
      <c r="D1158" t="s">
        <v>684</v>
      </c>
      <c r="E1158" t="s">
        <v>27</v>
      </c>
      <c r="F1158" t="s">
        <v>745</v>
      </c>
      <c r="G1158" t="s">
        <v>824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689</v>
      </c>
      <c r="C1159" t="s">
        <v>683</v>
      </c>
      <c r="D1159" t="s">
        <v>684</v>
      </c>
      <c r="E1159" t="s">
        <v>27</v>
      </c>
      <c r="F1159" t="s">
        <v>745</v>
      </c>
      <c r="G1159" t="s">
        <v>959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689</v>
      </c>
      <c r="C1160" t="s">
        <v>683</v>
      </c>
      <c r="D1160" t="s">
        <v>684</v>
      </c>
      <c r="E1160" t="s">
        <v>27</v>
      </c>
      <c r="F1160" t="s">
        <v>746</v>
      </c>
      <c r="G1160" t="s">
        <v>887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689</v>
      </c>
      <c r="C1161" t="s">
        <v>683</v>
      </c>
      <c r="D1161" t="s">
        <v>684</v>
      </c>
      <c r="E1161" t="s">
        <v>27</v>
      </c>
      <c r="F1161" t="s">
        <v>746</v>
      </c>
      <c r="G1161" t="s">
        <v>1080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689</v>
      </c>
      <c r="C1162" t="s">
        <v>683</v>
      </c>
      <c r="D1162" t="s">
        <v>684</v>
      </c>
      <c r="E1162" t="s">
        <v>27</v>
      </c>
      <c r="F1162" t="s">
        <v>746</v>
      </c>
      <c r="G1162" t="s">
        <v>4160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689</v>
      </c>
      <c r="C1163" t="s">
        <v>683</v>
      </c>
      <c r="D1163" t="s">
        <v>684</v>
      </c>
      <c r="E1163" t="s">
        <v>27</v>
      </c>
      <c r="F1163" t="s">
        <v>754</v>
      </c>
      <c r="G1163" t="s">
        <v>905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690</v>
      </c>
      <c r="C1164" t="s">
        <v>683</v>
      </c>
      <c r="D1164" t="s">
        <v>684</v>
      </c>
      <c r="E1164" t="s">
        <v>27</v>
      </c>
      <c r="F1164" t="s">
        <v>745</v>
      </c>
      <c r="G1164" t="s">
        <v>4161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692</v>
      </c>
      <c r="C1165" t="s">
        <v>683</v>
      </c>
      <c r="D1165" t="s">
        <v>684</v>
      </c>
      <c r="E1165" t="s">
        <v>27</v>
      </c>
      <c r="F1165" t="s">
        <v>746</v>
      </c>
      <c r="G1165" t="s">
        <v>861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692</v>
      </c>
      <c r="C1166" t="s">
        <v>683</v>
      </c>
      <c r="D1166" t="s">
        <v>684</v>
      </c>
      <c r="E1166" t="s">
        <v>27</v>
      </c>
      <c r="F1166" t="s">
        <v>746</v>
      </c>
      <c r="G1166" t="s">
        <v>883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692</v>
      </c>
      <c r="C1167" t="s">
        <v>683</v>
      </c>
      <c r="D1167" t="s">
        <v>684</v>
      </c>
      <c r="E1167" t="s">
        <v>27</v>
      </c>
      <c r="F1167" t="s">
        <v>754</v>
      </c>
      <c r="G1167" t="s">
        <v>860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692</v>
      </c>
      <c r="C1168" t="s">
        <v>683</v>
      </c>
      <c r="D1168" t="s">
        <v>684</v>
      </c>
      <c r="E1168" t="s">
        <v>27</v>
      </c>
      <c r="F1168" t="s">
        <v>754</v>
      </c>
      <c r="G1168" t="s">
        <v>1983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692</v>
      </c>
      <c r="C1169" t="s">
        <v>683</v>
      </c>
      <c r="D1169" t="s">
        <v>684</v>
      </c>
      <c r="E1169" t="s">
        <v>27</v>
      </c>
      <c r="F1169" t="s">
        <v>754</v>
      </c>
      <c r="G1169" t="s">
        <v>875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693</v>
      </c>
      <c r="C1170" t="s">
        <v>683</v>
      </c>
      <c r="D1170" t="s">
        <v>684</v>
      </c>
      <c r="E1170" t="s">
        <v>27</v>
      </c>
      <c r="F1170" t="s">
        <v>745</v>
      </c>
      <c r="G1170" t="s">
        <v>876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693</v>
      </c>
      <c r="C1171" t="s">
        <v>683</v>
      </c>
      <c r="D1171" t="s">
        <v>684</v>
      </c>
      <c r="E1171" t="s">
        <v>27</v>
      </c>
      <c r="F1171" t="s">
        <v>745</v>
      </c>
      <c r="G1171" t="s">
        <v>828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693</v>
      </c>
      <c r="C1172" t="s">
        <v>683</v>
      </c>
      <c r="D1172" t="s">
        <v>684</v>
      </c>
      <c r="E1172" t="s">
        <v>27</v>
      </c>
      <c r="F1172" t="s">
        <v>745</v>
      </c>
      <c r="G1172" t="s">
        <v>811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693</v>
      </c>
      <c r="C1173" t="s">
        <v>683</v>
      </c>
      <c r="D1173" t="s">
        <v>684</v>
      </c>
      <c r="E1173" t="s">
        <v>27</v>
      </c>
      <c r="F1173" t="s">
        <v>745</v>
      </c>
      <c r="G1173" t="s">
        <v>870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693</v>
      </c>
      <c r="C1174" t="s">
        <v>683</v>
      </c>
      <c r="D1174" t="s">
        <v>684</v>
      </c>
      <c r="E1174" t="s">
        <v>27</v>
      </c>
      <c r="F1174" t="s">
        <v>745</v>
      </c>
      <c r="G1174" t="s">
        <v>821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693</v>
      </c>
      <c r="C1175" t="s">
        <v>683</v>
      </c>
      <c r="D1175" t="s">
        <v>684</v>
      </c>
      <c r="E1175" t="s">
        <v>27</v>
      </c>
      <c r="F1175" t="s">
        <v>745</v>
      </c>
      <c r="G1175" t="s">
        <v>824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693</v>
      </c>
      <c r="C1176" t="s">
        <v>683</v>
      </c>
      <c r="D1176" t="s">
        <v>684</v>
      </c>
      <c r="E1176" t="s">
        <v>27</v>
      </c>
      <c r="F1176" t="s">
        <v>745</v>
      </c>
      <c r="G1176" t="s">
        <v>798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693</v>
      </c>
      <c r="C1177" t="s">
        <v>683</v>
      </c>
      <c r="D1177" t="s">
        <v>684</v>
      </c>
      <c r="E1177" t="s">
        <v>27</v>
      </c>
      <c r="F1177" t="s">
        <v>745</v>
      </c>
      <c r="G1177" t="s">
        <v>799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693</v>
      </c>
      <c r="C1178" t="s">
        <v>683</v>
      </c>
      <c r="D1178" t="s">
        <v>684</v>
      </c>
      <c r="E1178" t="s">
        <v>27</v>
      </c>
      <c r="F1178" t="s">
        <v>745</v>
      </c>
      <c r="G1178" t="s">
        <v>817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693</v>
      </c>
      <c r="C1179" t="s">
        <v>683</v>
      </c>
      <c r="D1179" t="s">
        <v>684</v>
      </c>
      <c r="E1179" t="s">
        <v>27</v>
      </c>
      <c r="F1179" t="s">
        <v>745</v>
      </c>
      <c r="G1179" t="s">
        <v>4162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693</v>
      </c>
      <c r="C1180" t="s">
        <v>683</v>
      </c>
      <c r="D1180" t="s">
        <v>684</v>
      </c>
      <c r="E1180" t="s">
        <v>27</v>
      </c>
      <c r="F1180" t="s">
        <v>745</v>
      </c>
      <c r="G1180" t="s">
        <v>904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693</v>
      </c>
      <c r="C1181" t="s">
        <v>683</v>
      </c>
      <c r="D1181" t="s">
        <v>684</v>
      </c>
      <c r="E1181" t="s">
        <v>27</v>
      </c>
      <c r="F1181" t="s">
        <v>745</v>
      </c>
      <c r="G1181" t="s">
        <v>4163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693</v>
      </c>
      <c r="C1182" t="s">
        <v>683</v>
      </c>
      <c r="D1182" t="s">
        <v>684</v>
      </c>
      <c r="E1182" t="s">
        <v>27</v>
      </c>
      <c r="F1182" t="s">
        <v>745</v>
      </c>
      <c r="G1182" t="s">
        <v>877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693</v>
      </c>
      <c r="C1183" t="s">
        <v>683</v>
      </c>
      <c r="D1183" t="s">
        <v>684</v>
      </c>
      <c r="E1183" t="s">
        <v>27</v>
      </c>
      <c r="F1183" t="s">
        <v>745</v>
      </c>
      <c r="G1183" t="s">
        <v>4164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693</v>
      </c>
      <c r="C1184" t="s">
        <v>683</v>
      </c>
      <c r="D1184" t="s">
        <v>684</v>
      </c>
      <c r="E1184" t="s">
        <v>27</v>
      </c>
      <c r="F1184" t="s">
        <v>745</v>
      </c>
      <c r="G1184" t="s">
        <v>819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693</v>
      </c>
      <c r="C1185" t="s">
        <v>683</v>
      </c>
      <c r="D1185" t="s">
        <v>684</v>
      </c>
      <c r="E1185" t="s">
        <v>27</v>
      </c>
      <c r="F1185" t="s">
        <v>745</v>
      </c>
      <c r="G1185" t="s">
        <v>996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693</v>
      </c>
      <c r="C1186" t="s">
        <v>683</v>
      </c>
      <c r="D1186" t="s">
        <v>684</v>
      </c>
      <c r="E1186" t="s">
        <v>27</v>
      </c>
      <c r="F1186" t="s">
        <v>745</v>
      </c>
      <c r="G1186" t="s">
        <v>990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693</v>
      </c>
      <c r="C1187" t="s">
        <v>683</v>
      </c>
      <c r="D1187" t="s">
        <v>684</v>
      </c>
      <c r="E1187" t="s">
        <v>27</v>
      </c>
      <c r="F1187" t="s">
        <v>745</v>
      </c>
      <c r="G1187" t="s">
        <v>991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693</v>
      </c>
      <c r="C1188" t="s">
        <v>683</v>
      </c>
      <c r="D1188" t="s">
        <v>684</v>
      </c>
      <c r="E1188" t="s">
        <v>27</v>
      </c>
      <c r="F1188" t="s">
        <v>745</v>
      </c>
      <c r="G1188" t="s">
        <v>4165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693</v>
      </c>
      <c r="C1189" t="s">
        <v>683</v>
      </c>
      <c r="D1189" t="s">
        <v>684</v>
      </c>
      <c r="E1189" t="s">
        <v>27</v>
      </c>
      <c r="F1189" t="s">
        <v>745</v>
      </c>
      <c r="G1189" t="s">
        <v>4166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693</v>
      </c>
      <c r="C1190" t="s">
        <v>683</v>
      </c>
      <c r="D1190" t="s">
        <v>684</v>
      </c>
      <c r="E1190" t="s">
        <v>27</v>
      </c>
      <c r="F1190" t="s">
        <v>745</v>
      </c>
      <c r="G1190" t="s">
        <v>4167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693</v>
      </c>
      <c r="C1191" t="s">
        <v>683</v>
      </c>
      <c r="D1191" t="s">
        <v>684</v>
      </c>
      <c r="E1191" t="s">
        <v>27</v>
      </c>
      <c r="F1191" t="s">
        <v>745</v>
      </c>
      <c r="G1191" t="s">
        <v>997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693</v>
      </c>
      <c r="C1192" t="s">
        <v>683</v>
      </c>
      <c r="D1192" t="s">
        <v>684</v>
      </c>
      <c r="E1192" t="s">
        <v>27</v>
      </c>
      <c r="F1192" t="s">
        <v>745</v>
      </c>
      <c r="G1192" t="s">
        <v>4168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693</v>
      </c>
      <c r="C1193" t="s">
        <v>683</v>
      </c>
      <c r="D1193" t="s">
        <v>684</v>
      </c>
      <c r="E1193" t="s">
        <v>27</v>
      </c>
      <c r="F1193" t="s">
        <v>745</v>
      </c>
      <c r="G1193" t="s">
        <v>4169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693</v>
      </c>
      <c r="C1194" t="s">
        <v>683</v>
      </c>
      <c r="D1194" t="s">
        <v>684</v>
      </c>
      <c r="E1194" t="s">
        <v>27</v>
      </c>
      <c r="F1194" t="s">
        <v>745</v>
      </c>
      <c r="G1194" t="s">
        <v>3589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693</v>
      </c>
      <c r="C1195" t="s">
        <v>683</v>
      </c>
      <c r="D1195" t="s">
        <v>684</v>
      </c>
      <c r="E1195" t="s">
        <v>27</v>
      </c>
      <c r="F1195" t="s">
        <v>745</v>
      </c>
      <c r="G1195" t="s">
        <v>4170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693</v>
      </c>
      <c r="C1196" t="s">
        <v>683</v>
      </c>
      <c r="D1196" t="s">
        <v>684</v>
      </c>
      <c r="E1196" t="s">
        <v>27</v>
      </c>
      <c r="F1196" t="s">
        <v>745</v>
      </c>
      <c r="G1196" t="s">
        <v>995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693</v>
      </c>
      <c r="C1197" t="s">
        <v>683</v>
      </c>
      <c r="D1197" t="s">
        <v>684</v>
      </c>
      <c r="E1197" t="s">
        <v>27</v>
      </c>
      <c r="F1197" t="s">
        <v>745</v>
      </c>
      <c r="G1197" t="s">
        <v>4171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693</v>
      </c>
      <c r="C1198" t="s">
        <v>683</v>
      </c>
      <c r="D1198" t="s">
        <v>684</v>
      </c>
      <c r="E1198" t="s">
        <v>27</v>
      </c>
      <c r="F1198" t="s">
        <v>745</v>
      </c>
      <c r="G1198" t="s">
        <v>952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693</v>
      </c>
      <c r="C1199" t="s">
        <v>683</v>
      </c>
      <c r="D1199" t="s">
        <v>684</v>
      </c>
      <c r="E1199" t="s">
        <v>27</v>
      </c>
      <c r="F1199" t="s">
        <v>745</v>
      </c>
      <c r="G1199" t="s">
        <v>4172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693</v>
      </c>
      <c r="C1200" t="s">
        <v>683</v>
      </c>
      <c r="D1200" t="s">
        <v>684</v>
      </c>
      <c r="E1200" t="s">
        <v>27</v>
      </c>
      <c r="F1200" t="s">
        <v>745</v>
      </c>
      <c r="G1200" t="s">
        <v>895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693</v>
      </c>
      <c r="C1201" t="s">
        <v>683</v>
      </c>
      <c r="D1201" t="s">
        <v>684</v>
      </c>
      <c r="E1201" t="s">
        <v>27</v>
      </c>
      <c r="F1201" t="s">
        <v>745</v>
      </c>
      <c r="G1201" t="s">
        <v>896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693</v>
      </c>
      <c r="C1202" t="s">
        <v>683</v>
      </c>
      <c r="D1202" t="s">
        <v>684</v>
      </c>
      <c r="E1202" t="s">
        <v>27</v>
      </c>
      <c r="F1202" t="s">
        <v>745</v>
      </c>
      <c r="G1202" t="s">
        <v>897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693</v>
      </c>
      <c r="C1203" t="s">
        <v>683</v>
      </c>
      <c r="D1203" t="s">
        <v>684</v>
      </c>
      <c r="E1203" t="s">
        <v>27</v>
      </c>
      <c r="F1203" t="s">
        <v>745</v>
      </c>
      <c r="G1203" t="s">
        <v>844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693</v>
      </c>
      <c r="C1204" t="s">
        <v>683</v>
      </c>
      <c r="D1204" t="s">
        <v>684</v>
      </c>
      <c r="E1204" t="s">
        <v>27</v>
      </c>
      <c r="F1204" t="s">
        <v>745</v>
      </c>
      <c r="G1204" t="s">
        <v>4173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693</v>
      </c>
      <c r="C1205" t="s">
        <v>683</v>
      </c>
      <c r="D1205" t="s">
        <v>684</v>
      </c>
      <c r="E1205" t="s">
        <v>27</v>
      </c>
      <c r="F1205" t="s">
        <v>745</v>
      </c>
      <c r="G1205" t="s">
        <v>4174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693</v>
      </c>
      <c r="C1206" t="s">
        <v>683</v>
      </c>
      <c r="D1206" t="s">
        <v>684</v>
      </c>
      <c r="E1206" t="s">
        <v>27</v>
      </c>
      <c r="F1206" t="s">
        <v>745</v>
      </c>
      <c r="G1206" t="s">
        <v>993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693</v>
      </c>
      <c r="C1207" t="s">
        <v>683</v>
      </c>
      <c r="D1207" t="s">
        <v>684</v>
      </c>
      <c r="E1207" t="s">
        <v>27</v>
      </c>
      <c r="F1207" t="s">
        <v>745</v>
      </c>
      <c r="G1207" t="s">
        <v>879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693</v>
      </c>
      <c r="C1208" t="s">
        <v>683</v>
      </c>
      <c r="D1208" t="s">
        <v>684</v>
      </c>
      <c r="E1208" t="s">
        <v>27</v>
      </c>
      <c r="F1208" t="s">
        <v>745</v>
      </c>
      <c r="G1208" t="s">
        <v>834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693</v>
      </c>
      <c r="C1209" t="s">
        <v>683</v>
      </c>
      <c r="D1209" t="s">
        <v>684</v>
      </c>
      <c r="E1209" t="s">
        <v>27</v>
      </c>
      <c r="F1209" t="s">
        <v>745</v>
      </c>
      <c r="G1209" t="s">
        <v>809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693</v>
      </c>
      <c r="C1210" t="s">
        <v>683</v>
      </c>
      <c r="D1210" t="s">
        <v>684</v>
      </c>
      <c r="E1210" t="s">
        <v>27</v>
      </c>
      <c r="F1210" t="s">
        <v>745</v>
      </c>
      <c r="G1210" t="s">
        <v>960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693</v>
      </c>
      <c r="C1211" t="s">
        <v>683</v>
      </c>
      <c r="D1211" t="s">
        <v>684</v>
      </c>
      <c r="E1211" t="s">
        <v>27</v>
      </c>
      <c r="F1211" t="s">
        <v>745</v>
      </c>
      <c r="G1211" t="s">
        <v>961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693</v>
      </c>
      <c r="C1212" t="s">
        <v>683</v>
      </c>
      <c r="D1212" t="s">
        <v>684</v>
      </c>
      <c r="E1212" t="s">
        <v>27</v>
      </c>
      <c r="F1212" t="s">
        <v>745</v>
      </c>
      <c r="G1212" t="s">
        <v>933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693</v>
      </c>
      <c r="C1213" t="s">
        <v>683</v>
      </c>
      <c r="D1213" t="s">
        <v>684</v>
      </c>
      <c r="E1213" t="s">
        <v>27</v>
      </c>
      <c r="F1213" t="s">
        <v>745</v>
      </c>
      <c r="G1213" t="s">
        <v>960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693</v>
      </c>
      <c r="C1214" t="s">
        <v>683</v>
      </c>
      <c r="D1214" t="s">
        <v>684</v>
      </c>
      <c r="E1214" t="s">
        <v>27</v>
      </c>
      <c r="F1214" t="s">
        <v>745</v>
      </c>
      <c r="G1214" t="s">
        <v>962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693</v>
      </c>
      <c r="C1215" t="s">
        <v>683</v>
      </c>
      <c r="D1215" t="s">
        <v>684</v>
      </c>
      <c r="E1215" t="s">
        <v>27</v>
      </c>
      <c r="F1215" t="s">
        <v>745</v>
      </c>
      <c r="G1215" t="s">
        <v>916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693</v>
      </c>
      <c r="C1216" t="s">
        <v>683</v>
      </c>
      <c r="D1216" t="s">
        <v>684</v>
      </c>
      <c r="E1216" t="s">
        <v>27</v>
      </c>
      <c r="F1216" t="s">
        <v>745</v>
      </c>
      <c r="G1216" t="s">
        <v>818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693</v>
      </c>
      <c r="C1217" t="s">
        <v>683</v>
      </c>
      <c r="D1217" t="s">
        <v>684</v>
      </c>
      <c r="E1217" t="s">
        <v>27</v>
      </c>
      <c r="F1217" t="s">
        <v>745</v>
      </c>
      <c r="G1217" t="s">
        <v>850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693</v>
      </c>
      <c r="C1218" t="s">
        <v>683</v>
      </c>
      <c r="D1218" t="s">
        <v>684</v>
      </c>
      <c r="E1218" t="s">
        <v>27</v>
      </c>
      <c r="F1218" t="s">
        <v>745</v>
      </c>
      <c r="G1218" t="s">
        <v>923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693</v>
      </c>
      <c r="C1219" t="s">
        <v>683</v>
      </c>
      <c r="D1219" t="s">
        <v>684</v>
      </c>
      <c r="E1219" t="s">
        <v>27</v>
      </c>
      <c r="F1219" t="s">
        <v>745</v>
      </c>
      <c r="G1219" t="s">
        <v>819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693</v>
      </c>
      <c r="C1220" t="s">
        <v>683</v>
      </c>
      <c r="D1220" t="s">
        <v>684</v>
      </c>
      <c r="E1220" t="s">
        <v>27</v>
      </c>
      <c r="F1220" t="s">
        <v>746</v>
      </c>
      <c r="G1220" t="s">
        <v>4175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693</v>
      </c>
      <c r="C1221" t="s">
        <v>683</v>
      </c>
      <c r="D1221" t="s">
        <v>684</v>
      </c>
      <c r="E1221" t="s">
        <v>27</v>
      </c>
      <c r="F1221" t="s">
        <v>746</v>
      </c>
      <c r="G1221" t="s">
        <v>843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693</v>
      </c>
      <c r="C1222" t="s">
        <v>683</v>
      </c>
      <c r="D1222" t="s">
        <v>684</v>
      </c>
      <c r="E1222" t="s">
        <v>27</v>
      </c>
      <c r="F1222" t="s">
        <v>746</v>
      </c>
      <c r="G1222" t="s">
        <v>4176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693</v>
      </c>
      <c r="C1223" t="s">
        <v>683</v>
      </c>
      <c r="D1223" t="s">
        <v>684</v>
      </c>
      <c r="E1223" t="s">
        <v>27</v>
      </c>
      <c r="F1223" t="s">
        <v>746</v>
      </c>
      <c r="G1223" t="s">
        <v>945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693</v>
      </c>
      <c r="C1224" t="s">
        <v>683</v>
      </c>
      <c r="D1224" t="s">
        <v>684</v>
      </c>
      <c r="E1224" t="s">
        <v>27</v>
      </c>
      <c r="F1224" t="s">
        <v>746</v>
      </c>
      <c r="G1224" t="s">
        <v>958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693</v>
      </c>
      <c r="C1225" t="s">
        <v>683</v>
      </c>
      <c r="D1225" t="s">
        <v>684</v>
      </c>
      <c r="E1225" t="s">
        <v>27</v>
      </c>
      <c r="F1225" t="s">
        <v>4157</v>
      </c>
      <c r="G1225" t="s">
        <v>841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693</v>
      </c>
      <c r="C1226" t="s">
        <v>683</v>
      </c>
      <c r="D1226" t="s">
        <v>684</v>
      </c>
      <c r="E1226" t="s">
        <v>27</v>
      </c>
      <c r="F1226" t="s">
        <v>4157</v>
      </c>
      <c r="G1226" t="s">
        <v>829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693</v>
      </c>
      <c r="C1227" t="s">
        <v>683</v>
      </c>
      <c r="D1227" t="s">
        <v>684</v>
      </c>
      <c r="E1227" t="s">
        <v>27</v>
      </c>
      <c r="F1227" t="s">
        <v>4157</v>
      </c>
      <c r="G1227" t="s">
        <v>822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693</v>
      </c>
      <c r="C1228" t="s">
        <v>683</v>
      </c>
      <c r="D1228" t="s">
        <v>684</v>
      </c>
      <c r="E1228" t="s">
        <v>27</v>
      </c>
      <c r="F1228" t="s">
        <v>4157</v>
      </c>
      <c r="G1228" t="s">
        <v>862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693</v>
      </c>
      <c r="C1229" t="s">
        <v>683</v>
      </c>
      <c r="D1229" t="s">
        <v>684</v>
      </c>
      <c r="E1229" t="s">
        <v>27</v>
      </c>
      <c r="F1229" t="s">
        <v>4157</v>
      </c>
      <c r="G1229" t="s">
        <v>810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693</v>
      </c>
      <c r="C1230" t="s">
        <v>683</v>
      </c>
      <c r="D1230" t="s">
        <v>684</v>
      </c>
      <c r="E1230" t="s">
        <v>27</v>
      </c>
      <c r="F1230" t="s">
        <v>4157</v>
      </c>
      <c r="G1230" t="s">
        <v>825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693</v>
      </c>
      <c r="C1231" t="s">
        <v>683</v>
      </c>
      <c r="D1231" t="s">
        <v>684</v>
      </c>
      <c r="E1231" t="s">
        <v>27</v>
      </c>
      <c r="F1231" t="s">
        <v>4157</v>
      </c>
      <c r="G1231" t="s">
        <v>968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694</v>
      </c>
      <c r="C1232" t="s">
        <v>683</v>
      </c>
      <c r="D1232" t="s">
        <v>684</v>
      </c>
      <c r="E1232" t="s">
        <v>27</v>
      </c>
      <c r="F1232" t="s">
        <v>746</v>
      </c>
      <c r="G1232" t="s">
        <v>4177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688</v>
      </c>
      <c r="C1233" t="s">
        <v>683</v>
      </c>
      <c r="D1233" t="s">
        <v>684</v>
      </c>
      <c r="E1233" t="s">
        <v>27</v>
      </c>
      <c r="F1233" t="s">
        <v>685</v>
      </c>
      <c r="G1233" t="s">
        <v>4178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688</v>
      </c>
      <c r="C1234" t="s">
        <v>683</v>
      </c>
      <c r="D1234" t="s">
        <v>684</v>
      </c>
      <c r="E1234" t="s">
        <v>27</v>
      </c>
      <c r="F1234" t="s">
        <v>685</v>
      </c>
      <c r="G1234" t="s">
        <v>4179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688</v>
      </c>
      <c r="C1235" t="s">
        <v>683</v>
      </c>
      <c r="D1235" t="s">
        <v>684</v>
      </c>
      <c r="E1235" t="s">
        <v>27</v>
      </c>
      <c r="F1235" t="s">
        <v>685</v>
      </c>
      <c r="G1235" t="s">
        <v>4180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688</v>
      </c>
      <c r="C1236" t="s">
        <v>683</v>
      </c>
      <c r="D1236" t="s">
        <v>684</v>
      </c>
      <c r="E1236" t="s">
        <v>27</v>
      </c>
      <c r="F1236" t="s">
        <v>685</v>
      </c>
      <c r="G1236" t="s">
        <v>4181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688</v>
      </c>
      <c r="C1237" t="s">
        <v>683</v>
      </c>
      <c r="D1237" t="s">
        <v>684</v>
      </c>
      <c r="E1237" t="s">
        <v>27</v>
      </c>
      <c r="F1237" t="s">
        <v>685</v>
      </c>
      <c r="G1237" t="s">
        <v>4182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688</v>
      </c>
      <c r="C1238" t="s">
        <v>683</v>
      </c>
      <c r="D1238" t="s">
        <v>684</v>
      </c>
      <c r="E1238" t="s">
        <v>27</v>
      </c>
      <c r="F1238" t="s">
        <v>685</v>
      </c>
      <c r="G1238" t="s">
        <v>4183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688</v>
      </c>
      <c r="C1239" t="s">
        <v>683</v>
      </c>
      <c r="D1239" t="s">
        <v>684</v>
      </c>
      <c r="E1239" t="s">
        <v>27</v>
      </c>
      <c r="F1239" t="s">
        <v>685</v>
      </c>
      <c r="G1239" t="s">
        <v>4184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688</v>
      </c>
      <c r="C1240" t="s">
        <v>683</v>
      </c>
      <c r="D1240" t="s">
        <v>684</v>
      </c>
      <c r="E1240" t="s">
        <v>27</v>
      </c>
      <c r="F1240" t="s">
        <v>685</v>
      </c>
      <c r="G1240" t="s">
        <v>4185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688</v>
      </c>
      <c r="C1241" t="s">
        <v>683</v>
      </c>
      <c r="D1241" t="s">
        <v>684</v>
      </c>
      <c r="E1241" t="s">
        <v>27</v>
      </c>
      <c r="F1241" t="s">
        <v>685</v>
      </c>
      <c r="G1241" t="s">
        <v>4186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688</v>
      </c>
      <c r="C1242" t="s">
        <v>683</v>
      </c>
      <c r="D1242" t="s">
        <v>684</v>
      </c>
      <c r="E1242" t="s">
        <v>27</v>
      </c>
      <c r="F1242" t="s">
        <v>685</v>
      </c>
      <c r="G1242" t="s">
        <v>4187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688</v>
      </c>
      <c r="C1243" t="s">
        <v>683</v>
      </c>
      <c r="D1243" t="s">
        <v>684</v>
      </c>
      <c r="E1243" t="s">
        <v>27</v>
      </c>
      <c r="F1243" t="s">
        <v>685</v>
      </c>
      <c r="G1243" t="s">
        <v>4188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688</v>
      </c>
      <c r="C1244" t="s">
        <v>683</v>
      </c>
      <c r="D1244" t="s">
        <v>684</v>
      </c>
      <c r="E1244" t="s">
        <v>27</v>
      </c>
      <c r="F1244" t="s">
        <v>685</v>
      </c>
      <c r="G1244" t="s">
        <v>4189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688</v>
      </c>
      <c r="C1245" t="s">
        <v>683</v>
      </c>
      <c r="D1245" t="s">
        <v>684</v>
      </c>
      <c r="E1245" t="s">
        <v>27</v>
      </c>
      <c r="F1245" t="s">
        <v>685</v>
      </c>
      <c r="G1245" t="s">
        <v>4190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688</v>
      </c>
      <c r="C1246" t="s">
        <v>683</v>
      </c>
      <c r="D1246" t="s">
        <v>684</v>
      </c>
      <c r="E1246" t="s">
        <v>27</v>
      </c>
      <c r="F1246" t="s">
        <v>685</v>
      </c>
      <c r="G1246" t="s">
        <v>4191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688</v>
      </c>
      <c r="C1247" t="s">
        <v>683</v>
      </c>
      <c r="D1247" t="s">
        <v>684</v>
      </c>
      <c r="E1247" t="s">
        <v>27</v>
      </c>
      <c r="F1247" t="s">
        <v>685</v>
      </c>
      <c r="G1247" t="s">
        <v>4192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688</v>
      </c>
      <c r="C1248" t="s">
        <v>683</v>
      </c>
      <c r="D1248" t="s">
        <v>684</v>
      </c>
      <c r="E1248" t="s">
        <v>27</v>
      </c>
      <c r="F1248" t="s">
        <v>685</v>
      </c>
      <c r="G1248" t="s">
        <v>4193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688</v>
      </c>
      <c r="C1249" t="s">
        <v>683</v>
      </c>
      <c r="D1249" t="s">
        <v>684</v>
      </c>
      <c r="E1249" t="s">
        <v>27</v>
      </c>
      <c r="F1249" t="s">
        <v>685</v>
      </c>
      <c r="G1249" t="s">
        <v>4194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688</v>
      </c>
      <c r="C1250" t="s">
        <v>683</v>
      </c>
      <c r="D1250" t="s">
        <v>684</v>
      </c>
      <c r="E1250" t="s">
        <v>27</v>
      </c>
      <c r="F1250" t="s">
        <v>685</v>
      </c>
      <c r="G1250" t="s">
        <v>4195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688</v>
      </c>
      <c r="C1251" t="s">
        <v>683</v>
      </c>
      <c r="D1251" t="s">
        <v>684</v>
      </c>
      <c r="E1251" t="s">
        <v>27</v>
      </c>
      <c r="F1251" t="s">
        <v>685</v>
      </c>
      <c r="G1251" t="s">
        <v>4196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688</v>
      </c>
      <c r="C1252" t="s">
        <v>683</v>
      </c>
      <c r="D1252" t="s">
        <v>684</v>
      </c>
      <c r="E1252" t="s">
        <v>27</v>
      </c>
      <c r="F1252" t="s">
        <v>685</v>
      </c>
      <c r="G1252" t="s">
        <v>4858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688</v>
      </c>
      <c r="C1253" t="s">
        <v>683</v>
      </c>
      <c r="D1253" t="s">
        <v>684</v>
      </c>
      <c r="E1253" t="s">
        <v>27</v>
      </c>
      <c r="F1253" t="s">
        <v>745</v>
      </c>
      <c r="G1253" t="s">
        <v>4197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688</v>
      </c>
      <c r="C1254" t="s">
        <v>683</v>
      </c>
      <c r="D1254" t="s">
        <v>684</v>
      </c>
      <c r="E1254" t="s">
        <v>27</v>
      </c>
      <c r="F1254" t="s">
        <v>745</v>
      </c>
      <c r="G1254" t="s">
        <v>4198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688</v>
      </c>
      <c r="C1255" t="s">
        <v>683</v>
      </c>
      <c r="D1255" t="s">
        <v>684</v>
      </c>
      <c r="E1255" t="s">
        <v>27</v>
      </c>
      <c r="F1255" t="s">
        <v>745</v>
      </c>
      <c r="G1255" t="s">
        <v>4199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688</v>
      </c>
      <c r="C1256" t="s">
        <v>683</v>
      </c>
      <c r="D1256" t="s">
        <v>684</v>
      </c>
      <c r="E1256" t="s">
        <v>27</v>
      </c>
      <c r="F1256" t="s">
        <v>745</v>
      </c>
      <c r="G1256" t="s">
        <v>4200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688</v>
      </c>
      <c r="C1257" t="s">
        <v>683</v>
      </c>
      <c r="D1257" t="s">
        <v>684</v>
      </c>
      <c r="E1257" t="s">
        <v>27</v>
      </c>
      <c r="F1257" t="s">
        <v>745</v>
      </c>
      <c r="G1257" t="s">
        <v>4201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688</v>
      </c>
      <c r="C1258" t="s">
        <v>683</v>
      </c>
      <c r="D1258" t="s">
        <v>684</v>
      </c>
      <c r="E1258" t="s">
        <v>27</v>
      </c>
      <c r="F1258" t="s">
        <v>745</v>
      </c>
      <c r="G1258" t="s">
        <v>4202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688</v>
      </c>
      <c r="C1259" t="s">
        <v>683</v>
      </c>
      <c r="D1259" t="s">
        <v>684</v>
      </c>
      <c r="E1259" t="s">
        <v>27</v>
      </c>
      <c r="F1259" t="s">
        <v>745</v>
      </c>
      <c r="G1259" t="s">
        <v>4203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688</v>
      </c>
      <c r="C1260" t="s">
        <v>683</v>
      </c>
      <c r="D1260" t="s">
        <v>684</v>
      </c>
      <c r="E1260" t="s">
        <v>27</v>
      </c>
      <c r="F1260" t="s">
        <v>745</v>
      </c>
      <c r="G1260" t="s">
        <v>4204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688</v>
      </c>
      <c r="C1261" t="s">
        <v>683</v>
      </c>
      <c r="D1261" t="s">
        <v>684</v>
      </c>
      <c r="E1261" t="s">
        <v>27</v>
      </c>
      <c r="F1261" t="s">
        <v>745</v>
      </c>
      <c r="G1261" t="s">
        <v>4205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688</v>
      </c>
      <c r="C1262" t="s">
        <v>683</v>
      </c>
      <c r="D1262" t="s">
        <v>684</v>
      </c>
      <c r="E1262" t="s">
        <v>27</v>
      </c>
      <c r="F1262" t="s">
        <v>745</v>
      </c>
      <c r="G1262" t="s">
        <v>4206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688</v>
      </c>
      <c r="C1263" t="s">
        <v>683</v>
      </c>
      <c r="D1263" t="s">
        <v>684</v>
      </c>
      <c r="E1263" t="s">
        <v>27</v>
      </c>
      <c r="F1263" t="s">
        <v>745</v>
      </c>
      <c r="G1263" t="s">
        <v>4207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688</v>
      </c>
      <c r="C1264" t="s">
        <v>683</v>
      </c>
      <c r="D1264" t="s">
        <v>684</v>
      </c>
      <c r="E1264" t="s">
        <v>27</v>
      </c>
      <c r="F1264" t="s">
        <v>745</v>
      </c>
      <c r="G1264" t="s">
        <v>4208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688</v>
      </c>
      <c r="C1265" t="s">
        <v>683</v>
      </c>
      <c r="D1265" t="s">
        <v>684</v>
      </c>
      <c r="E1265" t="s">
        <v>27</v>
      </c>
      <c r="F1265" t="s">
        <v>745</v>
      </c>
      <c r="G1265" t="s">
        <v>4209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688</v>
      </c>
      <c r="C1266" t="s">
        <v>683</v>
      </c>
      <c r="D1266" t="s">
        <v>684</v>
      </c>
      <c r="E1266" t="s">
        <v>27</v>
      </c>
      <c r="F1266" t="s">
        <v>745</v>
      </c>
      <c r="G1266" t="s">
        <v>4210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688</v>
      </c>
      <c r="C1267" t="s">
        <v>683</v>
      </c>
      <c r="D1267" t="s">
        <v>684</v>
      </c>
      <c r="E1267" t="s">
        <v>27</v>
      </c>
      <c r="F1267" t="s">
        <v>745</v>
      </c>
      <c r="G1267" t="s">
        <v>4211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688</v>
      </c>
      <c r="C1268" t="s">
        <v>683</v>
      </c>
      <c r="D1268" t="s">
        <v>684</v>
      </c>
      <c r="E1268" t="s">
        <v>27</v>
      </c>
      <c r="F1268" t="s">
        <v>745</v>
      </c>
      <c r="G1268" t="s">
        <v>4212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688</v>
      </c>
      <c r="C1269" t="s">
        <v>683</v>
      </c>
      <c r="D1269" t="s">
        <v>684</v>
      </c>
      <c r="E1269" t="s">
        <v>27</v>
      </c>
      <c r="F1269" t="s">
        <v>745</v>
      </c>
      <c r="G1269" t="s">
        <v>4213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688</v>
      </c>
      <c r="C1270" t="s">
        <v>683</v>
      </c>
      <c r="D1270" t="s">
        <v>684</v>
      </c>
      <c r="E1270" t="s">
        <v>27</v>
      </c>
      <c r="F1270" t="s">
        <v>745</v>
      </c>
      <c r="G1270" t="s">
        <v>4214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688</v>
      </c>
      <c r="C1271" t="s">
        <v>683</v>
      </c>
      <c r="D1271" t="s">
        <v>684</v>
      </c>
      <c r="E1271" t="s">
        <v>27</v>
      </c>
      <c r="F1271" t="s">
        <v>745</v>
      </c>
      <c r="G1271" t="s">
        <v>4215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688</v>
      </c>
      <c r="C1272" t="s">
        <v>683</v>
      </c>
      <c r="D1272" t="s">
        <v>684</v>
      </c>
      <c r="E1272" t="s">
        <v>27</v>
      </c>
      <c r="F1272" t="s">
        <v>745</v>
      </c>
      <c r="G1272" t="s">
        <v>4216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688</v>
      </c>
      <c r="C1273" t="s">
        <v>683</v>
      </c>
      <c r="D1273" t="s">
        <v>684</v>
      </c>
      <c r="E1273" t="s">
        <v>27</v>
      </c>
      <c r="F1273" t="s">
        <v>745</v>
      </c>
      <c r="G1273" t="s">
        <v>4217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688</v>
      </c>
      <c r="C1274" t="s">
        <v>683</v>
      </c>
      <c r="D1274" t="s">
        <v>684</v>
      </c>
      <c r="E1274" t="s">
        <v>27</v>
      </c>
      <c r="F1274" t="s">
        <v>745</v>
      </c>
      <c r="G1274" t="s">
        <v>4218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688</v>
      </c>
      <c r="C1275" t="s">
        <v>683</v>
      </c>
      <c r="D1275" t="s">
        <v>684</v>
      </c>
      <c r="E1275" t="s">
        <v>27</v>
      </c>
      <c r="F1275" t="s">
        <v>745</v>
      </c>
      <c r="G1275" t="s">
        <v>4219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688</v>
      </c>
      <c r="C1276" t="s">
        <v>683</v>
      </c>
      <c r="D1276" t="s">
        <v>684</v>
      </c>
      <c r="E1276" t="s">
        <v>27</v>
      </c>
      <c r="F1276" t="s">
        <v>745</v>
      </c>
      <c r="G1276" t="s">
        <v>4220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688</v>
      </c>
      <c r="C1277" t="s">
        <v>683</v>
      </c>
      <c r="D1277" t="s">
        <v>684</v>
      </c>
      <c r="E1277" t="s">
        <v>27</v>
      </c>
      <c r="F1277" t="s">
        <v>745</v>
      </c>
      <c r="G1277" t="s">
        <v>4221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688</v>
      </c>
      <c r="C1278" t="s">
        <v>683</v>
      </c>
      <c r="D1278" t="s">
        <v>684</v>
      </c>
      <c r="E1278" t="s">
        <v>27</v>
      </c>
      <c r="F1278" t="s">
        <v>745</v>
      </c>
      <c r="G1278" t="s">
        <v>4222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688</v>
      </c>
      <c r="C1279" t="s">
        <v>683</v>
      </c>
      <c r="D1279" t="s">
        <v>684</v>
      </c>
      <c r="E1279" t="s">
        <v>27</v>
      </c>
      <c r="F1279" t="s">
        <v>745</v>
      </c>
      <c r="G1279" t="s">
        <v>4223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688</v>
      </c>
      <c r="C1280" t="s">
        <v>683</v>
      </c>
      <c r="D1280" t="s">
        <v>684</v>
      </c>
      <c r="E1280" t="s">
        <v>27</v>
      </c>
      <c r="F1280" t="s">
        <v>745</v>
      </c>
      <c r="G1280" t="s">
        <v>4224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688</v>
      </c>
      <c r="C1281" t="s">
        <v>683</v>
      </c>
      <c r="D1281" t="s">
        <v>684</v>
      </c>
      <c r="E1281" t="s">
        <v>27</v>
      </c>
      <c r="F1281" t="s">
        <v>745</v>
      </c>
      <c r="G1281" t="s">
        <v>4225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688</v>
      </c>
      <c r="C1282" t="s">
        <v>683</v>
      </c>
      <c r="D1282" t="s">
        <v>684</v>
      </c>
      <c r="E1282" t="s">
        <v>27</v>
      </c>
      <c r="F1282" t="s">
        <v>745</v>
      </c>
      <c r="G1282" t="s">
        <v>4226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688</v>
      </c>
      <c r="C1283" t="s">
        <v>683</v>
      </c>
      <c r="D1283" t="s">
        <v>684</v>
      </c>
      <c r="E1283" t="s">
        <v>27</v>
      </c>
      <c r="F1283" t="s">
        <v>745</v>
      </c>
      <c r="G1283" t="s">
        <v>4227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688</v>
      </c>
      <c r="C1284" t="s">
        <v>683</v>
      </c>
      <c r="D1284" t="s">
        <v>684</v>
      </c>
      <c r="E1284" t="s">
        <v>27</v>
      </c>
      <c r="F1284" t="s">
        <v>745</v>
      </c>
      <c r="G1284" t="s">
        <v>4228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688</v>
      </c>
      <c r="C1285" t="s">
        <v>683</v>
      </c>
      <c r="D1285" t="s">
        <v>684</v>
      </c>
      <c r="E1285" t="s">
        <v>27</v>
      </c>
      <c r="F1285" t="s">
        <v>745</v>
      </c>
      <c r="G1285" t="s">
        <v>4229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688</v>
      </c>
      <c r="C1286" t="s">
        <v>683</v>
      </c>
      <c r="D1286" t="s">
        <v>684</v>
      </c>
      <c r="E1286" t="s">
        <v>27</v>
      </c>
      <c r="F1286" t="s">
        <v>745</v>
      </c>
      <c r="G1286" t="s">
        <v>4230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688</v>
      </c>
      <c r="C1287" t="s">
        <v>683</v>
      </c>
      <c r="D1287" t="s">
        <v>684</v>
      </c>
      <c r="E1287" t="s">
        <v>27</v>
      </c>
      <c r="F1287" t="s">
        <v>745</v>
      </c>
      <c r="G1287" t="s">
        <v>4231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688</v>
      </c>
      <c r="C1288" t="s">
        <v>683</v>
      </c>
      <c r="D1288" t="s">
        <v>684</v>
      </c>
      <c r="E1288" t="s">
        <v>27</v>
      </c>
      <c r="F1288" t="s">
        <v>745</v>
      </c>
      <c r="G1288" t="s">
        <v>4232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688</v>
      </c>
      <c r="C1289" t="s">
        <v>683</v>
      </c>
      <c r="D1289" t="s">
        <v>684</v>
      </c>
      <c r="E1289" t="s">
        <v>27</v>
      </c>
      <c r="F1289" t="s">
        <v>745</v>
      </c>
      <c r="G1289" t="s">
        <v>4233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688</v>
      </c>
      <c r="C1290" t="s">
        <v>683</v>
      </c>
      <c r="D1290" t="s">
        <v>684</v>
      </c>
      <c r="E1290" t="s">
        <v>27</v>
      </c>
      <c r="F1290" t="s">
        <v>745</v>
      </c>
      <c r="G1290" t="s">
        <v>4234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688</v>
      </c>
      <c r="C1291" t="s">
        <v>683</v>
      </c>
      <c r="D1291" t="s">
        <v>684</v>
      </c>
      <c r="E1291" t="s">
        <v>27</v>
      </c>
      <c r="F1291" t="s">
        <v>745</v>
      </c>
      <c r="G1291" t="s">
        <v>4235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688</v>
      </c>
      <c r="C1292" t="s">
        <v>683</v>
      </c>
      <c r="D1292" t="s">
        <v>684</v>
      </c>
      <c r="E1292" t="s">
        <v>27</v>
      </c>
      <c r="F1292" t="s">
        <v>745</v>
      </c>
      <c r="G1292" t="s">
        <v>4236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688</v>
      </c>
      <c r="C1293" t="s">
        <v>683</v>
      </c>
      <c r="D1293" t="s">
        <v>684</v>
      </c>
      <c r="E1293" t="s">
        <v>27</v>
      </c>
      <c r="F1293" t="s">
        <v>745</v>
      </c>
      <c r="G1293" t="s">
        <v>4237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688</v>
      </c>
      <c r="C1294" t="s">
        <v>683</v>
      </c>
      <c r="D1294" t="s">
        <v>684</v>
      </c>
      <c r="E1294" t="s">
        <v>27</v>
      </c>
      <c r="F1294" t="s">
        <v>745</v>
      </c>
      <c r="G1294" t="s">
        <v>4238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688</v>
      </c>
      <c r="C1295" t="s">
        <v>683</v>
      </c>
      <c r="D1295" t="s">
        <v>684</v>
      </c>
      <c r="E1295" t="s">
        <v>27</v>
      </c>
      <c r="F1295" t="s">
        <v>745</v>
      </c>
      <c r="G1295" t="s">
        <v>4239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688</v>
      </c>
      <c r="C1296" t="s">
        <v>683</v>
      </c>
      <c r="D1296" t="s">
        <v>684</v>
      </c>
      <c r="E1296" t="s">
        <v>27</v>
      </c>
      <c r="F1296" t="s">
        <v>745</v>
      </c>
      <c r="G1296" t="s">
        <v>4240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688</v>
      </c>
      <c r="C1297" t="s">
        <v>683</v>
      </c>
      <c r="D1297" t="s">
        <v>684</v>
      </c>
      <c r="E1297" t="s">
        <v>27</v>
      </c>
      <c r="F1297" t="s">
        <v>745</v>
      </c>
      <c r="G1297" t="s">
        <v>4241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688</v>
      </c>
      <c r="C1298" t="s">
        <v>683</v>
      </c>
      <c r="D1298" t="s">
        <v>684</v>
      </c>
      <c r="E1298" t="s">
        <v>27</v>
      </c>
      <c r="F1298" t="s">
        <v>745</v>
      </c>
      <c r="G1298" t="s">
        <v>4242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688</v>
      </c>
      <c r="C1299" t="s">
        <v>683</v>
      </c>
      <c r="D1299" t="s">
        <v>684</v>
      </c>
      <c r="E1299" t="s">
        <v>27</v>
      </c>
      <c r="F1299" t="s">
        <v>745</v>
      </c>
      <c r="G1299" t="s">
        <v>4243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688</v>
      </c>
      <c r="C1300" t="s">
        <v>683</v>
      </c>
      <c r="D1300" t="s">
        <v>684</v>
      </c>
      <c r="E1300" t="s">
        <v>27</v>
      </c>
      <c r="F1300" t="s">
        <v>745</v>
      </c>
      <c r="G1300" t="s">
        <v>4244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688</v>
      </c>
      <c r="C1301" t="s">
        <v>683</v>
      </c>
      <c r="D1301" t="s">
        <v>684</v>
      </c>
      <c r="E1301" t="s">
        <v>27</v>
      </c>
      <c r="F1301" t="s">
        <v>745</v>
      </c>
      <c r="G1301" t="s">
        <v>4245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688</v>
      </c>
      <c r="C1302" t="s">
        <v>683</v>
      </c>
      <c r="D1302" t="s">
        <v>684</v>
      </c>
      <c r="E1302" t="s">
        <v>27</v>
      </c>
      <c r="F1302" t="s">
        <v>745</v>
      </c>
      <c r="G1302" t="s">
        <v>4246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688</v>
      </c>
      <c r="C1303" t="s">
        <v>683</v>
      </c>
      <c r="D1303" t="s">
        <v>684</v>
      </c>
      <c r="E1303" t="s">
        <v>27</v>
      </c>
      <c r="F1303" t="s">
        <v>745</v>
      </c>
      <c r="G1303" t="s">
        <v>4247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688</v>
      </c>
      <c r="C1304" t="s">
        <v>683</v>
      </c>
      <c r="D1304" t="s">
        <v>684</v>
      </c>
      <c r="E1304" t="s">
        <v>27</v>
      </c>
      <c r="F1304" t="s">
        <v>745</v>
      </c>
      <c r="G1304" t="s">
        <v>4248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688</v>
      </c>
      <c r="C1305" t="s">
        <v>683</v>
      </c>
      <c r="D1305" t="s">
        <v>684</v>
      </c>
      <c r="E1305" t="s">
        <v>27</v>
      </c>
      <c r="F1305" t="s">
        <v>745</v>
      </c>
      <c r="G1305" t="s">
        <v>4249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688</v>
      </c>
      <c r="C1306" t="s">
        <v>683</v>
      </c>
      <c r="D1306" t="s">
        <v>684</v>
      </c>
      <c r="E1306" t="s">
        <v>27</v>
      </c>
      <c r="F1306" t="s">
        <v>745</v>
      </c>
      <c r="G1306" t="s">
        <v>4250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688</v>
      </c>
      <c r="C1307" t="s">
        <v>683</v>
      </c>
      <c r="D1307" t="s">
        <v>684</v>
      </c>
      <c r="E1307" t="s">
        <v>27</v>
      </c>
      <c r="F1307" t="s">
        <v>745</v>
      </c>
      <c r="G1307" t="s">
        <v>4251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688</v>
      </c>
      <c r="C1308" t="s">
        <v>683</v>
      </c>
      <c r="D1308" t="s">
        <v>684</v>
      </c>
      <c r="E1308" t="s">
        <v>27</v>
      </c>
      <c r="F1308" t="s">
        <v>745</v>
      </c>
      <c r="G1308" t="s">
        <v>4252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688</v>
      </c>
      <c r="C1309" t="s">
        <v>683</v>
      </c>
      <c r="D1309" t="s">
        <v>684</v>
      </c>
      <c r="E1309" t="s">
        <v>27</v>
      </c>
      <c r="F1309" t="s">
        <v>745</v>
      </c>
      <c r="G1309" t="s">
        <v>4253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688</v>
      </c>
      <c r="C1310" t="s">
        <v>683</v>
      </c>
      <c r="D1310" t="s">
        <v>684</v>
      </c>
      <c r="E1310" t="s">
        <v>27</v>
      </c>
      <c r="F1310" t="s">
        <v>745</v>
      </c>
      <c r="G1310" t="s">
        <v>4254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688</v>
      </c>
      <c r="C1311" t="s">
        <v>683</v>
      </c>
      <c r="D1311" t="s">
        <v>684</v>
      </c>
      <c r="E1311" t="s">
        <v>27</v>
      </c>
      <c r="F1311" t="s">
        <v>745</v>
      </c>
      <c r="G1311" t="s">
        <v>4255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688</v>
      </c>
      <c r="C1312" t="s">
        <v>683</v>
      </c>
      <c r="D1312" t="s">
        <v>684</v>
      </c>
      <c r="E1312" t="s">
        <v>27</v>
      </c>
      <c r="F1312" t="s">
        <v>745</v>
      </c>
      <c r="G1312" t="s">
        <v>4256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688</v>
      </c>
      <c r="C1313" t="s">
        <v>683</v>
      </c>
      <c r="D1313" t="s">
        <v>684</v>
      </c>
      <c r="E1313" t="s">
        <v>27</v>
      </c>
      <c r="F1313" t="s">
        <v>745</v>
      </c>
      <c r="G1313" t="s">
        <v>4257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688</v>
      </c>
      <c r="C1314" t="s">
        <v>683</v>
      </c>
      <c r="D1314" t="s">
        <v>684</v>
      </c>
      <c r="E1314" t="s">
        <v>27</v>
      </c>
      <c r="F1314" t="s">
        <v>745</v>
      </c>
      <c r="G1314" t="s">
        <v>4258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688</v>
      </c>
      <c r="C1315" t="s">
        <v>683</v>
      </c>
      <c r="D1315" t="s">
        <v>684</v>
      </c>
      <c r="E1315" t="s">
        <v>27</v>
      </c>
      <c r="F1315" t="s">
        <v>745</v>
      </c>
      <c r="G1315" t="s">
        <v>4259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688</v>
      </c>
      <c r="C1316" t="s">
        <v>683</v>
      </c>
      <c r="D1316" t="s">
        <v>684</v>
      </c>
      <c r="E1316" t="s">
        <v>27</v>
      </c>
      <c r="F1316" t="s">
        <v>745</v>
      </c>
      <c r="G1316" t="s">
        <v>4260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688</v>
      </c>
      <c r="C1317" t="s">
        <v>683</v>
      </c>
      <c r="D1317" t="s">
        <v>684</v>
      </c>
      <c r="E1317" t="s">
        <v>27</v>
      </c>
      <c r="F1317" t="s">
        <v>745</v>
      </c>
      <c r="G1317" t="s">
        <v>4261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688</v>
      </c>
      <c r="C1318" t="s">
        <v>683</v>
      </c>
      <c r="D1318" t="s">
        <v>684</v>
      </c>
      <c r="E1318" t="s">
        <v>27</v>
      </c>
      <c r="F1318" t="s">
        <v>745</v>
      </c>
      <c r="G1318" t="s">
        <v>4262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688</v>
      </c>
      <c r="C1319" t="s">
        <v>683</v>
      </c>
      <c r="D1319" t="s">
        <v>684</v>
      </c>
      <c r="E1319" t="s">
        <v>27</v>
      </c>
      <c r="F1319" t="s">
        <v>745</v>
      </c>
      <c r="G1319" t="s">
        <v>4263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688</v>
      </c>
      <c r="C1320" t="s">
        <v>683</v>
      </c>
      <c r="D1320" t="s">
        <v>684</v>
      </c>
      <c r="E1320" t="s">
        <v>27</v>
      </c>
      <c r="F1320" t="s">
        <v>745</v>
      </c>
      <c r="G1320" t="s">
        <v>4264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688</v>
      </c>
      <c r="C1321" t="s">
        <v>683</v>
      </c>
      <c r="D1321" t="s">
        <v>684</v>
      </c>
      <c r="E1321" t="s">
        <v>27</v>
      </c>
      <c r="F1321" t="s">
        <v>745</v>
      </c>
      <c r="G1321" t="s">
        <v>4265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688</v>
      </c>
      <c r="C1322" t="s">
        <v>683</v>
      </c>
      <c r="D1322" t="s">
        <v>684</v>
      </c>
      <c r="E1322" t="s">
        <v>27</v>
      </c>
      <c r="F1322" t="s">
        <v>745</v>
      </c>
      <c r="G1322" t="s">
        <v>4266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688</v>
      </c>
      <c r="C1323" t="s">
        <v>683</v>
      </c>
      <c r="D1323" t="s">
        <v>684</v>
      </c>
      <c r="E1323" t="s">
        <v>27</v>
      </c>
      <c r="F1323" t="s">
        <v>745</v>
      </c>
      <c r="G1323" t="s">
        <v>4267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688</v>
      </c>
      <c r="C1324" t="s">
        <v>683</v>
      </c>
      <c r="D1324" t="s">
        <v>684</v>
      </c>
      <c r="E1324" t="s">
        <v>27</v>
      </c>
      <c r="F1324" t="s">
        <v>745</v>
      </c>
      <c r="G1324" t="s">
        <v>4268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688</v>
      </c>
      <c r="C1325" t="s">
        <v>683</v>
      </c>
      <c r="D1325" t="s">
        <v>684</v>
      </c>
      <c r="E1325" t="s">
        <v>27</v>
      </c>
      <c r="F1325" t="s">
        <v>745</v>
      </c>
      <c r="G1325" t="s">
        <v>4269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688</v>
      </c>
      <c r="C1326" t="s">
        <v>692</v>
      </c>
      <c r="D1326" t="s">
        <v>684</v>
      </c>
      <c r="E1326" t="s">
        <v>27</v>
      </c>
      <c r="F1326" t="s">
        <v>685</v>
      </c>
      <c r="G1326" t="s">
        <v>4270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688</v>
      </c>
      <c r="C1327" t="s">
        <v>692</v>
      </c>
      <c r="D1327" t="s">
        <v>684</v>
      </c>
      <c r="E1327" t="s">
        <v>27</v>
      </c>
      <c r="F1327" t="s">
        <v>685</v>
      </c>
      <c r="G1327" t="s">
        <v>4271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689</v>
      </c>
      <c r="C1328" t="s">
        <v>683</v>
      </c>
      <c r="D1328" t="s">
        <v>684</v>
      </c>
      <c r="E1328" t="s">
        <v>27</v>
      </c>
      <c r="F1328" t="s">
        <v>685</v>
      </c>
      <c r="G1328" t="s">
        <v>4272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689</v>
      </c>
      <c r="C1329" t="s">
        <v>692</v>
      </c>
      <c r="D1329" t="s">
        <v>684</v>
      </c>
      <c r="E1329" t="s">
        <v>27</v>
      </c>
      <c r="F1329" t="s">
        <v>745</v>
      </c>
      <c r="G1329" t="s">
        <v>755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689</v>
      </c>
      <c r="C1330" t="s">
        <v>692</v>
      </c>
      <c r="D1330" t="s">
        <v>684</v>
      </c>
      <c r="E1330" t="s">
        <v>27</v>
      </c>
      <c r="F1330" t="s">
        <v>745</v>
      </c>
      <c r="G1330" t="s">
        <v>4273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689</v>
      </c>
      <c r="C1331" t="s">
        <v>692</v>
      </c>
      <c r="D1331" t="s">
        <v>684</v>
      </c>
      <c r="E1331" t="s">
        <v>27</v>
      </c>
      <c r="F1331" t="s">
        <v>745</v>
      </c>
      <c r="G1331" t="s">
        <v>4274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692</v>
      </c>
      <c r="C1332" t="s">
        <v>683</v>
      </c>
      <c r="D1332" t="s">
        <v>684</v>
      </c>
      <c r="E1332" t="s">
        <v>27</v>
      </c>
      <c r="F1332" t="s">
        <v>745</v>
      </c>
      <c r="G1332" t="s">
        <v>4275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692</v>
      </c>
      <c r="C1333" t="s">
        <v>683</v>
      </c>
      <c r="D1333" t="s">
        <v>684</v>
      </c>
      <c r="E1333" t="s">
        <v>27</v>
      </c>
      <c r="F1333" t="s">
        <v>745</v>
      </c>
      <c r="G1333" t="s">
        <v>4276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688</v>
      </c>
      <c r="C1334" t="s">
        <v>683</v>
      </c>
      <c r="D1334" t="s">
        <v>684</v>
      </c>
      <c r="E1334" t="s">
        <v>27</v>
      </c>
      <c r="F1334" t="s">
        <v>685</v>
      </c>
      <c r="G1334" t="s">
        <v>765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688</v>
      </c>
      <c r="C1335" t="s">
        <v>683</v>
      </c>
      <c r="D1335" t="s">
        <v>684</v>
      </c>
      <c r="E1335" t="s">
        <v>27</v>
      </c>
      <c r="F1335" t="s">
        <v>685</v>
      </c>
      <c r="G1335" t="s">
        <v>766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688</v>
      </c>
      <c r="C1336" t="s">
        <v>683</v>
      </c>
      <c r="D1336" t="s">
        <v>684</v>
      </c>
      <c r="E1336" t="s">
        <v>27</v>
      </c>
      <c r="F1336" t="s">
        <v>685</v>
      </c>
      <c r="G1336" t="s">
        <v>4277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688</v>
      </c>
      <c r="C1337" t="s">
        <v>683</v>
      </c>
      <c r="D1337" t="s">
        <v>684</v>
      </c>
      <c r="E1337" t="s">
        <v>27</v>
      </c>
      <c r="F1337" t="s">
        <v>685</v>
      </c>
      <c r="G1337" t="s">
        <v>4278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688</v>
      </c>
      <c r="C1338" t="s">
        <v>683</v>
      </c>
      <c r="D1338" t="s">
        <v>684</v>
      </c>
      <c r="E1338" t="s">
        <v>27</v>
      </c>
      <c r="F1338" t="s">
        <v>685</v>
      </c>
      <c r="G1338" t="s">
        <v>4279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688</v>
      </c>
      <c r="C1339" t="s">
        <v>683</v>
      </c>
      <c r="D1339" t="s">
        <v>684</v>
      </c>
      <c r="E1339" t="s">
        <v>27</v>
      </c>
      <c r="F1339" t="s">
        <v>685</v>
      </c>
      <c r="G1339" t="s">
        <v>4280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688</v>
      </c>
      <c r="C1340" t="s">
        <v>683</v>
      </c>
      <c r="D1340" t="s">
        <v>684</v>
      </c>
      <c r="E1340" t="s">
        <v>27</v>
      </c>
      <c r="F1340" t="s">
        <v>685</v>
      </c>
      <c r="G1340" t="s">
        <v>4281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688</v>
      </c>
      <c r="C1341" t="s">
        <v>683</v>
      </c>
      <c r="D1341" t="s">
        <v>684</v>
      </c>
      <c r="E1341" t="s">
        <v>27</v>
      </c>
      <c r="F1341" t="s">
        <v>685</v>
      </c>
      <c r="G1341" t="s">
        <v>4282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688</v>
      </c>
      <c r="C1342" t="s">
        <v>683</v>
      </c>
      <c r="D1342" t="s">
        <v>684</v>
      </c>
      <c r="E1342" t="s">
        <v>27</v>
      </c>
      <c r="F1342" t="s">
        <v>685</v>
      </c>
      <c r="G1342" t="s">
        <v>4283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688</v>
      </c>
      <c r="C1343" t="s">
        <v>683</v>
      </c>
      <c r="D1343" t="s">
        <v>684</v>
      </c>
      <c r="E1343" t="s">
        <v>27</v>
      </c>
      <c r="F1343" t="s">
        <v>685</v>
      </c>
      <c r="G1343" t="s">
        <v>4284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688</v>
      </c>
      <c r="C1344" t="s">
        <v>683</v>
      </c>
      <c r="D1344" t="s">
        <v>684</v>
      </c>
      <c r="E1344" t="s">
        <v>27</v>
      </c>
      <c r="F1344" t="s">
        <v>685</v>
      </c>
      <c r="G1344" t="s">
        <v>4285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688</v>
      </c>
      <c r="C1345" t="s">
        <v>683</v>
      </c>
      <c r="D1345" t="s">
        <v>684</v>
      </c>
      <c r="E1345" t="s">
        <v>27</v>
      </c>
      <c r="F1345" t="s">
        <v>685</v>
      </c>
      <c r="G1345" t="s">
        <v>4286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688</v>
      </c>
      <c r="C1346" t="s">
        <v>683</v>
      </c>
      <c r="D1346" t="s">
        <v>684</v>
      </c>
      <c r="E1346" t="s">
        <v>27</v>
      </c>
      <c r="F1346" t="s">
        <v>685</v>
      </c>
      <c r="G1346" t="s">
        <v>4287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688</v>
      </c>
      <c r="C1347" t="s">
        <v>683</v>
      </c>
      <c r="D1347" t="s">
        <v>684</v>
      </c>
      <c r="E1347" t="s">
        <v>27</v>
      </c>
      <c r="F1347" t="s">
        <v>685</v>
      </c>
      <c r="G1347" t="s">
        <v>4288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688</v>
      </c>
      <c r="C1348" t="s">
        <v>683</v>
      </c>
      <c r="D1348" t="s">
        <v>684</v>
      </c>
      <c r="E1348" t="s">
        <v>27</v>
      </c>
      <c r="F1348" t="s">
        <v>685</v>
      </c>
      <c r="G1348" t="s">
        <v>4289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688</v>
      </c>
      <c r="C1349" t="s">
        <v>683</v>
      </c>
      <c r="D1349" t="s">
        <v>684</v>
      </c>
      <c r="E1349" t="s">
        <v>27</v>
      </c>
      <c r="F1349" t="s">
        <v>685</v>
      </c>
      <c r="G1349" t="s">
        <v>4290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688</v>
      </c>
      <c r="C1350" t="s">
        <v>683</v>
      </c>
      <c r="D1350" t="s">
        <v>684</v>
      </c>
      <c r="E1350" t="s">
        <v>27</v>
      </c>
      <c r="F1350" t="s">
        <v>685</v>
      </c>
      <c r="G1350" t="s">
        <v>4291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688</v>
      </c>
      <c r="C1351" t="s">
        <v>683</v>
      </c>
      <c r="D1351" t="s">
        <v>684</v>
      </c>
      <c r="E1351" t="s">
        <v>27</v>
      </c>
      <c r="F1351" t="s">
        <v>685</v>
      </c>
      <c r="G1351" t="s">
        <v>4292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688</v>
      </c>
      <c r="C1352" t="s">
        <v>683</v>
      </c>
      <c r="D1352" t="s">
        <v>684</v>
      </c>
      <c r="E1352" t="s">
        <v>27</v>
      </c>
      <c r="F1352" t="s">
        <v>685</v>
      </c>
      <c r="G1352" t="s">
        <v>4293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688</v>
      </c>
      <c r="C1353" t="s">
        <v>683</v>
      </c>
      <c r="D1353" t="s">
        <v>684</v>
      </c>
      <c r="E1353" t="s">
        <v>27</v>
      </c>
      <c r="F1353" t="s">
        <v>685</v>
      </c>
      <c r="G1353" t="s">
        <v>4294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688</v>
      </c>
      <c r="C1354" t="s">
        <v>683</v>
      </c>
      <c r="D1354" t="s">
        <v>684</v>
      </c>
      <c r="E1354" t="s">
        <v>27</v>
      </c>
      <c r="F1354" t="s">
        <v>685</v>
      </c>
      <c r="G1354" t="s">
        <v>4295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688</v>
      </c>
      <c r="C1355" t="s">
        <v>683</v>
      </c>
      <c r="D1355" t="s">
        <v>684</v>
      </c>
      <c r="E1355" t="s">
        <v>27</v>
      </c>
      <c r="F1355" t="s">
        <v>685</v>
      </c>
      <c r="G1355" t="s">
        <v>4296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688</v>
      </c>
      <c r="C1356" t="s">
        <v>683</v>
      </c>
      <c r="D1356" t="s">
        <v>684</v>
      </c>
      <c r="E1356" t="s">
        <v>27</v>
      </c>
      <c r="F1356" t="s">
        <v>685</v>
      </c>
      <c r="G1356" t="s">
        <v>4297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688</v>
      </c>
      <c r="C1357" t="s">
        <v>683</v>
      </c>
      <c r="D1357" t="s">
        <v>684</v>
      </c>
      <c r="E1357" t="s">
        <v>27</v>
      </c>
      <c r="F1357" t="s">
        <v>685</v>
      </c>
      <c r="G1357" t="s">
        <v>4298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688</v>
      </c>
      <c r="C1358" t="s">
        <v>683</v>
      </c>
      <c r="D1358" t="s">
        <v>684</v>
      </c>
      <c r="E1358" t="s">
        <v>27</v>
      </c>
      <c r="F1358" t="s">
        <v>685</v>
      </c>
      <c r="G1358" t="s">
        <v>4299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688</v>
      </c>
      <c r="C1359" t="s">
        <v>683</v>
      </c>
      <c r="D1359" t="s">
        <v>684</v>
      </c>
      <c r="E1359" t="s">
        <v>27</v>
      </c>
      <c r="F1359" t="s">
        <v>685</v>
      </c>
      <c r="G1359" t="s">
        <v>4300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688</v>
      </c>
      <c r="C1360" t="s">
        <v>683</v>
      </c>
      <c r="D1360" t="s">
        <v>684</v>
      </c>
      <c r="E1360" t="s">
        <v>27</v>
      </c>
      <c r="F1360" t="s">
        <v>685</v>
      </c>
      <c r="G1360" t="s">
        <v>4301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688</v>
      </c>
      <c r="C1361" t="s">
        <v>683</v>
      </c>
      <c r="D1361" t="s">
        <v>684</v>
      </c>
      <c r="E1361" t="s">
        <v>27</v>
      </c>
      <c r="F1361" t="s">
        <v>685</v>
      </c>
      <c r="G1361" t="s">
        <v>4302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688</v>
      </c>
      <c r="C1362" t="s">
        <v>683</v>
      </c>
      <c r="D1362" t="s">
        <v>684</v>
      </c>
      <c r="E1362" t="s">
        <v>27</v>
      </c>
      <c r="F1362" t="s">
        <v>685</v>
      </c>
      <c r="G1362" t="s">
        <v>4303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688</v>
      </c>
      <c r="C1363" t="s">
        <v>683</v>
      </c>
      <c r="D1363" t="s">
        <v>684</v>
      </c>
      <c r="E1363" t="s">
        <v>27</v>
      </c>
      <c r="F1363" t="s">
        <v>685</v>
      </c>
      <c r="G1363" t="s">
        <v>4304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688</v>
      </c>
      <c r="C1364" t="s">
        <v>683</v>
      </c>
      <c r="D1364" t="s">
        <v>684</v>
      </c>
      <c r="E1364" t="s">
        <v>27</v>
      </c>
      <c r="F1364" t="s">
        <v>685</v>
      </c>
      <c r="G1364" t="s">
        <v>4305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688</v>
      </c>
      <c r="C1365" t="s">
        <v>683</v>
      </c>
      <c r="D1365" t="s">
        <v>684</v>
      </c>
      <c r="E1365" t="s">
        <v>27</v>
      </c>
      <c r="F1365" t="s">
        <v>685</v>
      </c>
      <c r="G1365" t="s">
        <v>4306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688</v>
      </c>
      <c r="C1366" t="s">
        <v>683</v>
      </c>
      <c r="D1366" t="s">
        <v>684</v>
      </c>
      <c r="E1366" t="s">
        <v>27</v>
      </c>
      <c r="F1366" t="s">
        <v>685</v>
      </c>
      <c r="G1366" t="s">
        <v>4307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688</v>
      </c>
      <c r="C1367" t="s">
        <v>683</v>
      </c>
      <c r="D1367" t="s">
        <v>684</v>
      </c>
      <c r="E1367" t="s">
        <v>27</v>
      </c>
      <c r="F1367" t="s">
        <v>685</v>
      </c>
      <c r="G1367" t="s">
        <v>4308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688</v>
      </c>
      <c r="C1368" t="s">
        <v>683</v>
      </c>
      <c r="D1368" t="s">
        <v>684</v>
      </c>
      <c r="E1368" t="s">
        <v>27</v>
      </c>
      <c r="F1368" t="s">
        <v>685</v>
      </c>
      <c r="G1368" t="s">
        <v>4309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688</v>
      </c>
      <c r="C1369" t="s">
        <v>683</v>
      </c>
      <c r="D1369" t="s">
        <v>684</v>
      </c>
      <c r="E1369" t="s">
        <v>27</v>
      </c>
      <c r="F1369" t="s">
        <v>685</v>
      </c>
      <c r="G1369" t="s">
        <v>4310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688</v>
      </c>
      <c r="C1370" t="s">
        <v>683</v>
      </c>
      <c r="D1370" t="s">
        <v>684</v>
      </c>
      <c r="E1370" t="s">
        <v>27</v>
      </c>
      <c r="F1370" t="s">
        <v>685</v>
      </c>
      <c r="G1370" t="s">
        <v>4311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688</v>
      </c>
      <c r="C1371" t="s">
        <v>683</v>
      </c>
      <c r="D1371" t="s">
        <v>684</v>
      </c>
      <c r="E1371" t="s">
        <v>27</v>
      </c>
      <c r="F1371" t="s">
        <v>685</v>
      </c>
      <c r="G1371" t="s">
        <v>4312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688</v>
      </c>
      <c r="C1372" t="s">
        <v>683</v>
      </c>
      <c r="D1372" t="s">
        <v>684</v>
      </c>
      <c r="E1372" t="s">
        <v>27</v>
      </c>
      <c r="F1372" t="s">
        <v>685</v>
      </c>
      <c r="G1372" t="s">
        <v>4313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688</v>
      </c>
      <c r="C1373" t="s">
        <v>683</v>
      </c>
      <c r="D1373" t="s">
        <v>684</v>
      </c>
      <c r="E1373" t="s">
        <v>27</v>
      </c>
      <c r="F1373" t="s">
        <v>685</v>
      </c>
      <c r="G1373" t="s">
        <v>4314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688</v>
      </c>
      <c r="C1374" t="s">
        <v>683</v>
      </c>
      <c r="D1374" t="s">
        <v>684</v>
      </c>
      <c r="E1374" t="s">
        <v>27</v>
      </c>
      <c r="F1374" t="s">
        <v>685</v>
      </c>
      <c r="G1374" t="s">
        <v>4315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688</v>
      </c>
      <c r="C1375" t="s">
        <v>683</v>
      </c>
      <c r="D1375" t="s">
        <v>684</v>
      </c>
      <c r="E1375" t="s">
        <v>27</v>
      </c>
      <c r="F1375" t="s">
        <v>685</v>
      </c>
      <c r="G1375" t="s">
        <v>4316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688</v>
      </c>
      <c r="C1376" t="s">
        <v>683</v>
      </c>
      <c r="D1376" t="s">
        <v>684</v>
      </c>
      <c r="E1376" t="s">
        <v>27</v>
      </c>
      <c r="F1376" t="s">
        <v>745</v>
      </c>
      <c r="G1376" t="s">
        <v>4317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688</v>
      </c>
      <c r="C1377" t="s">
        <v>683</v>
      </c>
      <c r="D1377" t="s">
        <v>684</v>
      </c>
      <c r="E1377" t="s">
        <v>27</v>
      </c>
      <c r="F1377" t="s">
        <v>745</v>
      </c>
      <c r="G1377" t="s">
        <v>4318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688</v>
      </c>
      <c r="C1378" t="s">
        <v>683</v>
      </c>
      <c r="D1378" t="s">
        <v>684</v>
      </c>
      <c r="E1378" t="s">
        <v>27</v>
      </c>
      <c r="F1378" t="s">
        <v>745</v>
      </c>
      <c r="G1378" t="s">
        <v>4319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688</v>
      </c>
      <c r="C1379" t="s">
        <v>683</v>
      </c>
      <c r="D1379" t="s">
        <v>684</v>
      </c>
      <c r="E1379" t="s">
        <v>27</v>
      </c>
      <c r="F1379" t="s">
        <v>745</v>
      </c>
      <c r="G1379" t="s">
        <v>4320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688</v>
      </c>
      <c r="C1380" t="s">
        <v>683</v>
      </c>
      <c r="D1380" t="s">
        <v>684</v>
      </c>
      <c r="E1380" t="s">
        <v>27</v>
      </c>
      <c r="F1380" t="s">
        <v>745</v>
      </c>
      <c r="G1380" t="s">
        <v>4321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688</v>
      </c>
      <c r="C1381" t="s">
        <v>683</v>
      </c>
      <c r="D1381" t="s">
        <v>684</v>
      </c>
      <c r="E1381" t="s">
        <v>27</v>
      </c>
      <c r="F1381" t="s">
        <v>745</v>
      </c>
      <c r="G1381" t="s">
        <v>4322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688</v>
      </c>
      <c r="C1382" t="s">
        <v>683</v>
      </c>
      <c r="D1382" t="s">
        <v>684</v>
      </c>
      <c r="E1382" t="s">
        <v>27</v>
      </c>
      <c r="F1382" t="s">
        <v>745</v>
      </c>
      <c r="G1382" t="s">
        <v>4323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688</v>
      </c>
      <c r="C1383" t="s">
        <v>683</v>
      </c>
      <c r="D1383" t="s">
        <v>684</v>
      </c>
      <c r="E1383" t="s">
        <v>27</v>
      </c>
      <c r="F1383" t="s">
        <v>745</v>
      </c>
      <c r="G1383" t="s">
        <v>4324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688</v>
      </c>
      <c r="C1384" t="s">
        <v>683</v>
      </c>
      <c r="D1384" t="s">
        <v>684</v>
      </c>
      <c r="E1384" t="s">
        <v>27</v>
      </c>
      <c r="F1384" t="s">
        <v>745</v>
      </c>
      <c r="G1384" t="s">
        <v>4325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688</v>
      </c>
      <c r="C1385" t="s">
        <v>683</v>
      </c>
      <c r="D1385" t="s">
        <v>684</v>
      </c>
      <c r="E1385" t="s">
        <v>27</v>
      </c>
      <c r="F1385" t="s">
        <v>745</v>
      </c>
      <c r="G1385" t="s">
        <v>4326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688</v>
      </c>
      <c r="C1386" t="s">
        <v>683</v>
      </c>
      <c r="D1386" t="s">
        <v>684</v>
      </c>
      <c r="E1386" t="s">
        <v>27</v>
      </c>
      <c r="F1386" t="s">
        <v>745</v>
      </c>
      <c r="G1386" t="s">
        <v>4327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688</v>
      </c>
      <c r="C1387" t="s">
        <v>683</v>
      </c>
      <c r="D1387" t="s">
        <v>684</v>
      </c>
      <c r="E1387" t="s">
        <v>27</v>
      </c>
      <c r="F1387" t="s">
        <v>745</v>
      </c>
      <c r="G1387" t="s">
        <v>4328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688</v>
      </c>
      <c r="C1388" t="s">
        <v>683</v>
      </c>
      <c r="D1388" t="s">
        <v>684</v>
      </c>
      <c r="E1388" t="s">
        <v>27</v>
      </c>
      <c r="F1388" t="s">
        <v>745</v>
      </c>
      <c r="G1388" t="s">
        <v>4329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688</v>
      </c>
      <c r="C1389" t="s">
        <v>683</v>
      </c>
      <c r="D1389" t="s">
        <v>684</v>
      </c>
      <c r="E1389" t="s">
        <v>27</v>
      </c>
      <c r="F1389" t="s">
        <v>745</v>
      </c>
      <c r="G1389" t="s">
        <v>4330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688</v>
      </c>
      <c r="C1390" t="s">
        <v>683</v>
      </c>
      <c r="D1390" t="s">
        <v>684</v>
      </c>
      <c r="E1390" t="s">
        <v>27</v>
      </c>
      <c r="F1390" t="s">
        <v>745</v>
      </c>
      <c r="G1390" t="s">
        <v>4331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688</v>
      </c>
      <c r="C1391" t="s">
        <v>683</v>
      </c>
      <c r="D1391" t="s">
        <v>684</v>
      </c>
      <c r="E1391" t="s">
        <v>27</v>
      </c>
      <c r="F1391" t="s">
        <v>745</v>
      </c>
      <c r="G1391" t="s">
        <v>4332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688</v>
      </c>
      <c r="C1392" t="s">
        <v>683</v>
      </c>
      <c r="D1392" t="s">
        <v>684</v>
      </c>
      <c r="E1392" t="s">
        <v>27</v>
      </c>
      <c r="F1392" t="s">
        <v>745</v>
      </c>
      <c r="G1392" t="s">
        <v>4333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688</v>
      </c>
      <c r="C1393" t="s">
        <v>683</v>
      </c>
      <c r="D1393" t="s">
        <v>684</v>
      </c>
      <c r="E1393" t="s">
        <v>27</v>
      </c>
      <c r="F1393" t="s">
        <v>745</v>
      </c>
      <c r="G1393" t="s">
        <v>4334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688</v>
      </c>
      <c r="C1394" t="s">
        <v>683</v>
      </c>
      <c r="D1394" t="s">
        <v>684</v>
      </c>
      <c r="E1394" t="s">
        <v>27</v>
      </c>
      <c r="F1394" t="s">
        <v>745</v>
      </c>
      <c r="G1394" t="s">
        <v>4335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688</v>
      </c>
      <c r="C1395" t="s">
        <v>683</v>
      </c>
      <c r="D1395" t="s">
        <v>684</v>
      </c>
      <c r="E1395" t="s">
        <v>27</v>
      </c>
      <c r="F1395" t="s">
        <v>745</v>
      </c>
      <c r="G1395" t="s">
        <v>4336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688</v>
      </c>
      <c r="C1396" t="s">
        <v>683</v>
      </c>
      <c r="D1396" t="s">
        <v>684</v>
      </c>
      <c r="E1396" t="s">
        <v>27</v>
      </c>
      <c r="F1396" t="s">
        <v>745</v>
      </c>
      <c r="G1396" t="s">
        <v>4337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688</v>
      </c>
      <c r="C1397" t="s">
        <v>683</v>
      </c>
      <c r="D1397" t="s">
        <v>684</v>
      </c>
      <c r="E1397" t="s">
        <v>27</v>
      </c>
      <c r="F1397" t="s">
        <v>745</v>
      </c>
      <c r="G1397" t="s">
        <v>4338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688</v>
      </c>
      <c r="C1398" t="s">
        <v>683</v>
      </c>
      <c r="D1398" t="s">
        <v>684</v>
      </c>
      <c r="E1398" t="s">
        <v>27</v>
      </c>
      <c r="F1398" t="s">
        <v>745</v>
      </c>
      <c r="G1398" t="s">
        <v>4339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688</v>
      </c>
      <c r="C1399" t="s">
        <v>683</v>
      </c>
      <c r="D1399" t="s">
        <v>684</v>
      </c>
      <c r="E1399" t="s">
        <v>27</v>
      </c>
      <c r="F1399" t="s">
        <v>745</v>
      </c>
      <c r="G1399" t="s">
        <v>4340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688</v>
      </c>
      <c r="C1400" t="s">
        <v>683</v>
      </c>
      <c r="D1400" t="s">
        <v>684</v>
      </c>
      <c r="E1400" t="s">
        <v>27</v>
      </c>
      <c r="F1400" t="s">
        <v>745</v>
      </c>
      <c r="G1400" t="s">
        <v>4341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688</v>
      </c>
      <c r="C1401" t="s">
        <v>683</v>
      </c>
      <c r="D1401" t="s">
        <v>684</v>
      </c>
      <c r="E1401" t="s">
        <v>27</v>
      </c>
      <c r="F1401" t="s">
        <v>745</v>
      </c>
      <c r="G1401" t="s">
        <v>4342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688</v>
      </c>
      <c r="C1402" t="s">
        <v>683</v>
      </c>
      <c r="D1402" t="s">
        <v>684</v>
      </c>
      <c r="E1402" t="s">
        <v>27</v>
      </c>
      <c r="F1402" t="s">
        <v>745</v>
      </c>
      <c r="G1402" t="s">
        <v>4343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688</v>
      </c>
      <c r="C1403" t="s">
        <v>683</v>
      </c>
      <c r="D1403" t="s">
        <v>684</v>
      </c>
      <c r="E1403" t="s">
        <v>27</v>
      </c>
      <c r="F1403" t="s">
        <v>745</v>
      </c>
      <c r="G1403" t="s">
        <v>4344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688</v>
      </c>
      <c r="C1404" t="s">
        <v>683</v>
      </c>
      <c r="D1404" t="s">
        <v>684</v>
      </c>
      <c r="E1404" t="s">
        <v>27</v>
      </c>
      <c r="F1404" t="s">
        <v>745</v>
      </c>
      <c r="G1404" t="s">
        <v>4345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688</v>
      </c>
      <c r="C1405" t="s">
        <v>683</v>
      </c>
      <c r="D1405" t="s">
        <v>684</v>
      </c>
      <c r="E1405" t="s">
        <v>27</v>
      </c>
      <c r="F1405" t="s">
        <v>745</v>
      </c>
      <c r="G1405" t="s">
        <v>4346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688</v>
      </c>
      <c r="C1406" t="s">
        <v>683</v>
      </c>
      <c r="D1406" t="s">
        <v>684</v>
      </c>
      <c r="E1406" t="s">
        <v>27</v>
      </c>
      <c r="F1406" t="s">
        <v>745</v>
      </c>
      <c r="G1406" t="s">
        <v>4347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688</v>
      </c>
      <c r="C1407" t="s">
        <v>683</v>
      </c>
      <c r="D1407" t="s">
        <v>684</v>
      </c>
      <c r="E1407" t="s">
        <v>27</v>
      </c>
      <c r="F1407" t="s">
        <v>745</v>
      </c>
      <c r="G1407" t="s">
        <v>4348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688</v>
      </c>
      <c r="C1408" t="s">
        <v>683</v>
      </c>
      <c r="D1408" t="s">
        <v>684</v>
      </c>
      <c r="E1408" t="s">
        <v>27</v>
      </c>
      <c r="F1408" t="s">
        <v>745</v>
      </c>
      <c r="G1408" t="s">
        <v>4349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688</v>
      </c>
      <c r="C1409" t="s">
        <v>683</v>
      </c>
      <c r="D1409" t="s">
        <v>684</v>
      </c>
      <c r="E1409" t="s">
        <v>27</v>
      </c>
      <c r="F1409" t="s">
        <v>745</v>
      </c>
      <c r="G1409" t="s">
        <v>4350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688</v>
      </c>
      <c r="C1410" t="s">
        <v>683</v>
      </c>
      <c r="D1410" t="s">
        <v>684</v>
      </c>
      <c r="E1410" t="s">
        <v>27</v>
      </c>
      <c r="F1410" t="s">
        <v>745</v>
      </c>
      <c r="G1410" t="s">
        <v>4351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688</v>
      </c>
      <c r="C1411" t="s">
        <v>683</v>
      </c>
      <c r="D1411" t="s">
        <v>684</v>
      </c>
      <c r="E1411" t="s">
        <v>27</v>
      </c>
      <c r="F1411" t="s">
        <v>745</v>
      </c>
      <c r="G1411" t="s">
        <v>4352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688</v>
      </c>
      <c r="C1412" t="s">
        <v>683</v>
      </c>
      <c r="D1412" t="s">
        <v>684</v>
      </c>
      <c r="E1412" t="s">
        <v>27</v>
      </c>
      <c r="F1412" t="s">
        <v>745</v>
      </c>
      <c r="G1412" t="s">
        <v>4353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688</v>
      </c>
      <c r="C1413" t="s">
        <v>683</v>
      </c>
      <c r="D1413" t="s">
        <v>684</v>
      </c>
      <c r="E1413" t="s">
        <v>27</v>
      </c>
      <c r="F1413" t="s">
        <v>745</v>
      </c>
      <c r="G1413" t="s">
        <v>4354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688</v>
      </c>
      <c r="C1414" t="s">
        <v>683</v>
      </c>
      <c r="D1414" t="s">
        <v>684</v>
      </c>
      <c r="E1414" t="s">
        <v>27</v>
      </c>
      <c r="F1414" t="s">
        <v>745</v>
      </c>
      <c r="G1414" t="s">
        <v>4355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688</v>
      </c>
      <c r="C1415" t="s">
        <v>683</v>
      </c>
      <c r="D1415" t="s">
        <v>684</v>
      </c>
      <c r="E1415" t="s">
        <v>27</v>
      </c>
      <c r="F1415" t="s">
        <v>745</v>
      </c>
      <c r="G1415" t="s">
        <v>3616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688</v>
      </c>
      <c r="C1416" t="s">
        <v>683</v>
      </c>
      <c r="D1416" t="s">
        <v>684</v>
      </c>
      <c r="E1416" t="s">
        <v>27</v>
      </c>
      <c r="F1416" t="s">
        <v>751</v>
      </c>
      <c r="G1416" t="s">
        <v>4356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688</v>
      </c>
      <c r="C1417" t="s">
        <v>683</v>
      </c>
      <c r="D1417" t="s">
        <v>684</v>
      </c>
      <c r="E1417" t="s">
        <v>27</v>
      </c>
      <c r="F1417" t="s">
        <v>751</v>
      </c>
      <c r="G1417" t="s">
        <v>4357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688</v>
      </c>
      <c r="C1418" t="s">
        <v>683</v>
      </c>
      <c r="D1418" t="s">
        <v>684</v>
      </c>
      <c r="E1418" t="s">
        <v>27</v>
      </c>
      <c r="F1418" t="s">
        <v>751</v>
      </c>
      <c r="G1418" t="s">
        <v>4358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688</v>
      </c>
      <c r="C1419" t="s">
        <v>683</v>
      </c>
      <c r="D1419" t="s">
        <v>684</v>
      </c>
      <c r="E1419" t="s">
        <v>27</v>
      </c>
      <c r="F1419" t="s">
        <v>751</v>
      </c>
      <c r="G1419" t="s">
        <v>4359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688</v>
      </c>
      <c r="C1420" t="s">
        <v>683</v>
      </c>
      <c r="D1420" t="s">
        <v>684</v>
      </c>
      <c r="E1420" t="s">
        <v>27</v>
      </c>
      <c r="F1420" t="s">
        <v>751</v>
      </c>
      <c r="G1420" t="s">
        <v>4360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688</v>
      </c>
      <c r="C1421" t="s">
        <v>683</v>
      </c>
      <c r="D1421" t="s">
        <v>684</v>
      </c>
      <c r="E1421" t="s">
        <v>27</v>
      </c>
      <c r="F1421" t="s">
        <v>751</v>
      </c>
      <c r="G1421" t="s">
        <v>4361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688</v>
      </c>
      <c r="C1422" t="s">
        <v>683</v>
      </c>
      <c r="D1422" t="s">
        <v>684</v>
      </c>
      <c r="E1422" t="s">
        <v>27</v>
      </c>
      <c r="F1422" t="s">
        <v>751</v>
      </c>
      <c r="G1422" t="s">
        <v>4362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688</v>
      </c>
      <c r="C1423" t="s">
        <v>683</v>
      </c>
      <c r="D1423" t="s">
        <v>684</v>
      </c>
      <c r="E1423" t="s">
        <v>27</v>
      </c>
      <c r="F1423" t="s">
        <v>751</v>
      </c>
      <c r="G1423" t="s">
        <v>4363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688</v>
      </c>
      <c r="C1424" t="s">
        <v>683</v>
      </c>
      <c r="D1424" t="s">
        <v>684</v>
      </c>
      <c r="E1424" t="s">
        <v>27</v>
      </c>
      <c r="F1424" t="s">
        <v>751</v>
      </c>
      <c r="G1424" t="s">
        <v>4364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689</v>
      </c>
      <c r="C1425" t="s">
        <v>683</v>
      </c>
      <c r="D1425" t="s">
        <v>684</v>
      </c>
      <c r="E1425" t="s">
        <v>27</v>
      </c>
      <c r="F1425" t="s">
        <v>685</v>
      </c>
      <c r="G1425" t="s">
        <v>761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689</v>
      </c>
      <c r="C1426" t="s">
        <v>683</v>
      </c>
      <c r="D1426" t="s">
        <v>684</v>
      </c>
      <c r="E1426" t="s">
        <v>27</v>
      </c>
      <c r="F1426" t="s">
        <v>685</v>
      </c>
      <c r="G1426" t="s">
        <v>4365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689</v>
      </c>
      <c r="C1427" t="s">
        <v>683</v>
      </c>
      <c r="D1427" t="s">
        <v>684</v>
      </c>
      <c r="E1427" t="s">
        <v>27</v>
      </c>
      <c r="F1427" t="s">
        <v>685</v>
      </c>
      <c r="G1427" t="s">
        <v>4366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689</v>
      </c>
      <c r="C1428" t="s">
        <v>683</v>
      </c>
      <c r="D1428" t="s">
        <v>684</v>
      </c>
      <c r="E1428" t="s">
        <v>27</v>
      </c>
      <c r="F1428" t="s">
        <v>685</v>
      </c>
      <c r="G1428" t="s">
        <v>4367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689</v>
      </c>
      <c r="C1429" t="s">
        <v>683</v>
      </c>
      <c r="D1429" t="s">
        <v>684</v>
      </c>
      <c r="E1429" t="s">
        <v>27</v>
      </c>
      <c r="F1429" t="s">
        <v>685</v>
      </c>
      <c r="G1429" t="s">
        <v>4368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689</v>
      </c>
      <c r="C1430" t="s">
        <v>683</v>
      </c>
      <c r="D1430" t="s">
        <v>684</v>
      </c>
      <c r="E1430" t="s">
        <v>27</v>
      </c>
      <c r="F1430" t="s">
        <v>685</v>
      </c>
      <c r="G1430" t="s">
        <v>4369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689</v>
      </c>
      <c r="C1431" t="s">
        <v>683</v>
      </c>
      <c r="D1431" t="s">
        <v>684</v>
      </c>
      <c r="E1431" t="s">
        <v>27</v>
      </c>
      <c r="F1431" t="s">
        <v>685</v>
      </c>
      <c r="G1431" t="s">
        <v>4370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689</v>
      </c>
      <c r="C1432" t="s">
        <v>683</v>
      </c>
      <c r="D1432" t="s">
        <v>684</v>
      </c>
      <c r="E1432" t="s">
        <v>27</v>
      </c>
      <c r="F1432" t="s">
        <v>685</v>
      </c>
      <c r="G1432" t="s">
        <v>4371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689</v>
      </c>
      <c r="C1433" t="s">
        <v>683</v>
      </c>
      <c r="D1433" t="s">
        <v>684</v>
      </c>
      <c r="E1433" t="s">
        <v>27</v>
      </c>
      <c r="F1433" t="s">
        <v>685</v>
      </c>
      <c r="G1433" t="s">
        <v>4372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689</v>
      </c>
      <c r="C1434" t="s">
        <v>683</v>
      </c>
      <c r="D1434" t="s">
        <v>684</v>
      </c>
      <c r="E1434" t="s">
        <v>27</v>
      </c>
      <c r="F1434" t="s">
        <v>685</v>
      </c>
      <c r="G1434" t="s">
        <v>4373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689</v>
      </c>
      <c r="C1435" t="s">
        <v>683</v>
      </c>
      <c r="D1435" t="s">
        <v>684</v>
      </c>
      <c r="E1435" t="s">
        <v>27</v>
      </c>
      <c r="F1435" t="s">
        <v>685</v>
      </c>
      <c r="G1435" t="s">
        <v>4374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693</v>
      </c>
      <c r="C1436" t="s">
        <v>683</v>
      </c>
      <c r="D1436" t="s">
        <v>684</v>
      </c>
      <c r="E1436" t="s">
        <v>27</v>
      </c>
      <c r="F1436" t="s">
        <v>745</v>
      </c>
      <c r="G1436" t="s">
        <v>4375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688</v>
      </c>
      <c r="C1437" t="s">
        <v>683</v>
      </c>
      <c r="D1437" t="s">
        <v>684</v>
      </c>
      <c r="E1437" t="s">
        <v>27</v>
      </c>
      <c r="F1437" t="s">
        <v>745</v>
      </c>
      <c r="G1437" t="s">
        <v>777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688</v>
      </c>
      <c r="C1438" t="s">
        <v>683</v>
      </c>
      <c r="D1438" t="s">
        <v>684</v>
      </c>
      <c r="E1438" t="s">
        <v>27</v>
      </c>
      <c r="F1438" t="s">
        <v>745</v>
      </c>
      <c r="G1438" t="s">
        <v>777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688</v>
      </c>
      <c r="C1439" t="s">
        <v>683</v>
      </c>
      <c r="D1439" t="s">
        <v>684</v>
      </c>
      <c r="E1439" t="s">
        <v>27</v>
      </c>
      <c r="F1439" t="s">
        <v>745</v>
      </c>
      <c r="G1439" t="s">
        <v>785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688</v>
      </c>
      <c r="C1440" t="s">
        <v>683</v>
      </c>
      <c r="D1440" t="s">
        <v>684</v>
      </c>
      <c r="E1440" t="s">
        <v>27</v>
      </c>
      <c r="F1440" t="s">
        <v>745</v>
      </c>
      <c r="G1440" t="s">
        <v>26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688</v>
      </c>
      <c r="C1441" t="s">
        <v>683</v>
      </c>
      <c r="D1441" t="s">
        <v>684</v>
      </c>
      <c r="E1441" t="s">
        <v>27</v>
      </c>
      <c r="F1441" t="s">
        <v>745</v>
      </c>
      <c r="G1441" t="s">
        <v>786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688</v>
      </c>
      <c r="C1442" t="s">
        <v>683</v>
      </c>
      <c r="D1442" t="s">
        <v>684</v>
      </c>
      <c r="E1442" t="s">
        <v>27</v>
      </c>
      <c r="F1442" t="s">
        <v>745</v>
      </c>
      <c r="G1442" t="s">
        <v>778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688</v>
      </c>
      <c r="C1443" t="s">
        <v>683</v>
      </c>
      <c r="D1443" t="s">
        <v>684</v>
      </c>
      <c r="E1443" t="s">
        <v>27</v>
      </c>
      <c r="F1443" t="s">
        <v>745</v>
      </c>
      <c r="G1443" t="s">
        <v>777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688</v>
      </c>
      <c r="C1444" t="s">
        <v>683</v>
      </c>
      <c r="D1444" t="s">
        <v>684</v>
      </c>
      <c r="E1444" t="s">
        <v>27</v>
      </c>
      <c r="F1444" t="s">
        <v>745</v>
      </c>
      <c r="G1444" t="s">
        <v>799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688</v>
      </c>
      <c r="C1445" t="s">
        <v>683</v>
      </c>
      <c r="D1445" t="s">
        <v>684</v>
      </c>
      <c r="E1445" t="s">
        <v>27</v>
      </c>
      <c r="F1445" t="s">
        <v>745</v>
      </c>
      <c r="G1445" t="s">
        <v>783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688</v>
      </c>
      <c r="C1446" t="s">
        <v>683</v>
      </c>
      <c r="D1446" t="s">
        <v>684</v>
      </c>
      <c r="E1446" t="s">
        <v>27</v>
      </c>
      <c r="F1446" t="s">
        <v>745</v>
      </c>
      <c r="G1446" t="s">
        <v>781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688</v>
      </c>
      <c r="C1447" t="s">
        <v>683</v>
      </c>
      <c r="D1447" t="s">
        <v>684</v>
      </c>
      <c r="E1447" t="s">
        <v>27</v>
      </c>
      <c r="F1447" t="s">
        <v>745</v>
      </c>
      <c r="G1447" t="s">
        <v>858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688</v>
      </c>
      <c r="C1448" t="s">
        <v>683</v>
      </c>
      <c r="D1448" t="s">
        <v>684</v>
      </c>
      <c r="E1448" t="s">
        <v>27</v>
      </c>
      <c r="F1448" t="s">
        <v>745</v>
      </c>
      <c r="G1448" t="s">
        <v>794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688</v>
      </c>
      <c r="C1449" t="s">
        <v>683</v>
      </c>
      <c r="D1449" t="s">
        <v>684</v>
      </c>
      <c r="E1449" t="s">
        <v>27</v>
      </c>
      <c r="F1449" t="s">
        <v>745</v>
      </c>
      <c r="G1449" t="s">
        <v>774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688</v>
      </c>
      <c r="C1450" t="s">
        <v>683</v>
      </c>
      <c r="D1450" t="s">
        <v>684</v>
      </c>
      <c r="E1450" t="s">
        <v>27</v>
      </c>
      <c r="F1450" t="s">
        <v>745</v>
      </c>
      <c r="G1450" t="s">
        <v>775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688</v>
      </c>
      <c r="C1451" t="s">
        <v>683</v>
      </c>
      <c r="D1451" t="s">
        <v>684</v>
      </c>
      <c r="E1451" t="s">
        <v>27</v>
      </c>
      <c r="F1451" t="s">
        <v>745</v>
      </c>
      <c r="G1451" t="s">
        <v>775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688</v>
      </c>
      <c r="C1452" t="s">
        <v>683</v>
      </c>
      <c r="D1452" t="s">
        <v>684</v>
      </c>
      <c r="E1452" t="s">
        <v>27</v>
      </c>
      <c r="F1452" t="s">
        <v>745</v>
      </c>
      <c r="G1452" t="s">
        <v>796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688</v>
      </c>
      <c r="C1453" t="s">
        <v>683</v>
      </c>
      <c r="D1453" t="s">
        <v>684</v>
      </c>
      <c r="E1453" t="s">
        <v>27</v>
      </c>
      <c r="F1453" t="s">
        <v>745</v>
      </c>
      <c r="G1453" t="s">
        <v>26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688</v>
      </c>
      <c r="C1454" t="s">
        <v>683</v>
      </c>
      <c r="D1454" t="s">
        <v>684</v>
      </c>
      <c r="E1454" t="s">
        <v>27</v>
      </c>
      <c r="F1454" t="s">
        <v>745</v>
      </c>
      <c r="G1454" t="s">
        <v>846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688</v>
      </c>
      <c r="C1455" t="s">
        <v>683</v>
      </c>
      <c r="D1455" t="s">
        <v>684</v>
      </c>
      <c r="E1455" t="s">
        <v>27</v>
      </c>
      <c r="F1455" t="s">
        <v>745</v>
      </c>
      <c r="G1455" t="s">
        <v>865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688</v>
      </c>
      <c r="C1456" t="s">
        <v>683</v>
      </c>
      <c r="D1456" t="s">
        <v>684</v>
      </c>
      <c r="E1456" t="s">
        <v>27</v>
      </c>
      <c r="F1456" t="s">
        <v>745</v>
      </c>
      <c r="G1456" t="s">
        <v>786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688</v>
      </c>
      <c r="C1457" t="s">
        <v>683</v>
      </c>
      <c r="D1457" t="s">
        <v>684</v>
      </c>
      <c r="E1457" t="s">
        <v>27</v>
      </c>
      <c r="F1457" t="s">
        <v>745</v>
      </c>
      <c r="G1457" t="s">
        <v>787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688</v>
      </c>
      <c r="C1458" t="s">
        <v>683</v>
      </c>
      <c r="D1458" t="s">
        <v>684</v>
      </c>
      <c r="E1458" t="s">
        <v>27</v>
      </c>
      <c r="F1458" t="s">
        <v>745</v>
      </c>
      <c r="G1458" t="s">
        <v>788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688</v>
      </c>
      <c r="C1459" t="s">
        <v>683</v>
      </c>
      <c r="D1459" t="s">
        <v>684</v>
      </c>
      <c r="E1459" t="s">
        <v>27</v>
      </c>
      <c r="F1459" t="s">
        <v>745</v>
      </c>
      <c r="G1459" t="s">
        <v>786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688</v>
      </c>
      <c r="C1460" t="s">
        <v>683</v>
      </c>
      <c r="D1460" t="s">
        <v>684</v>
      </c>
      <c r="E1460" t="s">
        <v>27</v>
      </c>
      <c r="F1460" t="s">
        <v>745</v>
      </c>
      <c r="G1460" t="s">
        <v>794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688</v>
      </c>
      <c r="C1461" t="s">
        <v>683</v>
      </c>
      <c r="D1461" t="s">
        <v>684</v>
      </c>
      <c r="E1461" t="s">
        <v>27</v>
      </c>
      <c r="F1461" t="s">
        <v>745</v>
      </c>
      <c r="G1461" t="s">
        <v>783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688</v>
      </c>
      <c r="C1462" t="s">
        <v>683</v>
      </c>
      <c r="D1462" t="s">
        <v>684</v>
      </c>
      <c r="E1462" t="s">
        <v>27</v>
      </c>
      <c r="F1462" t="s">
        <v>745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688</v>
      </c>
      <c r="C1463" t="s">
        <v>683</v>
      </c>
      <c r="D1463" t="s">
        <v>684</v>
      </c>
      <c r="E1463" t="s">
        <v>27</v>
      </c>
      <c r="F1463" t="s">
        <v>745</v>
      </c>
      <c r="G1463" t="s">
        <v>855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688</v>
      </c>
      <c r="C1464" t="s">
        <v>683</v>
      </c>
      <c r="D1464" t="s">
        <v>684</v>
      </c>
      <c r="E1464" t="s">
        <v>27</v>
      </c>
      <c r="F1464" t="s">
        <v>745</v>
      </c>
      <c r="G1464" t="s">
        <v>872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688</v>
      </c>
      <c r="C1465" t="s">
        <v>683</v>
      </c>
      <c r="D1465" t="s">
        <v>684</v>
      </c>
      <c r="E1465" t="s">
        <v>27</v>
      </c>
      <c r="F1465" t="s">
        <v>745</v>
      </c>
      <c r="G1465" t="s">
        <v>715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688</v>
      </c>
      <c r="C1466" t="s">
        <v>683</v>
      </c>
      <c r="D1466" t="s">
        <v>684</v>
      </c>
      <c r="E1466" t="s">
        <v>27</v>
      </c>
      <c r="F1466" t="s">
        <v>745</v>
      </c>
      <c r="G1466" t="s">
        <v>792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688</v>
      </c>
      <c r="C1467" t="s">
        <v>683</v>
      </c>
      <c r="D1467" t="s">
        <v>684</v>
      </c>
      <c r="E1467" t="s">
        <v>27</v>
      </c>
      <c r="F1467" t="s">
        <v>745</v>
      </c>
      <c r="G1467" t="s">
        <v>793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688</v>
      </c>
      <c r="C1468" t="s">
        <v>683</v>
      </c>
      <c r="D1468" t="s">
        <v>684</v>
      </c>
      <c r="E1468" t="s">
        <v>27</v>
      </c>
      <c r="F1468" t="s">
        <v>745</v>
      </c>
      <c r="G1468" t="s">
        <v>787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688</v>
      </c>
      <c r="C1469" t="s">
        <v>683</v>
      </c>
      <c r="D1469" t="s">
        <v>684</v>
      </c>
      <c r="E1469" t="s">
        <v>27</v>
      </c>
      <c r="F1469" t="s">
        <v>745</v>
      </c>
      <c r="G1469" t="s">
        <v>794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688</v>
      </c>
      <c r="C1470" t="s">
        <v>683</v>
      </c>
      <c r="D1470" t="s">
        <v>684</v>
      </c>
      <c r="E1470" t="s">
        <v>27</v>
      </c>
      <c r="F1470" t="s">
        <v>745</v>
      </c>
      <c r="G1470" t="s">
        <v>795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688</v>
      </c>
      <c r="C1471" t="s">
        <v>683</v>
      </c>
      <c r="D1471" t="s">
        <v>684</v>
      </c>
      <c r="E1471" t="s">
        <v>27</v>
      </c>
      <c r="F1471" t="s">
        <v>745</v>
      </c>
      <c r="G1471" t="s">
        <v>784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688</v>
      </c>
      <c r="C1472" t="s">
        <v>683</v>
      </c>
      <c r="D1472" t="s">
        <v>684</v>
      </c>
      <c r="E1472" t="s">
        <v>27</v>
      </c>
      <c r="F1472" t="s">
        <v>745</v>
      </c>
      <c r="G1472" t="s">
        <v>847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688</v>
      </c>
      <c r="C1473" t="s">
        <v>683</v>
      </c>
      <c r="D1473" t="s">
        <v>684</v>
      </c>
      <c r="E1473" t="s">
        <v>27</v>
      </c>
      <c r="F1473" t="s">
        <v>745</v>
      </c>
      <c r="G1473" t="s">
        <v>792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688</v>
      </c>
      <c r="C1474" t="s">
        <v>683</v>
      </c>
      <c r="D1474" t="s">
        <v>684</v>
      </c>
      <c r="E1474" t="s">
        <v>27</v>
      </c>
      <c r="F1474" t="s">
        <v>745</v>
      </c>
      <c r="G1474" t="s">
        <v>793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688</v>
      </c>
      <c r="C1475" t="s">
        <v>683</v>
      </c>
      <c r="D1475" t="s">
        <v>684</v>
      </c>
      <c r="E1475" t="s">
        <v>27</v>
      </c>
      <c r="F1475" t="s">
        <v>745</v>
      </c>
      <c r="G1475" t="s">
        <v>855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688</v>
      </c>
      <c r="C1476" t="s">
        <v>683</v>
      </c>
      <c r="D1476" t="s">
        <v>684</v>
      </c>
      <c r="E1476" t="s">
        <v>27</v>
      </c>
      <c r="F1476" t="s">
        <v>745</v>
      </c>
      <c r="G1476" t="s">
        <v>27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688</v>
      </c>
      <c r="C1477" t="s">
        <v>683</v>
      </c>
      <c r="D1477" t="s">
        <v>684</v>
      </c>
      <c r="E1477" t="s">
        <v>27</v>
      </c>
      <c r="F1477" t="s">
        <v>745</v>
      </c>
      <c r="G1477" t="s">
        <v>790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688</v>
      </c>
      <c r="C1478" t="s">
        <v>683</v>
      </c>
      <c r="D1478" t="s">
        <v>684</v>
      </c>
      <c r="E1478" t="s">
        <v>27</v>
      </c>
      <c r="F1478" t="s">
        <v>745</v>
      </c>
      <c r="G1478" t="s">
        <v>791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688</v>
      </c>
      <c r="C1479" t="s">
        <v>683</v>
      </c>
      <c r="D1479" t="s">
        <v>684</v>
      </c>
      <c r="E1479" t="s">
        <v>27</v>
      </c>
      <c r="F1479" t="s">
        <v>745</v>
      </c>
      <c r="G1479" t="s">
        <v>716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688</v>
      </c>
      <c r="C1480" t="s">
        <v>683</v>
      </c>
      <c r="D1480" t="s">
        <v>684</v>
      </c>
      <c r="E1480" t="s">
        <v>27</v>
      </c>
      <c r="F1480" t="s">
        <v>745</v>
      </c>
      <c r="G1480" t="s">
        <v>799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688</v>
      </c>
      <c r="C1481" t="s">
        <v>683</v>
      </c>
      <c r="D1481" t="s">
        <v>684</v>
      </c>
      <c r="E1481" t="s">
        <v>27</v>
      </c>
      <c r="F1481" t="s">
        <v>745</v>
      </c>
      <c r="G1481" t="s">
        <v>781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688</v>
      </c>
      <c r="C1482" t="s">
        <v>683</v>
      </c>
      <c r="D1482" t="s">
        <v>684</v>
      </c>
      <c r="E1482" t="s">
        <v>27</v>
      </c>
      <c r="F1482" t="s">
        <v>745</v>
      </c>
      <c r="G1482" t="s">
        <v>813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688</v>
      </c>
      <c r="C1483" t="s">
        <v>683</v>
      </c>
      <c r="D1483" t="s">
        <v>684</v>
      </c>
      <c r="E1483" t="s">
        <v>27</v>
      </c>
      <c r="F1483" t="s">
        <v>745</v>
      </c>
      <c r="G1483" t="s">
        <v>852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688</v>
      </c>
      <c r="C1484" t="s">
        <v>683</v>
      </c>
      <c r="D1484" t="s">
        <v>684</v>
      </c>
      <c r="E1484" t="s">
        <v>27</v>
      </c>
      <c r="F1484" t="s">
        <v>745</v>
      </c>
      <c r="G1484" t="s">
        <v>863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688</v>
      </c>
      <c r="C1485" t="s">
        <v>683</v>
      </c>
      <c r="D1485" t="s">
        <v>684</v>
      </c>
      <c r="E1485" t="s">
        <v>27</v>
      </c>
      <c r="F1485" t="s">
        <v>745</v>
      </c>
      <c r="G1485" t="s">
        <v>864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688</v>
      </c>
      <c r="C1486" t="s">
        <v>683</v>
      </c>
      <c r="D1486" t="s">
        <v>684</v>
      </c>
      <c r="E1486" t="s">
        <v>27</v>
      </c>
      <c r="F1486" t="s">
        <v>745</v>
      </c>
      <c r="G1486" t="s">
        <v>798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688</v>
      </c>
      <c r="C1487" t="s">
        <v>683</v>
      </c>
      <c r="D1487" t="s">
        <v>684</v>
      </c>
      <c r="E1487" t="s">
        <v>27</v>
      </c>
      <c r="F1487" t="s">
        <v>745</v>
      </c>
      <c r="G1487" t="s">
        <v>794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688</v>
      </c>
      <c r="C1488" t="s">
        <v>683</v>
      </c>
      <c r="D1488" t="s">
        <v>684</v>
      </c>
      <c r="E1488" t="s">
        <v>27</v>
      </c>
      <c r="F1488" t="s">
        <v>745</v>
      </c>
      <c r="G1488" t="s">
        <v>792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688</v>
      </c>
      <c r="C1489" t="s">
        <v>683</v>
      </c>
      <c r="D1489" t="s">
        <v>684</v>
      </c>
      <c r="E1489" t="s">
        <v>27</v>
      </c>
      <c r="F1489" t="s">
        <v>745</v>
      </c>
      <c r="G1489" t="s">
        <v>814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688</v>
      </c>
      <c r="C1490" t="s">
        <v>683</v>
      </c>
      <c r="D1490" t="s">
        <v>684</v>
      </c>
      <c r="E1490" t="s">
        <v>27</v>
      </c>
      <c r="F1490" t="s">
        <v>745</v>
      </c>
      <c r="G1490" t="s">
        <v>784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688</v>
      </c>
      <c r="C1491" t="s">
        <v>683</v>
      </c>
      <c r="D1491" t="s">
        <v>684</v>
      </c>
      <c r="E1491" t="s">
        <v>27</v>
      </c>
      <c r="F1491" t="s">
        <v>745</v>
      </c>
      <c r="G1491" t="s">
        <v>790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688</v>
      </c>
      <c r="C1492" t="s">
        <v>683</v>
      </c>
      <c r="D1492" t="s">
        <v>684</v>
      </c>
      <c r="E1492" t="s">
        <v>27</v>
      </c>
      <c r="F1492" t="s">
        <v>745</v>
      </c>
      <c r="G1492" t="s">
        <v>793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688</v>
      </c>
      <c r="C1493" t="s">
        <v>683</v>
      </c>
      <c r="D1493" t="s">
        <v>684</v>
      </c>
      <c r="E1493" t="s">
        <v>27</v>
      </c>
      <c r="F1493" t="s">
        <v>745</v>
      </c>
      <c r="G1493" t="s">
        <v>784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688</v>
      </c>
      <c r="C1494" t="s">
        <v>683</v>
      </c>
      <c r="D1494" t="s">
        <v>684</v>
      </c>
      <c r="E1494" t="s">
        <v>27</v>
      </c>
      <c r="F1494" t="s">
        <v>745</v>
      </c>
      <c r="G1494" t="s">
        <v>793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688</v>
      </c>
      <c r="C1495" t="s">
        <v>683</v>
      </c>
      <c r="D1495" t="s">
        <v>684</v>
      </c>
      <c r="E1495" t="s">
        <v>27</v>
      </c>
      <c r="F1495" t="s">
        <v>745</v>
      </c>
      <c r="G1495" t="s">
        <v>848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688</v>
      </c>
      <c r="C1496" t="s">
        <v>683</v>
      </c>
      <c r="D1496" t="s">
        <v>684</v>
      </c>
      <c r="E1496" t="s">
        <v>27</v>
      </c>
      <c r="F1496" t="s">
        <v>745</v>
      </c>
      <c r="G1496" t="s">
        <v>783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688</v>
      </c>
      <c r="C1497" t="s">
        <v>683</v>
      </c>
      <c r="D1497" t="s">
        <v>684</v>
      </c>
      <c r="E1497" t="s">
        <v>27</v>
      </c>
      <c r="F1497" t="s">
        <v>745</v>
      </c>
      <c r="G1497" t="s">
        <v>793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688</v>
      </c>
      <c r="C1498" t="s">
        <v>683</v>
      </c>
      <c r="D1498" t="s">
        <v>684</v>
      </c>
      <c r="E1498" t="s">
        <v>27</v>
      </c>
      <c r="F1498" t="s">
        <v>745</v>
      </c>
      <c r="G1498" t="s">
        <v>794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688</v>
      </c>
      <c r="C1499" t="s">
        <v>683</v>
      </c>
      <c r="D1499" t="s">
        <v>684</v>
      </c>
      <c r="E1499" t="s">
        <v>27</v>
      </c>
      <c r="F1499" t="s">
        <v>745</v>
      </c>
      <c r="G1499" t="s">
        <v>27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688</v>
      </c>
      <c r="C1500" t="s">
        <v>683</v>
      </c>
      <c r="D1500" t="s">
        <v>684</v>
      </c>
      <c r="E1500" t="s">
        <v>27</v>
      </c>
      <c r="F1500" t="s">
        <v>745</v>
      </c>
      <c r="G1500" t="s">
        <v>790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688</v>
      </c>
      <c r="C1501" t="s">
        <v>683</v>
      </c>
      <c r="D1501" t="s">
        <v>684</v>
      </c>
      <c r="E1501" t="s">
        <v>27</v>
      </c>
      <c r="F1501" t="s">
        <v>745</v>
      </c>
      <c r="G1501" t="s">
        <v>715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688</v>
      </c>
      <c r="C1502" t="s">
        <v>683</v>
      </c>
      <c r="D1502" t="s">
        <v>684</v>
      </c>
      <c r="E1502" t="s">
        <v>27</v>
      </c>
      <c r="F1502" t="s">
        <v>745</v>
      </c>
      <c r="G1502" t="s">
        <v>778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688</v>
      </c>
      <c r="C1503" t="s">
        <v>683</v>
      </c>
      <c r="D1503" t="s">
        <v>684</v>
      </c>
      <c r="E1503" t="s">
        <v>27</v>
      </c>
      <c r="F1503" t="s">
        <v>745</v>
      </c>
      <c r="G1503" t="s">
        <v>779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688</v>
      </c>
      <c r="C1504" t="s">
        <v>683</v>
      </c>
      <c r="D1504" t="s">
        <v>684</v>
      </c>
      <c r="E1504" t="s">
        <v>27</v>
      </c>
      <c r="F1504" t="s">
        <v>745</v>
      </c>
      <c r="G1504" t="s">
        <v>782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688</v>
      </c>
      <c r="C1505" t="s">
        <v>683</v>
      </c>
      <c r="D1505" t="s">
        <v>684</v>
      </c>
      <c r="E1505" t="s">
        <v>27</v>
      </c>
      <c r="F1505" t="s">
        <v>745</v>
      </c>
      <c r="G1505" t="s">
        <v>783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688</v>
      </c>
      <c r="C1506" t="s">
        <v>683</v>
      </c>
      <c r="D1506" t="s">
        <v>684</v>
      </c>
      <c r="E1506" t="s">
        <v>27</v>
      </c>
      <c r="F1506" t="s">
        <v>745</v>
      </c>
      <c r="G1506" t="s">
        <v>778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688</v>
      </c>
      <c r="C1507" t="s">
        <v>683</v>
      </c>
      <c r="D1507" t="s">
        <v>684</v>
      </c>
      <c r="E1507" t="s">
        <v>27</v>
      </c>
      <c r="F1507" t="s">
        <v>745</v>
      </c>
      <c r="G1507" t="s">
        <v>786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688</v>
      </c>
      <c r="C1508" t="s">
        <v>683</v>
      </c>
      <c r="D1508" t="s">
        <v>684</v>
      </c>
      <c r="E1508" t="s">
        <v>27</v>
      </c>
      <c r="F1508" t="s">
        <v>745</v>
      </c>
      <c r="G1508" t="s">
        <v>782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688</v>
      </c>
      <c r="C1509" t="s">
        <v>683</v>
      </c>
      <c r="D1509" t="s">
        <v>684</v>
      </c>
      <c r="E1509" t="s">
        <v>27</v>
      </c>
      <c r="F1509" t="s">
        <v>745</v>
      </c>
      <c r="G1509" t="s">
        <v>780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688</v>
      </c>
      <c r="C1510" t="s">
        <v>683</v>
      </c>
      <c r="D1510" t="s">
        <v>684</v>
      </c>
      <c r="E1510" t="s">
        <v>27</v>
      </c>
      <c r="F1510" t="s">
        <v>745</v>
      </c>
      <c r="G1510" t="s">
        <v>785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688</v>
      </c>
      <c r="C1511" t="s">
        <v>683</v>
      </c>
      <c r="D1511" t="s">
        <v>684</v>
      </c>
      <c r="E1511" t="s">
        <v>27</v>
      </c>
      <c r="F1511" t="s">
        <v>745</v>
      </c>
      <c r="G1511" t="s">
        <v>859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692</v>
      </c>
      <c r="C1512" t="s">
        <v>683</v>
      </c>
      <c r="D1512" t="s">
        <v>684</v>
      </c>
      <c r="E1512" t="s">
        <v>27</v>
      </c>
      <c r="F1512" t="s">
        <v>685</v>
      </c>
      <c r="G1512" t="s">
        <v>715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693</v>
      </c>
      <c r="C1513" t="s">
        <v>683</v>
      </c>
      <c r="D1513" t="s">
        <v>684</v>
      </c>
      <c r="E1513" t="s">
        <v>27</v>
      </c>
      <c r="F1513" t="s">
        <v>745</v>
      </c>
      <c r="G1513" t="s">
        <v>853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693</v>
      </c>
      <c r="C1514" t="s">
        <v>683</v>
      </c>
      <c r="D1514" t="s">
        <v>684</v>
      </c>
      <c r="E1514" t="s">
        <v>27</v>
      </c>
      <c r="F1514" t="s">
        <v>745</v>
      </c>
      <c r="G1514" t="s">
        <v>786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693</v>
      </c>
      <c r="C1515" t="s">
        <v>683</v>
      </c>
      <c r="D1515" t="s">
        <v>684</v>
      </c>
      <c r="E1515" t="s">
        <v>27</v>
      </c>
      <c r="F1515" t="s">
        <v>745</v>
      </c>
      <c r="G1515" t="s">
        <v>787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693</v>
      </c>
      <c r="C1516" t="s">
        <v>683</v>
      </c>
      <c r="D1516" t="s">
        <v>684</v>
      </c>
      <c r="E1516" t="s">
        <v>27</v>
      </c>
      <c r="F1516" t="s">
        <v>745</v>
      </c>
      <c r="G1516" t="s">
        <v>788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693</v>
      </c>
      <c r="C1517" t="s">
        <v>683</v>
      </c>
      <c r="D1517" t="s">
        <v>684</v>
      </c>
      <c r="E1517" t="s">
        <v>27</v>
      </c>
      <c r="F1517" t="s">
        <v>745</v>
      </c>
      <c r="G1517" t="s">
        <v>780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693</v>
      </c>
      <c r="C1518" t="s">
        <v>683</v>
      </c>
      <c r="D1518" t="s">
        <v>684</v>
      </c>
      <c r="E1518" t="s">
        <v>27</v>
      </c>
      <c r="F1518" t="s">
        <v>745</v>
      </c>
      <c r="G1518" t="s">
        <v>781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693</v>
      </c>
      <c r="C1519" t="s">
        <v>683</v>
      </c>
      <c r="D1519" t="s">
        <v>684</v>
      </c>
      <c r="E1519" t="s">
        <v>27</v>
      </c>
      <c r="F1519" t="s">
        <v>745</v>
      </c>
      <c r="G1519" t="s">
        <v>780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693</v>
      </c>
      <c r="C1520" t="s">
        <v>683</v>
      </c>
      <c r="D1520" t="s">
        <v>684</v>
      </c>
      <c r="E1520" t="s">
        <v>27</v>
      </c>
      <c r="F1520" t="s">
        <v>745</v>
      </c>
      <c r="G1520" t="s">
        <v>776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693</v>
      </c>
      <c r="C1521" t="s">
        <v>683</v>
      </c>
      <c r="D1521" t="s">
        <v>684</v>
      </c>
      <c r="E1521" t="s">
        <v>27</v>
      </c>
      <c r="F1521" t="s">
        <v>745</v>
      </c>
      <c r="G1521" t="s">
        <v>803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693</v>
      </c>
      <c r="C1522" t="s">
        <v>683</v>
      </c>
      <c r="D1522" t="s">
        <v>684</v>
      </c>
      <c r="E1522" t="s">
        <v>27</v>
      </c>
      <c r="F1522" t="s">
        <v>745</v>
      </c>
      <c r="G1522" t="s">
        <v>866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693</v>
      </c>
      <c r="C1523" t="s">
        <v>683</v>
      </c>
      <c r="D1523" t="s">
        <v>684</v>
      </c>
      <c r="E1523" t="s">
        <v>27</v>
      </c>
      <c r="F1523" t="s">
        <v>745</v>
      </c>
      <c r="G1523" t="s">
        <v>867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693</v>
      </c>
      <c r="C1524" t="s">
        <v>683</v>
      </c>
      <c r="D1524" t="s">
        <v>684</v>
      </c>
      <c r="E1524" t="s">
        <v>27</v>
      </c>
      <c r="F1524" t="s">
        <v>745</v>
      </c>
      <c r="G1524" t="s">
        <v>715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693</v>
      </c>
      <c r="C1525" t="s">
        <v>683</v>
      </c>
      <c r="D1525" t="s">
        <v>684</v>
      </c>
      <c r="E1525" t="s">
        <v>27</v>
      </c>
      <c r="F1525" t="s">
        <v>745</v>
      </c>
      <c r="G1525" t="s">
        <v>780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693</v>
      </c>
      <c r="C1526" t="s">
        <v>683</v>
      </c>
      <c r="D1526" t="s">
        <v>684</v>
      </c>
      <c r="E1526" t="s">
        <v>27</v>
      </c>
      <c r="F1526" t="s">
        <v>745</v>
      </c>
      <c r="G1526" t="s">
        <v>781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693</v>
      </c>
      <c r="C1527" t="s">
        <v>683</v>
      </c>
      <c r="D1527" t="s">
        <v>684</v>
      </c>
      <c r="E1527" t="s">
        <v>27</v>
      </c>
      <c r="F1527" t="s">
        <v>745</v>
      </c>
      <c r="G1527" t="s">
        <v>782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693</v>
      </c>
      <c r="C1528" t="s">
        <v>683</v>
      </c>
      <c r="D1528" t="s">
        <v>684</v>
      </c>
      <c r="E1528" t="s">
        <v>27</v>
      </c>
      <c r="F1528" t="s">
        <v>745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693</v>
      </c>
      <c r="C1529" t="s">
        <v>683</v>
      </c>
      <c r="D1529" t="s">
        <v>684</v>
      </c>
      <c r="E1529" t="s">
        <v>27</v>
      </c>
      <c r="F1529" t="s">
        <v>745</v>
      </c>
      <c r="G1529" t="s">
        <v>783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693</v>
      </c>
      <c r="C1530" t="s">
        <v>683</v>
      </c>
      <c r="D1530" t="s">
        <v>684</v>
      </c>
      <c r="E1530" t="s">
        <v>27</v>
      </c>
      <c r="F1530" t="s">
        <v>745</v>
      </c>
      <c r="G1530" t="s">
        <v>798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693</v>
      </c>
      <c r="C1531" t="s">
        <v>683</v>
      </c>
      <c r="D1531" t="s">
        <v>684</v>
      </c>
      <c r="E1531" t="s">
        <v>27</v>
      </c>
      <c r="F1531" t="s">
        <v>745</v>
      </c>
      <c r="G1531" t="s">
        <v>782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693</v>
      </c>
      <c r="C1532" t="s">
        <v>683</v>
      </c>
      <c r="D1532" t="s">
        <v>684</v>
      </c>
      <c r="E1532" t="s">
        <v>27</v>
      </c>
      <c r="F1532" t="s">
        <v>745</v>
      </c>
      <c r="G1532" t="s">
        <v>26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693</v>
      </c>
      <c r="C1533" t="s">
        <v>683</v>
      </c>
      <c r="D1533" t="s">
        <v>684</v>
      </c>
      <c r="E1533" t="s">
        <v>27</v>
      </c>
      <c r="F1533" t="s">
        <v>745</v>
      </c>
      <c r="G1533" t="s">
        <v>795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693</v>
      </c>
      <c r="C1534" t="s">
        <v>683</v>
      </c>
      <c r="D1534" t="s">
        <v>684</v>
      </c>
      <c r="E1534" t="s">
        <v>27</v>
      </c>
      <c r="F1534" t="s">
        <v>745</v>
      </c>
      <c r="G1534" t="s">
        <v>795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693</v>
      </c>
      <c r="C1535" t="s">
        <v>683</v>
      </c>
      <c r="D1535" t="s">
        <v>684</v>
      </c>
      <c r="E1535" t="s">
        <v>27</v>
      </c>
      <c r="F1535" t="s">
        <v>745</v>
      </c>
      <c r="G1535" t="s">
        <v>793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693</v>
      </c>
      <c r="C1536" t="s">
        <v>683</v>
      </c>
      <c r="D1536" t="s">
        <v>684</v>
      </c>
      <c r="E1536" t="s">
        <v>27</v>
      </c>
      <c r="F1536" t="s">
        <v>745</v>
      </c>
      <c r="G1536" t="s">
        <v>782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693</v>
      </c>
      <c r="C1537" t="s">
        <v>683</v>
      </c>
      <c r="D1537" t="s">
        <v>684</v>
      </c>
      <c r="E1537" t="s">
        <v>27</v>
      </c>
      <c r="F1537" t="s">
        <v>745</v>
      </c>
      <c r="G1537" t="s">
        <v>783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693</v>
      </c>
      <c r="C1538" t="s">
        <v>683</v>
      </c>
      <c r="D1538" t="s">
        <v>684</v>
      </c>
      <c r="E1538" t="s">
        <v>27</v>
      </c>
      <c r="F1538" t="s">
        <v>745</v>
      </c>
      <c r="G1538" t="s">
        <v>716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693</v>
      </c>
      <c r="C1539" t="s">
        <v>683</v>
      </c>
      <c r="D1539" t="s">
        <v>684</v>
      </c>
      <c r="E1539" t="s">
        <v>27</v>
      </c>
      <c r="F1539" t="s">
        <v>745</v>
      </c>
      <c r="G1539" t="s">
        <v>869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688</v>
      </c>
      <c r="C1540" t="s">
        <v>683</v>
      </c>
      <c r="D1540" t="s">
        <v>684</v>
      </c>
      <c r="E1540" t="s">
        <v>27</v>
      </c>
      <c r="F1540" t="s">
        <v>751</v>
      </c>
      <c r="G1540" t="s">
        <v>717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693</v>
      </c>
      <c r="C1541" t="s">
        <v>683</v>
      </c>
      <c r="D1541" t="s">
        <v>684</v>
      </c>
      <c r="E1541" t="s">
        <v>27</v>
      </c>
      <c r="F1541" t="s">
        <v>3581</v>
      </c>
      <c r="G1541" t="s">
        <v>715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693</v>
      </c>
      <c r="C1542" t="s">
        <v>683</v>
      </c>
      <c r="D1542" t="s">
        <v>684</v>
      </c>
      <c r="E1542" t="s">
        <v>27</v>
      </c>
      <c r="F1542" t="s">
        <v>3581</v>
      </c>
      <c r="G1542" t="s">
        <v>777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693</v>
      </c>
      <c r="C1543" t="s">
        <v>683</v>
      </c>
      <c r="D1543" t="s">
        <v>684</v>
      </c>
      <c r="E1543" t="s">
        <v>27</v>
      </c>
      <c r="F1543" t="s">
        <v>3581</v>
      </c>
      <c r="G1543" t="s">
        <v>1109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693</v>
      </c>
      <c r="C1544" t="s">
        <v>683</v>
      </c>
      <c r="D1544" t="s">
        <v>684</v>
      </c>
      <c r="E1544" t="s">
        <v>27</v>
      </c>
      <c r="F1544" t="s">
        <v>751</v>
      </c>
      <c r="G1544" t="s">
        <v>4376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693</v>
      </c>
      <c r="C1545" t="s">
        <v>683</v>
      </c>
      <c r="D1545" t="s">
        <v>684</v>
      </c>
      <c r="E1545" t="s">
        <v>27</v>
      </c>
      <c r="F1545" t="s">
        <v>751</v>
      </c>
      <c r="G1545" t="s">
        <v>4377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693</v>
      </c>
      <c r="C1546" t="s">
        <v>683</v>
      </c>
      <c r="D1546" t="s">
        <v>684</v>
      </c>
      <c r="E1546" t="s">
        <v>27</v>
      </c>
      <c r="F1546" t="s">
        <v>751</v>
      </c>
      <c r="G1546" t="s">
        <v>4378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693</v>
      </c>
      <c r="C1547" t="s">
        <v>683</v>
      </c>
      <c r="D1547" t="s">
        <v>684</v>
      </c>
      <c r="E1547" t="s">
        <v>27</v>
      </c>
      <c r="F1547" t="s">
        <v>752</v>
      </c>
      <c r="G1547" t="s">
        <v>998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693</v>
      </c>
      <c r="C1548" t="s">
        <v>683</v>
      </c>
      <c r="D1548" t="s">
        <v>684</v>
      </c>
      <c r="E1548" t="s">
        <v>27</v>
      </c>
      <c r="F1548" t="s">
        <v>685</v>
      </c>
      <c r="G1548" t="s">
        <v>1013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693</v>
      </c>
      <c r="C1549" t="s">
        <v>683</v>
      </c>
      <c r="D1549" t="s">
        <v>684</v>
      </c>
      <c r="E1549" t="s">
        <v>27</v>
      </c>
      <c r="F1549" t="s">
        <v>685</v>
      </c>
      <c r="G1549" t="s">
        <v>1033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693</v>
      </c>
      <c r="C1550" t="s">
        <v>683</v>
      </c>
      <c r="D1550" t="s">
        <v>684</v>
      </c>
      <c r="E1550" t="s">
        <v>27</v>
      </c>
      <c r="F1550" t="s">
        <v>685</v>
      </c>
      <c r="G1550" t="s">
        <v>1012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693</v>
      </c>
      <c r="C1551" t="s">
        <v>683</v>
      </c>
      <c r="D1551" t="s">
        <v>684</v>
      </c>
      <c r="E1551" t="s">
        <v>27</v>
      </c>
      <c r="F1551" t="s">
        <v>685</v>
      </c>
      <c r="G1551" t="s">
        <v>1044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693</v>
      </c>
      <c r="C1552" t="s">
        <v>683</v>
      </c>
      <c r="D1552" t="s">
        <v>684</v>
      </c>
      <c r="E1552" t="s">
        <v>27</v>
      </c>
      <c r="F1552" t="s">
        <v>685</v>
      </c>
      <c r="G1552" t="s">
        <v>1036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693</v>
      </c>
      <c r="C1553" t="s">
        <v>683</v>
      </c>
      <c r="D1553" t="s">
        <v>684</v>
      </c>
      <c r="E1553" t="s">
        <v>27</v>
      </c>
      <c r="F1553" t="s">
        <v>685</v>
      </c>
      <c r="G1553" t="s">
        <v>1042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693</v>
      </c>
      <c r="C1554" t="s">
        <v>683</v>
      </c>
      <c r="D1554" t="s">
        <v>684</v>
      </c>
      <c r="E1554" t="s">
        <v>27</v>
      </c>
      <c r="F1554" t="s">
        <v>685</v>
      </c>
      <c r="G1554" t="s">
        <v>1042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693</v>
      </c>
      <c r="C1555" t="s">
        <v>683</v>
      </c>
      <c r="D1555" t="s">
        <v>684</v>
      </c>
      <c r="E1555" t="s">
        <v>27</v>
      </c>
      <c r="F1555" t="s">
        <v>685</v>
      </c>
      <c r="G1555" t="s">
        <v>1044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693</v>
      </c>
      <c r="C1556" t="s">
        <v>683</v>
      </c>
      <c r="D1556" t="s">
        <v>684</v>
      </c>
      <c r="E1556" t="s">
        <v>27</v>
      </c>
      <c r="F1556" t="s">
        <v>685</v>
      </c>
      <c r="G1556" t="s">
        <v>1034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693</v>
      </c>
      <c r="C1557" t="s">
        <v>683</v>
      </c>
      <c r="D1557" t="s">
        <v>684</v>
      </c>
      <c r="E1557" t="s">
        <v>27</v>
      </c>
      <c r="F1557" t="s">
        <v>685</v>
      </c>
      <c r="G1557" t="s">
        <v>1037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693</v>
      </c>
      <c r="C1558" t="s">
        <v>683</v>
      </c>
      <c r="D1558" t="s">
        <v>684</v>
      </c>
      <c r="E1558" t="s">
        <v>27</v>
      </c>
      <c r="F1558" t="s">
        <v>685</v>
      </c>
      <c r="G1558" t="s">
        <v>1044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693</v>
      </c>
      <c r="C1559" t="s">
        <v>683</v>
      </c>
      <c r="D1559" t="s">
        <v>684</v>
      </c>
      <c r="E1559" t="s">
        <v>27</v>
      </c>
      <c r="F1559" t="s">
        <v>685</v>
      </c>
      <c r="G1559" t="s">
        <v>1012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693</v>
      </c>
      <c r="C1560" t="s">
        <v>683</v>
      </c>
      <c r="D1560" t="s">
        <v>684</v>
      </c>
      <c r="E1560" t="s">
        <v>27</v>
      </c>
      <c r="F1560" t="s">
        <v>685</v>
      </c>
      <c r="G1560" t="s">
        <v>1036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693</v>
      </c>
      <c r="C1561" t="s">
        <v>694</v>
      </c>
      <c r="D1561" t="s">
        <v>684</v>
      </c>
      <c r="E1561" t="s">
        <v>27</v>
      </c>
      <c r="F1561" t="s">
        <v>685</v>
      </c>
      <c r="G1561" t="s">
        <v>1043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693</v>
      </c>
      <c r="C1562" t="s">
        <v>694</v>
      </c>
      <c r="D1562" t="s">
        <v>684</v>
      </c>
      <c r="E1562" t="s">
        <v>27</v>
      </c>
      <c r="F1562" t="s">
        <v>685</v>
      </c>
      <c r="G1562" t="s">
        <v>1036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693</v>
      </c>
      <c r="C1563" t="s">
        <v>857</v>
      </c>
      <c r="D1563" t="s">
        <v>684</v>
      </c>
      <c r="E1563" t="s">
        <v>27</v>
      </c>
      <c r="F1563" t="s">
        <v>685</v>
      </c>
      <c r="G1563" t="s">
        <v>1035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689</v>
      </c>
      <c r="C1564" t="s">
        <v>683</v>
      </c>
      <c r="D1564" t="s">
        <v>684</v>
      </c>
      <c r="E1564" t="s">
        <v>27</v>
      </c>
      <c r="F1564" t="s">
        <v>751</v>
      </c>
      <c r="G1564" t="s">
        <v>1009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689</v>
      </c>
      <c r="C1565" t="s">
        <v>683</v>
      </c>
      <c r="D1565" t="s">
        <v>684</v>
      </c>
      <c r="E1565" t="s">
        <v>27</v>
      </c>
      <c r="F1565" t="s">
        <v>751</v>
      </c>
      <c r="G1565" t="s">
        <v>1009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689</v>
      </c>
      <c r="C1566" t="s">
        <v>683</v>
      </c>
      <c r="D1566" t="s">
        <v>684</v>
      </c>
      <c r="E1566" t="s">
        <v>27</v>
      </c>
      <c r="F1566" t="s">
        <v>751</v>
      </c>
      <c r="G1566" t="s">
        <v>1009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689</v>
      </c>
      <c r="C1567" t="s">
        <v>683</v>
      </c>
      <c r="D1567" t="s">
        <v>684</v>
      </c>
      <c r="E1567" t="s">
        <v>27</v>
      </c>
      <c r="F1567" t="s">
        <v>751</v>
      </c>
      <c r="G1567" t="s">
        <v>4379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689</v>
      </c>
      <c r="C1568" t="s">
        <v>683</v>
      </c>
      <c r="D1568" t="s">
        <v>684</v>
      </c>
      <c r="E1568" t="s">
        <v>27</v>
      </c>
      <c r="F1568" t="s">
        <v>751</v>
      </c>
      <c r="G1568" t="s">
        <v>1009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689</v>
      </c>
      <c r="C1569" t="s">
        <v>683</v>
      </c>
      <c r="D1569" t="s">
        <v>684</v>
      </c>
      <c r="E1569" t="s">
        <v>27</v>
      </c>
      <c r="F1569" t="s">
        <v>751</v>
      </c>
      <c r="G1569" t="s">
        <v>1009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689</v>
      </c>
      <c r="C1570" t="s">
        <v>683</v>
      </c>
      <c r="D1570" t="s">
        <v>684</v>
      </c>
      <c r="E1570" t="s">
        <v>27</v>
      </c>
      <c r="F1570" t="s">
        <v>751</v>
      </c>
      <c r="G1570" t="s">
        <v>1009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689</v>
      </c>
      <c r="C1571" t="s">
        <v>683</v>
      </c>
      <c r="D1571" t="s">
        <v>684</v>
      </c>
      <c r="E1571" t="s">
        <v>27</v>
      </c>
      <c r="F1571" t="s">
        <v>751</v>
      </c>
      <c r="G1571" t="s">
        <v>1009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689</v>
      </c>
      <c r="C1572" t="s">
        <v>683</v>
      </c>
      <c r="D1572" t="s">
        <v>684</v>
      </c>
      <c r="E1572" t="s">
        <v>27</v>
      </c>
      <c r="F1572" t="s">
        <v>751</v>
      </c>
      <c r="G1572" t="s">
        <v>1009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689</v>
      </c>
      <c r="C1573" t="s">
        <v>683</v>
      </c>
      <c r="D1573" t="s">
        <v>684</v>
      </c>
      <c r="E1573" t="s">
        <v>27</v>
      </c>
      <c r="F1573" t="s">
        <v>751</v>
      </c>
      <c r="G1573" t="s">
        <v>1007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689</v>
      </c>
      <c r="C1574" t="s">
        <v>683</v>
      </c>
      <c r="D1574" t="s">
        <v>684</v>
      </c>
      <c r="E1574" t="s">
        <v>27</v>
      </c>
      <c r="F1574" t="s">
        <v>751</v>
      </c>
      <c r="G1574" t="s">
        <v>729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689</v>
      </c>
      <c r="C1575" t="s">
        <v>683</v>
      </c>
      <c r="D1575" t="s">
        <v>684</v>
      </c>
      <c r="E1575" t="s">
        <v>27</v>
      </c>
      <c r="F1575" t="s">
        <v>751</v>
      </c>
      <c r="G1575" t="s">
        <v>729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689</v>
      </c>
      <c r="C1576" t="s">
        <v>683</v>
      </c>
      <c r="D1576" t="s">
        <v>684</v>
      </c>
      <c r="E1576" t="s">
        <v>27</v>
      </c>
      <c r="F1576" t="s">
        <v>751</v>
      </c>
      <c r="G1576" t="s">
        <v>1007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689</v>
      </c>
      <c r="C1577" t="s">
        <v>683</v>
      </c>
      <c r="D1577" t="s">
        <v>684</v>
      </c>
      <c r="E1577" t="s">
        <v>27</v>
      </c>
      <c r="F1577" t="s">
        <v>751</v>
      </c>
      <c r="G1577" t="s">
        <v>1009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689</v>
      </c>
      <c r="C1578" t="s">
        <v>683</v>
      </c>
      <c r="D1578" t="s">
        <v>684</v>
      </c>
      <c r="E1578" t="s">
        <v>27</v>
      </c>
      <c r="F1578" t="s">
        <v>751</v>
      </c>
      <c r="G1578" t="s">
        <v>729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689</v>
      </c>
      <c r="C1579" t="s">
        <v>683</v>
      </c>
      <c r="D1579" t="s">
        <v>684</v>
      </c>
      <c r="E1579" t="s">
        <v>27</v>
      </c>
      <c r="F1579" t="s">
        <v>751</v>
      </c>
      <c r="G1579" t="s">
        <v>729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689</v>
      </c>
      <c r="C1580" t="s">
        <v>683</v>
      </c>
      <c r="D1580" t="s">
        <v>684</v>
      </c>
      <c r="E1580" t="s">
        <v>27</v>
      </c>
      <c r="F1580" t="s">
        <v>751</v>
      </c>
      <c r="G1580" t="s">
        <v>1007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689</v>
      </c>
      <c r="C1581" t="s">
        <v>683</v>
      </c>
      <c r="D1581" t="s">
        <v>684</v>
      </c>
      <c r="E1581" t="s">
        <v>27</v>
      </c>
      <c r="F1581" t="s">
        <v>751</v>
      </c>
      <c r="G1581" t="s">
        <v>1007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689</v>
      </c>
      <c r="C1582" t="s">
        <v>683</v>
      </c>
      <c r="D1582" t="s">
        <v>684</v>
      </c>
      <c r="E1582" t="s">
        <v>27</v>
      </c>
      <c r="F1582" t="s">
        <v>751</v>
      </c>
      <c r="G1582" t="s">
        <v>729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689</v>
      </c>
      <c r="C1583" t="s">
        <v>683</v>
      </c>
      <c r="D1583" t="s">
        <v>684</v>
      </c>
      <c r="E1583" t="s">
        <v>27</v>
      </c>
      <c r="F1583" t="s">
        <v>751</v>
      </c>
      <c r="G1583" t="s">
        <v>728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689</v>
      </c>
      <c r="C1584" t="s">
        <v>683</v>
      </c>
      <c r="D1584" t="s">
        <v>684</v>
      </c>
      <c r="E1584" t="s">
        <v>27</v>
      </c>
      <c r="F1584" t="s">
        <v>751</v>
      </c>
      <c r="G1584" t="s">
        <v>729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689</v>
      </c>
      <c r="C1585" t="s">
        <v>683</v>
      </c>
      <c r="D1585" t="s">
        <v>684</v>
      </c>
      <c r="E1585" t="s">
        <v>27</v>
      </c>
      <c r="F1585" t="s">
        <v>751</v>
      </c>
      <c r="G1585" t="s">
        <v>1007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689</v>
      </c>
      <c r="C1586" t="s">
        <v>683</v>
      </c>
      <c r="D1586" t="s">
        <v>684</v>
      </c>
      <c r="E1586" t="s">
        <v>27</v>
      </c>
      <c r="F1586" t="s">
        <v>751</v>
      </c>
      <c r="G1586" t="s">
        <v>729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689</v>
      </c>
      <c r="C1587" t="s">
        <v>683</v>
      </c>
      <c r="D1587" t="s">
        <v>684</v>
      </c>
      <c r="E1587" t="s">
        <v>27</v>
      </c>
      <c r="F1587" t="s">
        <v>751</v>
      </c>
      <c r="G1587" t="s">
        <v>729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689</v>
      </c>
      <c r="C1588" t="s">
        <v>683</v>
      </c>
      <c r="D1588" t="s">
        <v>684</v>
      </c>
      <c r="E1588" t="s">
        <v>27</v>
      </c>
      <c r="F1588" t="s">
        <v>751</v>
      </c>
      <c r="G1588" t="s">
        <v>729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689</v>
      </c>
      <c r="C1589" t="s">
        <v>683</v>
      </c>
      <c r="D1589" t="s">
        <v>684</v>
      </c>
      <c r="E1589" t="s">
        <v>27</v>
      </c>
      <c r="F1589" t="s">
        <v>751</v>
      </c>
      <c r="G1589" t="s">
        <v>1007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689</v>
      </c>
      <c r="C1590" t="s">
        <v>683</v>
      </c>
      <c r="D1590" t="s">
        <v>684</v>
      </c>
      <c r="E1590" t="s">
        <v>27</v>
      </c>
      <c r="F1590" t="s">
        <v>751</v>
      </c>
      <c r="G1590" t="s">
        <v>729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689</v>
      </c>
      <c r="C1591" t="s">
        <v>683</v>
      </c>
      <c r="D1591" t="s">
        <v>684</v>
      </c>
      <c r="E1591" t="s">
        <v>27</v>
      </c>
      <c r="F1591" t="s">
        <v>751</v>
      </c>
      <c r="G1591" t="s">
        <v>728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689</v>
      </c>
      <c r="C1592" t="s">
        <v>683</v>
      </c>
      <c r="D1592" t="s">
        <v>684</v>
      </c>
      <c r="E1592" t="s">
        <v>27</v>
      </c>
      <c r="F1592" t="s">
        <v>751</v>
      </c>
      <c r="G1592" t="s">
        <v>729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689</v>
      </c>
      <c r="C1593" t="s">
        <v>683</v>
      </c>
      <c r="D1593" t="s">
        <v>684</v>
      </c>
      <c r="E1593" t="s">
        <v>27</v>
      </c>
      <c r="F1593" t="s">
        <v>751</v>
      </c>
      <c r="G1593" t="s">
        <v>728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689</v>
      </c>
      <c r="C1594" t="s">
        <v>683</v>
      </c>
      <c r="D1594" t="s">
        <v>684</v>
      </c>
      <c r="E1594" t="s">
        <v>27</v>
      </c>
      <c r="F1594" t="s">
        <v>751</v>
      </c>
      <c r="G1594" t="s">
        <v>1007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689</v>
      </c>
      <c r="C1595" t="s">
        <v>683</v>
      </c>
      <c r="D1595" t="s">
        <v>684</v>
      </c>
      <c r="E1595" t="s">
        <v>27</v>
      </c>
      <c r="F1595" t="s">
        <v>751</v>
      </c>
      <c r="G1595" t="s">
        <v>1007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689</v>
      </c>
      <c r="C1596" t="s">
        <v>683</v>
      </c>
      <c r="D1596" t="s">
        <v>684</v>
      </c>
      <c r="E1596" t="s">
        <v>27</v>
      </c>
      <c r="F1596" t="s">
        <v>752</v>
      </c>
      <c r="G1596" t="s">
        <v>1007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689</v>
      </c>
      <c r="C1597" t="s">
        <v>683</v>
      </c>
      <c r="D1597" t="s">
        <v>684</v>
      </c>
      <c r="E1597" t="s">
        <v>27</v>
      </c>
      <c r="F1597" t="s">
        <v>752</v>
      </c>
      <c r="G1597" t="s">
        <v>728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689</v>
      </c>
      <c r="C1598" t="s">
        <v>683</v>
      </c>
      <c r="D1598" t="s">
        <v>684</v>
      </c>
      <c r="E1598" t="s">
        <v>27</v>
      </c>
      <c r="F1598" t="s">
        <v>751</v>
      </c>
      <c r="G1598" t="s">
        <v>4380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689</v>
      </c>
      <c r="C1599" t="s">
        <v>683</v>
      </c>
      <c r="D1599" t="s">
        <v>684</v>
      </c>
      <c r="E1599" t="s">
        <v>27</v>
      </c>
      <c r="F1599" t="s">
        <v>751</v>
      </c>
      <c r="G1599" t="s">
        <v>4381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689</v>
      </c>
      <c r="C1600" t="s">
        <v>683</v>
      </c>
      <c r="D1600" t="s">
        <v>684</v>
      </c>
      <c r="E1600" t="s">
        <v>27</v>
      </c>
      <c r="F1600" t="s">
        <v>751</v>
      </c>
      <c r="G1600" t="s">
        <v>4381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689</v>
      </c>
      <c r="C1601" t="s">
        <v>683</v>
      </c>
      <c r="D1601" t="s">
        <v>684</v>
      </c>
      <c r="E1601" t="s">
        <v>27</v>
      </c>
      <c r="F1601" t="s">
        <v>751</v>
      </c>
      <c r="G1601" t="s">
        <v>4382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692</v>
      </c>
      <c r="C1602" t="s">
        <v>683</v>
      </c>
      <c r="D1602" t="s">
        <v>684</v>
      </c>
      <c r="E1602" t="s">
        <v>27</v>
      </c>
      <c r="F1602" t="s">
        <v>4383</v>
      </c>
      <c r="G1602" t="s">
        <v>4384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692</v>
      </c>
      <c r="C1603" t="s">
        <v>683</v>
      </c>
      <c r="D1603" t="s">
        <v>684</v>
      </c>
      <c r="E1603" t="s">
        <v>27</v>
      </c>
      <c r="F1603" t="s">
        <v>4383</v>
      </c>
      <c r="G1603" t="s">
        <v>4385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692</v>
      </c>
      <c r="C1604" t="s">
        <v>683</v>
      </c>
      <c r="D1604" t="s">
        <v>684</v>
      </c>
      <c r="E1604" t="s">
        <v>27</v>
      </c>
      <c r="F1604" t="s">
        <v>4383</v>
      </c>
      <c r="G1604" t="s">
        <v>4386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692</v>
      </c>
      <c r="C1605" t="s">
        <v>683</v>
      </c>
      <c r="D1605" t="s">
        <v>684</v>
      </c>
      <c r="E1605" t="s">
        <v>27</v>
      </c>
      <c r="F1605" t="s">
        <v>4383</v>
      </c>
      <c r="G1605" t="s">
        <v>4387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692</v>
      </c>
      <c r="C1606" t="s">
        <v>683</v>
      </c>
      <c r="D1606" t="s">
        <v>684</v>
      </c>
      <c r="E1606" t="s">
        <v>27</v>
      </c>
      <c r="F1606" t="s">
        <v>751</v>
      </c>
      <c r="G1606" t="s">
        <v>4388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692</v>
      </c>
      <c r="C1607" t="s">
        <v>683</v>
      </c>
      <c r="D1607" t="s">
        <v>684</v>
      </c>
      <c r="E1607" t="s">
        <v>27</v>
      </c>
      <c r="F1607" t="s">
        <v>751</v>
      </c>
      <c r="G1607" t="s">
        <v>4389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692</v>
      </c>
      <c r="C1608" t="s">
        <v>683</v>
      </c>
      <c r="D1608" t="s">
        <v>684</v>
      </c>
      <c r="E1608" t="s">
        <v>27</v>
      </c>
      <c r="F1608" t="s">
        <v>751</v>
      </c>
      <c r="G1608" t="s">
        <v>4390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692</v>
      </c>
      <c r="C1609" t="s">
        <v>683</v>
      </c>
      <c r="D1609" t="s">
        <v>684</v>
      </c>
      <c r="E1609" t="s">
        <v>27</v>
      </c>
      <c r="F1609" t="s">
        <v>751</v>
      </c>
      <c r="G1609" t="s">
        <v>4391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692</v>
      </c>
      <c r="C1610" t="s">
        <v>683</v>
      </c>
      <c r="D1610" t="s">
        <v>684</v>
      </c>
      <c r="E1610" t="s">
        <v>27</v>
      </c>
      <c r="F1610" t="s">
        <v>684</v>
      </c>
      <c r="G1610" t="s">
        <v>4392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692</v>
      </c>
      <c r="C1611" t="s">
        <v>683</v>
      </c>
      <c r="D1611" t="s">
        <v>684</v>
      </c>
      <c r="E1611" t="s">
        <v>27</v>
      </c>
      <c r="F1611" t="s">
        <v>684</v>
      </c>
      <c r="G1611" t="s">
        <v>4393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692</v>
      </c>
      <c r="C1612" t="s">
        <v>683</v>
      </c>
      <c r="D1612" t="s">
        <v>684</v>
      </c>
      <c r="E1612" t="s">
        <v>27</v>
      </c>
      <c r="F1612" t="s">
        <v>684</v>
      </c>
      <c r="G1612" t="s">
        <v>4394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689</v>
      </c>
      <c r="C1613" t="s">
        <v>683</v>
      </c>
      <c r="D1613" t="s">
        <v>684</v>
      </c>
      <c r="E1613" t="s">
        <v>27</v>
      </c>
      <c r="F1613" t="s">
        <v>3581</v>
      </c>
      <c r="G1613" t="s">
        <v>3610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689</v>
      </c>
      <c r="C1614" t="s">
        <v>683</v>
      </c>
      <c r="D1614" t="s">
        <v>684</v>
      </c>
      <c r="E1614" t="s">
        <v>27</v>
      </c>
      <c r="F1614" t="s">
        <v>3581</v>
      </c>
      <c r="G1614" t="s">
        <v>3607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689</v>
      </c>
      <c r="C1615" t="s">
        <v>683</v>
      </c>
      <c r="D1615" t="s">
        <v>684</v>
      </c>
      <c r="E1615" t="s">
        <v>27</v>
      </c>
      <c r="F1615" t="s">
        <v>3581</v>
      </c>
      <c r="G1615" t="s">
        <v>3610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689</v>
      </c>
      <c r="C1616" t="s">
        <v>683</v>
      </c>
      <c r="D1616" t="s">
        <v>684</v>
      </c>
      <c r="E1616" t="s">
        <v>27</v>
      </c>
      <c r="F1616" t="s">
        <v>3581</v>
      </c>
      <c r="G1616" t="s">
        <v>3610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689</v>
      </c>
      <c r="C1617" t="s">
        <v>683</v>
      </c>
      <c r="D1617" t="s">
        <v>684</v>
      </c>
      <c r="E1617" t="s">
        <v>27</v>
      </c>
      <c r="F1617" t="s">
        <v>3581</v>
      </c>
      <c r="G1617" t="s">
        <v>3610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689</v>
      </c>
      <c r="C1618" t="s">
        <v>683</v>
      </c>
      <c r="D1618" t="s">
        <v>684</v>
      </c>
      <c r="E1618" t="s">
        <v>27</v>
      </c>
      <c r="F1618" t="s">
        <v>3581</v>
      </c>
      <c r="G1618" t="s">
        <v>3610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689</v>
      </c>
      <c r="C1619" t="s">
        <v>683</v>
      </c>
      <c r="D1619" t="s">
        <v>684</v>
      </c>
      <c r="E1619" t="s">
        <v>27</v>
      </c>
      <c r="F1619" t="s">
        <v>3581</v>
      </c>
      <c r="G1619" t="s">
        <v>3606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689</v>
      </c>
      <c r="C1620" t="s">
        <v>683</v>
      </c>
      <c r="D1620" t="s">
        <v>684</v>
      </c>
      <c r="E1620" t="s">
        <v>27</v>
      </c>
      <c r="F1620" t="s">
        <v>3581</v>
      </c>
      <c r="G1620" t="s">
        <v>3613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689</v>
      </c>
      <c r="C1621" t="s">
        <v>683</v>
      </c>
      <c r="D1621" t="s">
        <v>684</v>
      </c>
      <c r="E1621" t="s">
        <v>27</v>
      </c>
      <c r="F1621" t="s">
        <v>752</v>
      </c>
      <c r="G1621" t="s">
        <v>1060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689</v>
      </c>
      <c r="C1622" t="s">
        <v>683</v>
      </c>
      <c r="D1622" t="s">
        <v>684</v>
      </c>
      <c r="E1622" t="s">
        <v>27</v>
      </c>
      <c r="F1622" t="s">
        <v>752</v>
      </c>
      <c r="G1622" t="s">
        <v>3608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689</v>
      </c>
      <c r="C1623" t="s">
        <v>683</v>
      </c>
      <c r="D1623" t="s">
        <v>684</v>
      </c>
      <c r="E1623" t="s">
        <v>27</v>
      </c>
      <c r="F1623" t="s">
        <v>752</v>
      </c>
      <c r="G1623" t="s">
        <v>1054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689</v>
      </c>
      <c r="C1624" t="s">
        <v>683</v>
      </c>
      <c r="D1624" t="s">
        <v>684</v>
      </c>
      <c r="E1624" t="s">
        <v>27</v>
      </c>
      <c r="F1624" t="s">
        <v>752</v>
      </c>
      <c r="G1624" t="s">
        <v>1060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689</v>
      </c>
      <c r="C1625" t="s">
        <v>683</v>
      </c>
      <c r="D1625" t="s">
        <v>684</v>
      </c>
      <c r="E1625" t="s">
        <v>27</v>
      </c>
      <c r="F1625" t="s">
        <v>752</v>
      </c>
      <c r="G1625" t="s">
        <v>1054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689</v>
      </c>
      <c r="C1626" t="s">
        <v>683</v>
      </c>
      <c r="D1626" t="s">
        <v>684</v>
      </c>
      <c r="E1626" t="s">
        <v>27</v>
      </c>
      <c r="F1626" t="s">
        <v>752</v>
      </c>
      <c r="G1626" t="s">
        <v>1060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689</v>
      </c>
      <c r="C1627" t="s">
        <v>683</v>
      </c>
      <c r="D1627" t="s">
        <v>684</v>
      </c>
      <c r="E1627" t="s">
        <v>27</v>
      </c>
      <c r="F1627" t="s">
        <v>752</v>
      </c>
      <c r="G1627" t="s">
        <v>1009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689</v>
      </c>
      <c r="C1628" t="s">
        <v>683</v>
      </c>
      <c r="D1628" t="s">
        <v>684</v>
      </c>
      <c r="E1628" t="s">
        <v>27</v>
      </c>
      <c r="F1628" t="s">
        <v>752</v>
      </c>
      <c r="G1628" t="s">
        <v>1007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689</v>
      </c>
      <c r="C1629" t="s">
        <v>683</v>
      </c>
      <c r="D1629" t="s">
        <v>684</v>
      </c>
      <c r="E1629" t="s">
        <v>27</v>
      </c>
      <c r="F1629" t="s">
        <v>752</v>
      </c>
      <c r="G1629" t="s">
        <v>1006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689</v>
      </c>
      <c r="C1630" t="s">
        <v>683</v>
      </c>
      <c r="D1630" t="s">
        <v>684</v>
      </c>
      <c r="E1630" t="s">
        <v>27</v>
      </c>
      <c r="F1630" t="s">
        <v>752</v>
      </c>
      <c r="G1630" t="s">
        <v>1010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689</v>
      </c>
      <c r="C1631" t="s">
        <v>683</v>
      </c>
      <c r="D1631" t="s">
        <v>684</v>
      </c>
      <c r="E1631" t="s">
        <v>27</v>
      </c>
      <c r="F1631" t="s">
        <v>752</v>
      </c>
      <c r="G1631" t="s">
        <v>1010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689</v>
      </c>
      <c r="C1632" t="s">
        <v>683</v>
      </c>
      <c r="D1632" t="s">
        <v>684</v>
      </c>
      <c r="E1632" t="s">
        <v>27</v>
      </c>
      <c r="F1632" t="s">
        <v>752</v>
      </c>
      <c r="G1632" t="s">
        <v>730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689</v>
      </c>
      <c r="C1633" t="s">
        <v>683</v>
      </c>
      <c r="D1633" t="s">
        <v>684</v>
      </c>
      <c r="E1633" t="s">
        <v>27</v>
      </c>
      <c r="F1633" t="s">
        <v>752</v>
      </c>
      <c r="G1633" t="s">
        <v>1010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689</v>
      </c>
      <c r="C1634" t="s">
        <v>683</v>
      </c>
      <c r="D1634" t="s">
        <v>684</v>
      </c>
      <c r="E1634" t="s">
        <v>27</v>
      </c>
      <c r="F1634" t="s">
        <v>752</v>
      </c>
      <c r="G1634" t="s">
        <v>730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689</v>
      </c>
      <c r="C1635" t="s">
        <v>683</v>
      </c>
      <c r="D1635" t="s">
        <v>684</v>
      </c>
      <c r="E1635" t="s">
        <v>27</v>
      </c>
      <c r="F1635" t="s">
        <v>752</v>
      </c>
      <c r="G1635" t="s">
        <v>730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689</v>
      </c>
      <c r="C1636" t="s">
        <v>683</v>
      </c>
      <c r="D1636" t="s">
        <v>684</v>
      </c>
      <c r="E1636" t="s">
        <v>27</v>
      </c>
      <c r="F1636" t="s">
        <v>752</v>
      </c>
      <c r="G1636" t="s">
        <v>1047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689</v>
      </c>
      <c r="C1637" t="s">
        <v>683</v>
      </c>
      <c r="D1637" t="s">
        <v>684</v>
      </c>
      <c r="E1637" t="s">
        <v>27</v>
      </c>
      <c r="F1637" t="s">
        <v>752</v>
      </c>
      <c r="G1637" t="s">
        <v>3606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689</v>
      </c>
      <c r="C1638" t="s">
        <v>683</v>
      </c>
      <c r="D1638" t="s">
        <v>684</v>
      </c>
      <c r="E1638" t="s">
        <v>27</v>
      </c>
      <c r="F1638" t="s">
        <v>752</v>
      </c>
      <c r="G1638" t="s">
        <v>3609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689</v>
      </c>
      <c r="C1639" t="s">
        <v>683</v>
      </c>
      <c r="D1639" t="s">
        <v>684</v>
      </c>
      <c r="E1639" t="s">
        <v>27</v>
      </c>
      <c r="F1639" t="s">
        <v>752</v>
      </c>
      <c r="G1639" t="s">
        <v>3608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689</v>
      </c>
      <c r="C1640" t="s">
        <v>683</v>
      </c>
      <c r="D1640" t="s">
        <v>684</v>
      </c>
      <c r="E1640" t="s">
        <v>27</v>
      </c>
      <c r="F1640" t="s">
        <v>752</v>
      </c>
      <c r="G1640" t="s">
        <v>3606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689</v>
      </c>
      <c r="C1641" t="s">
        <v>683</v>
      </c>
      <c r="D1641" t="s">
        <v>684</v>
      </c>
      <c r="E1641" t="s">
        <v>27</v>
      </c>
      <c r="F1641" t="s">
        <v>752</v>
      </c>
      <c r="G1641" t="s">
        <v>3610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689</v>
      </c>
      <c r="C1642" t="s">
        <v>683</v>
      </c>
      <c r="D1642" t="s">
        <v>684</v>
      </c>
      <c r="E1642" t="s">
        <v>27</v>
      </c>
      <c r="F1642" t="s">
        <v>752</v>
      </c>
      <c r="G1642" t="s">
        <v>3607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689</v>
      </c>
      <c r="C1643" t="s">
        <v>683</v>
      </c>
      <c r="D1643" t="s">
        <v>684</v>
      </c>
      <c r="E1643" t="s">
        <v>27</v>
      </c>
      <c r="F1643" t="s">
        <v>752</v>
      </c>
      <c r="G1643" t="s">
        <v>3607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689</v>
      </c>
      <c r="C1644" t="s">
        <v>683</v>
      </c>
      <c r="D1644" t="s">
        <v>684</v>
      </c>
      <c r="E1644" t="s">
        <v>27</v>
      </c>
      <c r="F1644" t="s">
        <v>752</v>
      </c>
      <c r="G1644" t="s">
        <v>3611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689</v>
      </c>
      <c r="C1645" t="s">
        <v>683</v>
      </c>
      <c r="D1645" t="s">
        <v>684</v>
      </c>
      <c r="E1645" t="s">
        <v>27</v>
      </c>
      <c r="F1645" t="s">
        <v>752</v>
      </c>
      <c r="G1645" t="s">
        <v>1060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689</v>
      </c>
      <c r="C1646" t="s">
        <v>683</v>
      </c>
      <c r="D1646" t="s">
        <v>684</v>
      </c>
      <c r="E1646" t="s">
        <v>27</v>
      </c>
      <c r="F1646" t="s">
        <v>752</v>
      </c>
      <c r="G1646" t="s">
        <v>3608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689</v>
      </c>
      <c r="C1647" t="s">
        <v>683</v>
      </c>
      <c r="D1647" t="s">
        <v>684</v>
      </c>
      <c r="E1647" t="s">
        <v>27</v>
      </c>
      <c r="F1647" t="s">
        <v>752</v>
      </c>
      <c r="G1647" t="s">
        <v>3610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689</v>
      </c>
      <c r="C1648" t="s">
        <v>683</v>
      </c>
      <c r="D1648" t="s">
        <v>684</v>
      </c>
      <c r="E1648" t="s">
        <v>27</v>
      </c>
      <c r="F1648" t="s">
        <v>752</v>
      </c>
      <c r="G1648" t="s">
        <v>3607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689</v>
      </c>
      <c r="C1649" t="s">
        <v>683</v>
      </c>
      <c r="D1649" t="s">
        <v>684</v>
      </c>
      <c r="E1649" t="s">
        <v>27</v>
      </c>
      <c r="F1649" t="s">
        <v>752</v>
      </c>
      <c r="G1649" t="s">
        <v>3609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689</v>
      </c>
      <c r="C1650" t="s">
        <v>683</v>
      </c>
      <c r="D1650" t="s">
        <v>684</v>
      </c>
      <c r="E1650" t="s">
        <v>27</v>
      </c>
      <c r="F1650" t="s">
        <v>752</v>
      </c>
      <c r="G1650" t="s">
        <v>3610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689</v>
      </c>
      <c r="C1651" t="s">
        <v>683</v>
      </c>
      <c r="D1651" t="s">
        <v>684</v>
      </c>
      <c r="E1651" t="s">
        <v>27</v>
      </c>
      <c r="F1651" t="s">
        <v>752</v>
      </c>
      <c r="G1651" t="s">
        <v>3609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689</v>
      </c>
      <c r="C1652" t="s">
        <v>683</v>
      </c>
      <c r="D1652" t="s">
        <v>684</v>
      </c>
      <c r="E1652" t="s">
        <v>27</v>
      </c>
      <c r="F1652" t="s">
        <v>752</v>
      </c>
      <c r="G1652" t="s">
        <v>3610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689</v>
      </c>
      <c r="C1653" t="s">
        <v>683</v>
      </c>
      <c r="D1653" t="s">
        <v>684</v>
      </c>
      <c r="E1653" t="s">
        <v>27</v>
      </c>
      <c r="F1653" t="s">
        <v>752</v>
      </c>
      <c r="G1653" t="s">
        <v>3610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689</v>
      </c>
      <c r="C1654" t="s">
        <v>683</v>
      </c>
      <c r="D1654" t="s">
        <v>684</v>
      </c>
      <c r="E1654" t="s">
        <v>27</v>
      </c>
      <c r="F1654" t="s">
        <v>752</v>
      </c>
      <c r="G1654" t="s">
        <v>3614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689</v>
      </c>
      <c r="C1655" t="s">
        <v>683</v>
      </c>
      <c r="D1655" t="s">
        <v>684</v>
      </c>
      <c r="E1655" t="s">
        <v>27</v>
      </c>
      <c r="F1655" t="s">
        <v>752</v>
      </c>
      <c r="G1655" t="s">
        <v>3612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689</v>
      </c>
      <c r="C1656" t="s">
        <v>683</v>
      </c>
      <c r="D1656" t="s">
        <v>684</v>
      </c>
      <c r="E1656" t="s">
        <v>27</v>
      </c>
      <c r="F1656" t="s">
        <v>4395</v>
      </c>
      <c r="G1656" t="s">
        <v>4396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689</v>
      </c>
      <c r="C1657" t="s">
        <v>693</v>
      </c>
      <c r="D1657" t="s">
        <v>684</v>
      </c>
      <c r="E1657" t="s">
        <v>27</v>
      </c>
      <c r="F1657" t="s">
        <v>4383</v>
      </c>
      <c r="G1657" t="s">
        <v>4397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689</v>
      </c>
      <c r="C1658" t="s">
        <v>693</v>
      </c>
      <c r="D1658" t="s">
        <v>684</v>
      </c>
      <c r="E1658" t="s">
        <v>27</v>
      </c>
      <c r="F1658" t="s">
        <v>751</v>
      </c>
      <c r="G1658" t="s">
        <v>756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689</v>
      </c>
      <c r="C1659" t="s">
        <v>693</v>
      </c>
      <c r="D1659" t="s">
        <v>684</v>
      </c>
      <c r="E1659" t="s">
        <v>27</v>
      </c>
      <c r="F1659" t="s">
        <v>751</v>
      </c>
      <c r="G1659" t="s">
        <v>763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689</v>
      </c>
      <c r="C1660" t="s">
        <v>693</v>
      </c>
      <c r="D1660" t="s">
        <v>684</v>
      </c>
      <c r="E1660" t="s">
        <v>27</v>
      </c>
      <c r="F1660" t="s">
        <v>751</v>
      </c>
      <c r="G1660" t="s">
        <v>767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689</v>
      </c>
      <c r="C1661" t="s">
        <v>693</v>
      </c>
      <c r="D1661" t="s">
        <v>684</v>
      </c>
      <c r="E1661" t="s">
        <v>27</v>
      </c>
      <c r="F1661" t="s">
        <v>751</v>
      </c>
      <c r="G1661" t="s">
        <v>4398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689</v>
      </c>
      <c r="C1662" t="s">
        <v>693</v>
      </c>
      <c r="D1662" t="s">
        <v>684</v>
      </c>
      <c r="E1662" t="s">
        <v>27</v>
      </c>
      <c r="F1662" t="s">
        <v>751</v>
      </c>
      <c r="G1662" t="s">
        <v>4399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689</v>
      </c>
      <c r="C1663" t="s">
        <v>693</v>
      </c>
      <c r="D1663" t="s">
        <v>684</v>
      </c>
      <c r="E1663" t="s">
        <v>27</v>
      </c>
      <c r="F1663" t="s">
        <v>752</v>
      </c>
      <c r="G1663" t="s">
        <v>4400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689</v>
      </c>
      <c r="C1664" t="s">
        <v>693</v>
      </c>
      <c r="D1664" t="s">
        <v>684</v>
      </c>
      <c r="E1664" t="s">
        <v>27</v>
      </c>
      <c r="F1664" t="s">
        <v>752</v>
      </c>
      <c r="G1664" t="s">
        <v>4401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689</v>
      </c>
      <c r="C1665" t="s">
        <v>693</v>
      </c>
      <c r="D1665" t="s">
        <v>684</v>
      </c>
      <c r="E1665" t="s">
        <v>27</v>
      </c>
      <c r="F1665" t="s">
        <v>752</v>
      </c>
      <c r="G1665" t="s">
        <v>4402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689</v>
      </c>
      <c r="C1666" t="s">
        <v>693</v>
      </c>
      <c r="D1666" t="s">
        <v>684</v>
      </c>
      <c r="E1666" t="s">
        <v>27</v>
      </c>
      <c r="F1666" t="s">
        <v>752</v>
      </c>
      <c r="G1666" t="s">
        <v>4403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689</v>
      </c>
      <c r="C1667" t="s">
        <v>693</v>
      </c>
      <c r="D1667" t="s">
        <v>684</v>
      </c>
      <c r="E1667" t="s">
        <v>27</v>
      </c>
      <c r="F1667" t="s">
        <v>752</v>
      </c>
      <c r="G1667" t="s">
        <v>4404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689</v>
      </c>
      <c r="C1668" t="s">
        <v>693</v>
      </c>
      <c r="D1668" t="s">
        <v>684</v>
      </c>
      <c r="E1668" t="s">
        <v>27</v>
      </c>
      <c r="F1668" t="s">
        <v>752</v>
      </c>
      <c r="G1668" t="s">
        <v>4405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689</v>
      </c>
      <c r="C1669" t="s">
        <v>683</v>
      </c>
      <c r="D1669" t="s">
        <v>684</v>
      </c>
      <c r="E1669" t="s">
        <v>27</v>
      </c>
      <c r="F1669" t="s">
        <v>751</v>
      </c>
      <c r="G1669" t="s">
        <v>730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689</v>
      </c>
      <c r="C1670" t="s">
        <v>683</v>
      </c>
      <c r="D1670" t="s">
        <v>684</v>
      </c>
      <c r="E1670" t="s">
        <v>27</v>
      </c>
      <c r="F1670" t="s">
        <v>751</v>
      </c>
      <c r="G1670" t="s">
        <v>4406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689</v>
      </c>
      <c r="C1671" t="s">
        <v>683</v>
      </c>
      <c r="D1671" t="s">
        <v>684</v>
      </c>
      <c r="E1671" t="s">
        <v>27</v>
      </c>
      <c r="F1671" t="s">
        <v>685</v>
      </c>
      <c r="G1671" t="s">
        <v>757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689</v>
      </c>
      <c r="C1672" t="s">
        <v>692</v>
      </c>
      <c r="D1672" t="s">
        <v>684</v>
      </c>
      <c r="E1672" t="s">
        <v>27</v>
      </c>
      <c r="F1672" t="s">
        <v>685</v>
      </c>
      <c r="G1672" t="s">
        <v>1007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689</v>
      </c>
      <c r="C1673" t="s">
        <v>692</v>
      </c>
      <c r="D1673" t="s">
        <v>684</v>
      </c>
      <c r="E1673" t="s">
        <v>27</v>
      </c>
      <c r="F1673" t="s">
        <v>751</v>
      </c>
      <c r="G1673" t="s">
        <v>1007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689</v>
      </c>
      <c r="C1674" t="s">
        <v>771</v>
      </c>
      <c r="D1674" t="s">
        <v>684</v>
      </c>
      <c r="E1674" t="s">
        <v>27</v>
      </c>
      <c r="F1674" t="s">
        <v>685</v>
      </c>
      <c r="G1674" t="s">
        <v>1007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694</v>
      </c>
      <c r="C1675" t="s">
        <v>683</v>
      </c>
      <c r="D1675" t="s">
        <v>684</v>
      </c>
      <c r="E1675" t="s">
        <v>27</v>
      </c>
      <c r="F1675" t="s">
        <v>768</v>
      </c>
      <c r="G1675" t="s">
        <v>733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694</v>
      </c>
      <c r="C1676" t="s">
        <v>683</v>
      </c>
      <c r="D1676" t="s">
        <v>684</v>
      </c>
      <c r="E1676" t="s">
        <v>27</v>
      </c>
      <c r="F1676" t="s">
        <v>768</v>
      </c>
      <c r="G1676" t="s">
        <v>733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694</v>
      </c>
      <c r="C1677" t="s">
        <v>683</v>
      </c>
      <c r="D1677" t="s">
        <v>684</v>
      </c>
      <c r="E1677" t="s">
        <v>27</v>
      </c>
      <c r="F1677" t="s">
        <v>768</v>
      </c>
      <c r="G1677" t="s">
        <v>733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694</v>
      </c>
      <c r="C1678" t="s">
        <v>683</v>
      </c>
      <c r="D1678" t="s">
        <v>684</v>
      </c>
      <c r="E1678" t="s">
        <v>27</v>
      </c>
      <c r="F1678" t="s">
        <v>768</v>
      </c>
      <c r="G1678" t="s">
        <v>733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694</v>
      </c>
      <c r="C1679" t="s">
        <v>683</v>
      </c>
      <c r="D1679" t="s">
        <v>684</v>
      </c>
      <c r="E1679" t="s">
        <v>27</v>
      </c>
      <c r="F1679" t="s">
        <v>768</v>
      </c>
      <c r="G1679" t="s">
        <v>733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694</v>
      </c>
      <c r="C1680" t="s">
        <v>683</v>
      </c>
      <c r="D1680" t="s">
        <v>684</v>
      </c>
      <c r="E1680" t="s">
        <v>27</v>
      </c>
      <c r="F1680" t="s">
        <v>768</v>
      </c>
      <c r="G1680" t="s">
        <v>733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694</v>
      </c>
      <c r="C1681" t="s">
        <v>683</v>
      </c>
      <c r="D1681" t="s">
        <v>684</v>
      </c>
      <c r="E1681" t="s">
        <v>27</v>
      </c>
      <c r="F1681" t="s">
        <v>768</v>
      </c>
      <c r="G1681" t="s">
        <v>733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693</v>
      </c>
      <c r="C1682" t="s">
        <v>683</v>
      </c>
      <c r="D1682" t="s">
        <v>684</v>
      </c>
      <c r="E1682" t="s">
        <v>27</v>
      </c>
      <c r="F1682" t="s">
        <v>745</v>
      </c>
      <c r="G1682" t="s">
        <v>4407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683</v>
      </c>
      <c r="C1683" t="s">
        <v>683</v>
      </c>
      <c r="D1683" t="s">
        <v>684</v>
      </c>
      <c r="E1683" t="s">
        <v>27</v>
      </c>
      <c r="F1683" t="s">
        <v>685</v>
      </c>
      <c r="G1683" t="s">
        <v>762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683</v>
      </c>
      <c r="C1684" t="s">
        <v>683</v>
      </c>
      <c r="D1684" t="s">
        <v>684</v>
      </c>
      <c r="E1684" t="s">
        <v>27</v>
      </c>
      <c r="F1684" t="s">
        <v>4383</v>
      </c>
      <c r="G1684" t="s">
        <v>4408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683</v>
      </c>
      <c r="C1685" t="s">
        <v>683</v>
      </c>
      <c r="D1685" t="s">
        <v>684</v>
      </c>
      <c r="E1685" t="s">
        <v>27</v>
      </c>
      <c r="F1685" t="s">
        <v>751</v>
      </c>
      <c r="G1685" t="s">
        <v>4409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683</v>
      </c>
      <c r="C1686" t="s">
        <v>683</v>
      </c>
      <c r="D1686" t="s">
        <v>684</v>
      </c>
      <c r="E1686" t="s">
        <v>27</v>
      </c>
      <c r="F1686" t="s">
        <v>751</v>
      </c>
      <c r="G1686" t="s">
        <v>4410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683</v>
      </c>
      <c r="C1687" t="s">
        <v>683</v>
      </c>
      <c r="D1687" t="s">
        <v>684</v>
      </c>
      <c r="E1687" t="s">
        <v>27</v>
      </c>
      <c r="F1687" t="s">
        <v>751</v>
      </c>
      <c r="G1687" t="s">
        <v>4411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683</v>
      </c>
      <c r="C1688" t="s">
        <v>683</v>
      </c>
      <c r="D1688" t="s">
        <v>684</v>
      </c>
      <c r="E1688" t="s">
        <v>27</v>
      </c>
      <c r="F1688" t="s">
        <v>751</v>
      </c>
      <c r="G1688" t="s">
        <v>4412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683</v>
      </c>
      <c r="C1689" t="s">
        <v>683</v>
      </c>
      <c r="D1689" t="s">
        <v>684</v>
      </c>
      <c r="E1689" t="s">
        <v>27</v>
      </c>
      <c r="F1689" t="s">
        <v>751</v>
      </c>
      <c r="G1689" t="s">
        <v>4413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683</v>
      </c>
      <c r="C1690" t="s">
        <v>683</v>
      </c>
      <c r="D1690" t="s">
        <v>684</v>
      </c>
      <c r="E1690" t="s">
        <v>27</v>
      </c>
      <c r="F1690" t="s">
        <v>751</v>
      </c>
      <c r="G1690" t="s">
        <v>4414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683</v>
      </c>
      <c r="C1691" t="s">
        <v>683</v>
      </c>
      <c r="D1691" t="s">
        <v>684</v>
      </c>
      <c r="E1691" t="s">
        <v>27</v>
      </c>
      <c r="F1691" t="s">
        <v>751</v>
      </c>
      <c r="G1691" t="s">
        <v>4415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683</v>
      </c>
      <c r="C1692" t="s">
        <v>683</v>
      </c>
      <c r="D1692" t="s">
        <v>684</v>
      </c>
      <c r="E1692" t="s">
        <v>27</v>
      </c>
      <c r="F1692" t="s">
        <v>751</v>
      </c>
      <c r="G1692" t="s">
        <v>4416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683</v>
      </c>
      <c r="C1693" t="s">
        <v>683</v>
      </c>
      <c r="D1693" t="s">
        <v>684</v>
      </c>
      <c r="E1693" t="s">
        <v>27</v>
      </c>
      <c r="F1693" t="s">
        <v>751</v>
      </c>
      <c r="G1693" t="s">
        <v>4417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683</v>
      </c>
      <c r="C1694" t="s">
        <v>683</v>
      </c>
      <c r="D1694" t="s">
        <v>684</v>
      </c>
      <c r="E1694" t="s">
        <v>27</v>
      </c>
      <c r="F1694" t="s">
        <v>751</v>
      </c>
      <c r="G1694" t="s">
        <v>4418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683</v>
      </c>
      <c r="C1695" t="s">
        <v>683</v>
      </c>
      <c r="D1695" t="s">
        <v>684</v>
      </c>
      <c r="E1695" t="s">
        <v>27</v>
      </c>
      <c r="F1695" t="s">
        <v>751</v>
      </c>
      <c r="G1695" t="s">
        <v>4419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683</v>
      </c>
      <c r="C1696" t="s">
        <v>683</v>
      </c>
      <c r="D1696" t="s">
        <v>684</v>
      </c>
      <c r="E1696" t="s">
        <v>27</v>
      </c>
      <c r="F1696" t="s">
        <v>751</v>
      </c>
      <c r="G1696" t="s">
        <v>4420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683</v>
      </c>
      <c r="C1697" t="s">
        <v>683</v>
      </c>
      <c r="D1697" t="s">
        <v>684</v>
      </c>
      <c r="E1697" t="s">
        <v>27</v>
      </c>
      <c r="F1697" t="s">
        <v>751</v>
      </c>
      <c r="G1697" t="s">
        <v>4421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683</v>
      </c>
      <c r="C1698" t="s">
        <v>683</v>
      </c>
      <c r="D1698" t="s">
        <v>684</v>
      </c>
      <c r="E1698" t="s">
        <v>27</v>
      </c>
      <c r="F1698" t="s">
        <v>751</v>
      </c>
      <c r="G1698" t="s">
        <v>4422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683</v>
      </c>
      <c r="C1699" t="s">
        <v>683</v>
      </c>
      <c r="D1699" t="s">
        <v>684</v>
      </c>
      <c r="E1699" t="s">
        <v>27</v>
      </c>
      <c r="F1699" t="s">
        <v>751</v>
      </c>
      <c r="G1699" t="s">
        <v>4423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683</v>
      </c>
      <c r="C1700" t="s">
        <v>683</v>
      </c>
      <c r="D1700" t="s">
        <v>684</v>
      </c>
      <c r="E1700" t="s">
        <v>27</v>
      </c>
      <c r="F1700" t="s">
        <v>751</v>
      </c>
      <c r="G1700" t="s">
        <v>4424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683</v>
      </c>
      <c r="C1701" t="s">
        <v>683</v>
      </c>
      <c r="D1701" t="s">
        <v>684</v>
      </c>
      <c r="E1701" t="s">
        <v>27</v>
      </c>
      <c r="F1701" t="s">
        <v>751</v>
      </c>
      <c r="G1701" t="s">
        <v>4425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683</v>
      </c>
      <c r="C1702" t="s">
        <v>683</v>
      </c>
      <c r="D1702" t="s">
        <v>684</v>
      </c>
      <c r="E1702" t="s">
        <v>27</v>
      </c>
      <c r="F1702" t="s">
        <v>751</v>
      </c>
      <c r="G1702" t="s">
        <v>4426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683</v>
      </c>
      <c r="C1703" t="s">
        <v>683</v>
      </c>
      <c r="D1703" t="s">
        <v>684</v>
      </c>
      <c r="E1703" t="s">
        <v>27</v>
      </c>
      <c r="F1703" t="s">
        <v>751</v>
      </c>
      <c r="G1703" t="s">
        <v>4427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683</v>
      </c>
      <c r="C1704" t="s">
        <v>683</v>
      </c>
      <c r="D1704" t="s">
        <v>684</v>
      </c>
      <c r="E1704" t="s">
        <v>27</v>
      </c>
      <c r="F1704" t="s">
        <v>751</v>
      </c>
      <c r="G1704" t="s">
        <v>4428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683</v>
      </c>
      <c r="C1705" t="s">
        <v>683</v>
      </c>
      <c r="D1705" t="s">
        <v>684</v>
      </c>
      <c r="E1705" t="s">
        <v>27</v>
      </c>
      <c r="F1705" t="s">
        <v>751</v>
      </c>
      <c r="G1705" t="s">
        <v>4429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683</v>
      </c>
      <c r="C1706" t="s">
        <v>683</v>
      </c>
      <c r="D1706" t="s">
        <v>684</v>
      </c>
      <c r="E1706" t="s">
        <v>27</v>
      </c>
      <c r="F1706" t="s">
        <v>751</v>
      </c>
      <c r="G1706" t="s">
        <v>4430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683</v>
      </c>
      <c r="C1707" t="s">
        <v>683</v>
      </c>
      <c r="D1707" t="s">
        <v>684</v>
      </c>
      <c r="E1707" t="s">
        <v>27</v>
      </c>
      <c r="F1707" t="s">
        <v>751</v>
      </c>
      <c r="G1707" t="s">
        <v>4431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683</v>
      </c>
      <c r="C1708" t="s">
        <v>683</v>
      </c>
      <c r="D1708" t="s">
        <v>684</v>
      </c>
      <c r="E1708" t="s">
        <v>27</v>
      </c>
      <c r="F1708" t="s">
        <v>751</v>
      </c>
      <c r="G1708" t="s">
        <v>4432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683</v>
      </c>
      <c r="C1709" t="s">
        <v>683</v>
      </c>
      <c r="D1709" t="s">
        <v>684</v>
      </c>
      <c r="E1709" t="s">
        <v>27</v>
      </c>
      <c r="F1709" t="s">
        <v>751</v>
      </c>
      <c r="G1709" t="s">
        <v>4433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683</v>
      </c>
      <c r="C1710" t="s">
        <v>683</v>
      </c>
      <c r="D1710" t="s">
        <v>684</v>
      </c>
      <c r="E1710" t="s">
        <v>27</v>
      </c>
      <c r="F1710" t="s">
        <v>751</v>
      </c>
      <c r="G1710" t="s">
        <v>4434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683</v>
      </c>
      <c r="C1711" t="s">
        <v>683</v>
      </c>
      <c r="D1711" t="s">
        <v>684</v>
      </c>
      <c r="E1711" t="s">
        <v>27</v>
      </c>
      <c r="F1711" t="s">
        <v>751</v>
      </c>
      <c r="G1711" t="s">
        <v>4435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683</v>
      </c>
      <c r="C1712" t="s">
        <v>683</v>
      </c>
      <c r="D1712" t="s">
        <v>684</v>
      </c>
      <c r="E1712" t="s">
        <v>27</v>
      </c>
      <c r="F1712" t="s">
        <v>751</v>
      </c>
      <c r="G1712" t="s">
        <v>4436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683</v>
      </c>
      <c r="C1713" t="s">
        <v>683</v>
      </c>
      <c r="D1713" t="s">
        <v>684</v>
      </c>
      <c r="E1713" t="s">
        <v>27</v>
      </c>
      <c r="F1713" t="s">
        <v>751</v>
      </c>
      <c r="G1713" t="s">
        <v>4437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683</v>
      </c>
      <c r="C1714" t="s">
        <v>683</v>
      </c>
      <c r="D1714" t="s">
        <v>684</v>
      </c>
      <c r="E1714" t="s">
        <v>27</v>
      </c>
      <c r="F1714" t="s">
        <v>751</v>
      </c>
      <c r="G1714" t="s">
        <v>4438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683</v>
      </c>
      <c r="C1715" t="s">
        <v>683</v>
      </c>
      <c r="D1715" t="s">
        <v>684</v>
      </c>
      <c r="E1715" t="s">
        <v>27</v>
      </c>
      <c r="F1715" t="s">
        <v>751</v>
      </c>
      <c r="G1715" t="s">
        <v>4439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683</v>
      </c>
      <c r="C1716" t="s">
        <v>683</v>
      </c>
      <c r="D1716" t="s">
        <v>684</v>
      </c>
      <c r="E1716" t="s">
        <v>27</v>
      </c>
      <c r="F1716" t="s">
        <v>751</v>
      </c>
      <c r="G1716" t="s">
        <v>4440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683</v>
      </c>
      <c r="C1717" t="s">
        <v>683</v>
      </c>
      <c r="D1717" t="s">
        <v>684</v>
      </c>
      <c r="E1717" t="s">
        <v>27</v>
      </c>
      <c r="F1717" t="s">
        <v>751</v>
      </c>
      <c r="G1717" t="s">
        <v>4441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683</v>
      </c>
      <c r="C1718" t="s">
        <v>683</v>
      </c>
      <c r="D1718" t="s">
        <v>684</v>
      </c>
      <c r="E1718" t="s">
        <v>27</v>
      </c>
      <c r="F1718" t="s">
        <v>751</v>
      </c>
      <c r="G1718" t="s">
        <v>4442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683</v>
      </c>
      <c r="C1719" t="s">
        <v>683</v>
      </c>
      <c r="D1719" t="s">
        <v>684</v>
      </c>
      <c r="E1719" t="s">
        <v>27</v>
      </c>
      <c r="F1719" t="s">
        <v>751</v>
      </c>
      <c r="G1719" t="s">
        <v>4443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683</v>
      </c>
      <c r="C1720" t="s">
        <v>683</v>
      </c>
      <c r="D1720" t="s">
        <v>684</v>
      </c>
      <c r="E1720" t="s">
        <v>27</v>
      </c>
      <c r="F1720" t="s">
        <v>751</v>
      </c>
      <c r="G1720" t="s">
        <v>4444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683</v>
      </c>
      <c r="C1721" t="s">
        <v>683</v>
      </c>
      <c r="D1721" t="s">
        <v>684</v>
      </c>
      <c r="E1721" t="s">
        <v>27</v>
      </c>
      <c r="F1721" t="s">
        <v>751</v>
      </c>
      <c r="G1721" t="s">
        <v>4445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683</v>
      </c>
      <c r="C1722" t="s">
        <v>683</v>
      </c>
      <c r="D1722" t="s">
        <v>684</v>
      </c>
      <c r="E1722" t="s">
        <v>27</v>
      </c>
      <c r="F1722" t="s">
        <v>751</v>
      </c>
      <c r="G1722" t="s">
        <v>3968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683</v>
      </c>
      <c r="C1723" t="s">
        <v>683</v>
      </c>
      <c r="D1723" t="s">
        <v>684</v>
      </c>
      <c r="E1723" t="s">
        <v>27</v>
      </c>
      <c r="F1723" t="s">
        <v>684</v>
      </c>
      <c r="G1723" t="s">
        <v>3940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683</v>
      </c>
      <c r="C1724" t="s">
        <v>683</v>
      </c>
      <c r="D1724" t="s">
        <v>684</v>
      </c>
      <c r="E1724" t="s">
        <v>27</v>
      </c>
      <c r="F1724" t="s">
        <v>684</v>
      </c>
      <c r="G1724" t="s">
        <v>4446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683</v>
      </c>
      <c r="C1725" t="s">
        <v>683</v>
      </c>
      <c r="D1725" t="s">
        <v>684</v>
      </c>
      <c r="E1725" t="s">
        <v>27</v>
      </c>
      <c r="F1725" t="s">
        <v>684</v>
      </c>
      <c r="G1725" t="s">
        <v>4857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692</v>
      </c>
      <c r="C1726" t="s">
        <v>683</v>
      </c>
      <c r="D1726" t="s">
        <v>684</v>
      </c>
      <c r="E1726" t="s">
        <v>27</v>
      </c>
      <c r="F1726" t="s">
        <v>685</v>
      </c>
      <c r="G1726" t="s">
        <v>4115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691</v>
      </c>
      <c r="C1727" t="s">
        <v>692</v>
      </c>
      <c r="D1727" t="s">
        <v>684</v>
      </c>
      <c r="E1727" t="s">
        <v>27</v>
      </c>
      <c r="F1727" t="s">
        <v>685</v>
      </c>
      <c r="G1727" t="s">
        <v>3604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691</v>
      </c>
      <c r="C1728" t="s">
        <v>692</v>
      </c>
      <c r="D1728" t="s">
        <v>684</v>
      </c>
      <c r="E1728" t="s">
        <v>27</v>
      </c>
      <c r="F1728" t="s">
        <v>685</v>
      </c>
      <c r="G1728" t="s">
        <v>3604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692</v>
      </c>
      <c r="C1729" t="s">
        <v>692</v>
      </c>
      <c r="D1729" t="s">
        <v>684</v>
      </c>
      <c r="E1729" t="s">
        <v>27</v>
      </c>
      <c r="F1729" t="s">
        <v>685</v>
      </c>
      <c r="G1729" t="s">
        <v>3604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692</v>
      </c>
      <c r="C1730" t="s">
        <v>692</v>
      </c>
      <c r="D1730" t="s">
        <v>684</v>
      </c>
      <c r="E1730" t="s">
        <v>27</v>
      </c>
      <c r="F1730" t="s">
        <v>685</v>
      </c>
      <c r="G1730" t="s">
        <v>3604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692</v>
      </c>
      <c r="C1731" t="s">
        <v>683</v>
      </c>
      <c r="D1731" t="s">
        <v>684</v>
      </c>
      <c r="E1731" t="s">
        <v>27</v>
      </c>
      <c r="F1731" t="s">
        <v>751</v>
      </c>
      <c r="G1731" t="s">
        <v>4447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692</v>
      </c>
      <c r="C1732" t="s">
        <v>683</v>
      </c>
      <c r="D1732" t="s">
        <v>684</v>
      </c>
      <c r="E1732" t="s">
        <v>27</v>
      </c>
      <c r="F1732" t="s">
        <v>751</v>
      </c>
      <c r="G1732" t="s">
        <v>4448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692</v>
      </c>
      <c r="C1733" t="s">
        <v>683</v>
      </c>
      <c r="D1733" t="s">
        <v>684</v>
      </c>
      <c r="E1733" t="s">
        <v>27</v>
      </c>
      <c r="F1733" t="s">
        <v>751</v>
      </c>
      <c r="G1733" t="s">
        <v>4449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692</v>
      </c>
      <c r="C1734" t="s">
        <v>683</v>
      </c>
      <c r="D1734" t="s">
        <v>684</v>
      </c>
      <c r="E1734" t="s">
        <v>27</v>
      </c>
      <c r="F1734" t="s">
        <v>751</v>
      </c>
      <c r="G1734" t="s">
        <v>4450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692</v>
      </c>
      <c r="C1735" t="s">
        <v>683</v>
      </c>
      <c r="D1735" t="s">
        <v>684</v>
      </c>
      <c r="E1735" t="s">
        <v>27</v>
      </c>
      <c r="F1735" t="s">
        <v>751</v>
      </c>
      <c r="G1735" t="s">
        <v>4451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692</v>
      </c>
      <c r="C1736" t="s">
        <v>683</v>
      </c>
      <c r="D1736" t="s">
        <v>684</v>
      </c>
      <c r="E1736" t="s">
        <v>27</v>
      </c>
      <c r="F1736" t="s">
        <v>751</v>
      </c>
      <c r="G1736" t="s">
        <v>4452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692</v>
      </c>
      <c r="C1737" t="s">
        <v>683</v>
      </c>
      <c r="D1737" t="s">
        <v>684</v>
      </c>
      <c r="E1737" t="s">
        <v>27</v>
      </c>
      <c r="F1737" t="s">
        <v>751</v>
      </c>
      <c r="G1737" t="s">
        <v>4453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692</v>
      </c>
      <c r="C1738" t="s">
        <v>683</v>
      </c>
      <c r="D1738" t="s">
        <v>684</v>
      </c>
      <c r="E1738" t="s">
        <v>27</v>
      </c>
      <c r="F1738" t="s">
        <v>752</v>
      </c>
      <c r="G1738" t="s">
        <v>753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692</v>
      </c>
      <c r="C1739" t="s">
        <v>683</v>
      </c>
      <c r="D1739" t="s">
        <v>684</v>
      </c>
      <c r="E1739" t="s">
        <v>27</v>
      </c>
      <c r="F1739" t="s">
        <v>752</v>
      </c>
      <c r="G1739" t="s">
        <v>4454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692</v>
      </c>
      <c r="C1740" t="s">
        <v>683</v>
      </c>
      <c r="D1740" t="s">
        <v>684</v>
      </c>
      <c r="E1740" t="s">
        <v>27</v>
      </c>
      <c r="F1740" t="s">
        <v>752</v>
      </c>
      <c r="G1740" t="s">
        <v>4455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692</v>
      </c>
      <c r="C1741" t="s">
        <v>683</v>
      </c>
      <c r="D1741" t="s">
        <v>684</v>
      </c>
      <c r="E1741" t="s">
        <v>27</v>
      </c>
      <c r="F1741" t="s">
        <v>752</v>
      </c>
      <c r="G1741" t="s">
        <v>4456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692</v>
      </c>
      <c r="C1742" t="s">
        <v>683</v>
      </c>
      <c r="D1742" t="s">
        <v>684</v>
      </c>
      <c r="E1742" t="s">
        <v>27</v>
      </c>
      <c r="F1742" t="s">
        <v>752</v>
      </c>
      <c r="G1742" t="s">
        <v>4457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692</v>
      </c>
      <c r="C1743" t="s">
        <v>691</v>
      </c>
      <c r="D1743" t="s">
        <v>684</v>
      </c>
      <c r="E1743" t="s">
        <v>27</v>
      </c>
      <c r="F1743" t="s">
        <v>752</v>
      </c>
      <c r="G1743" t="s">
        <v>839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692</v>
      </c>
      <c r="C1744" t="s">
        <v>691</v>
      </c>
      <c r="D1744" t="s">
        <v>684</v>
      </c>
      <c r="E1744" t="s">
        <v>27</v>
      </c>
      <c r="F1744" t="s">
        <v>752</v>
      </c>
      <c r="G1744" t="s">
        <v>4458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692</v>
      </c>
      <c r="C1745" t="s">
        <v>691</v>
      </c>
      <c r="D1745" t="s">
        <v>684</v>
      </c>
      <c r="E1745" t="s">
        <v>27</v>
      </c>
      <c r="F1745" t="s">
        <v>752</v>
      </c>
      <c r="G1745" t="s">
        <v>4459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692</v>
      </c>
      <c r="C1746" t="s">
        <v>691</v>
      </c>
      <c r="D1746" t="s">
        <v>684</v>
      </c>
      <c r="E1746" t="s">
        <v>27</v>
      </c>
      <c r="F1746" t="s">
        <v>752</v>
      </c>
      <c r="G1746" t="s">
        <v>4460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692</v>
      </c>
      <c r="C1747" t="s">
        <v>691</v>
      </c>
      <c r="D1747" t="s">
        <v>684</v>
      </c>
      <c r="E1747" t="s">
        <v>27</v>
      </c>
      <c r="F1747" t="s">
        <v>752</v>
      </c>
      <c r="G1747" t="s">
        <v>4461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692</v>
      </c>
      <c r="C1748" t="s">
        <v>691</v>
      </c>
      <c r="D1748" t="s">
        <v>684</v>
      </c>
      <c r="E1748" t="s">
        <v>27</v>
      </c>
      <c r="F1748" t="s">
        <v>752</v>
      </c>
      <c r="G1748" t="s">
        <v>4462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692</v>
      </c>
      <c r="C1749" t="s">
        <v>691</v>
      </c>
      <c r="D1749" t="s">
        <v>684</v>
      </c>
      <c r="E1749" t="s">
        <v>27</v>
      </c>
      <c r="F1749" t="s">
        <v>752</v>
      </c>
      <c r="G1749" t="s">
        <v>4463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692</v>
      </c>
      <c r="C1750" t="s">
        <v>691</v>
      </c>
      <c r="D1750" t="s">
        <v>684</v>
      </c>
      <c r="E1750" t="s">
        <v>27</v>
      </c>
      <c r="F1750" t="s">
        <v>752</v>
      </c>
      <c r="G1750" t="s">
        <v>4464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692</v>
      </c>
      <c r="C1751" t="s">
        <v>691</v>
      </c>
      <c r="D1751" t="s">
        <v>684</v>
      </c>
      <c r="E1751" t="s">
        <v>27</v>
      </c>
      <c r="F1751" t="s">
        <v>752</v>
      </c>
      <c r="G1751" t="s">
        <v>4465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692</v>
      </c>
      <c r="C1752" t="s">
        <v>691</v>
      </c>
      <c r="D1752" t="s">
        <v>684</v>
      </c>
      <c r="E1752" t="s">
        <v>27</v>
      </c>
      <c r="F1752" t="s">
        <v>752</v>
      </c>
      <c r="G1752" t="s">
        <v>4466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692</v>
      </c>
      <c r="C1753" t="s">
        <v>691</v>
      </c>
      <c r="D1753" t="s">
        <v>684</v>
      </c>
      <c r="E1753" t="s">
        <v>27</v>
      </c>
      <c r="F1753" t="s">
        <v>752</v>
      </c>
      <c r="G1753" t="s">
        <v>4467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692</v>
      </c>
      <c r="C1754" t="s">
        <v>691</v>
      </c>
      <c r="D1754" t="s">
        <v>684</v>
      </c>
      <c r="E1754" t="s">
        <v>27</v>
      </c>
      <c r="F1754" t="s">
        <v>752</v>
      </c>
      <c r="G1754" t="s">
        <v>4468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692</v>
      </c>
      <c r="C1755" t="s">
        <v>691</v>
      </c>
      <c r="D1755" t="s">
        <v>684</v>
      </c>
      <c r="E1755" t="s">
        <v>27</v>
      </c>
      <c r="F1755" t="s">
        <v>752</v>
      </c>
      <c r="G1755" t="s">
        <v>4469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692</v>
      </c>
      <c r="C1756" t="s">
        <v>691</v>
      </c>
      <c r="D1756" t="s">
        <v>684</v>
      </c>
      <c r="E1756" t="s">
        <v>27</v>
      </c>
      <c r="F1756" t="s">
        <v>684</v>
      </c>
      <c r="G1756" t="s">
        <v>758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692</v>
      </c>
      <c r="C1757" t="s">
        <v>691</v>
      </c>
      <c r="D1757" t="s">
        <v>684</v>
      </c>
      <c r="E1757" t="s">
        <v>27</v>
      </c>
      <c r="F1757" t="s">
        <v>684</v>
      </c>
      <c r="G1757" t="s">
        <v>4470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692</v>
      </c>
      <c r="C1758" t="s">
        <v>691</v>
      </c>
      <c r="D1758" t="s">
        <v>684</v>
      </c>
      <c r="E1758" t="s">
        <v>27</v>
      </c>
      <c r="F1758" t="s">
        <v>684</v>
      </c>
      <c r="G1758" t="s">
        <v>996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683</v>
      </c>
      <c r="C1759" t="s">
        <v>689</v>
      </c>
      <c r="D1759" t="s">
        <v>684</v>
      </c>
      <c r="E1759" t="s">
        <v>27</v>
      </c>
      <c r="F1759" t="s">
        <v>981</v>
      </c>
      <c r="G1759" t="s">
        <v>687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690</v>
      </c>
      <c r="C1760" t="s">
        <v>683</v>
      </c>
      <c r="D1760" t="s">
        <v>684</v>
      </c>
      <c r="E1760" t="s">
        <v>27</v>
      </c>
      <c r="F1760" t="s">
        <v>685</v>
      </c>
      <c r="G1760" t="s">
        <v>1059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690</v>
      </c>
      <c r="C1761" t="s">
        <v>683</v>
      </c>
      <c r="D1761" t="s">
        <v>684</v>
      </c>
      <c r="E1761" t="s">
        <v>27</v>
      </c>
      <c r="F1761" t="s">
        <v>685</v>
      </c>
      <c r="G1761" t="s">
        <v>3578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690</v>
      </c>
      <c r="C1762" t="s">
        <v>683</v>
      </c>
      <c r="D1762" t="s">
        <v>684</v>
      </c>
      <c r="E1762" t="s">
        <v>27</v>
      </c>
      <c r="F1762" t="s">
        <v>685</v>
      </c>
      <c r="G1762" t="s">
        <v>1059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692</v>
      </c>
      <c r="C1763" t="s">
        <v>683</v>
      </c>
      <c r="D1763" t="s">
        <v>684</v>
      </c>
      <c r="E1763" t="s">
        <v>27</v>
      </c>
      <c r="F1763" t="s">
        <v>4383</v>
      </c>
      <c r="G1763" t="s">
        <v>4471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692</v>
      </c>
      <c r="C1764" t="s">
        <v>683</v>
      </c>
      <c r="D1764" t="s">
        <v>684</v>
      </c>
      <c r="E1764" t="s">
        <v>27</v>
      </c>
      <c r="F1764" t="s">
        <v>4383</v>
      </c>
      <c r="G1764" t="s">
        <v>4472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692</v>
      </c>
      <c r="C1765" t="s">
        <v>683</v>
      </c>
      <c r="D1765" t="s">
        <v>684</v>
      </c>
      <c r="E1765" t="s">
        <v>27</v>
      </c>
      <c r="F1765" t="s">
        <v>4383</v>
      </c>
      <c r="G1765" t="s">
        <v>4473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692</v>
      </c>
      <c r="C1766" t="s">
        <v>683</v>
      </c>
      <c r="D1766" t="s">
        <v>684</v>
      </c>
      <c r="E1766" t="s">
        <v>27</v>
      </c>
      <c r="F1766" t="s">
        <v>4383</v>
      </c>
      <c r="G1766" t="s">
        <v>4474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692</v>
      </c>
      <c r="C1767" t="s">
        <v>683</v>
      </c>
      <c r="D1767" t="s">
        <v>684</v>
      </c>
      <c r="E1767" t="s">
        <v>27</v>
      </c>
      <c r="F1767" t="s">
        <v>4383</v>
      </c>
      <c r="G1767" t="s">
        <v>4475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692</v>
      </c>
      <c r="C1768" t="s">
        <v>683</v>
      </c>
      <c r="D1768" t="s">
        <v>684</v>
      </c>
      <c r="E1768" t="s">
        <v>27</v>
      </c>
      <c r="F1768" t="s">
        <v>4383</v>
      </c>
      <c r="G1768" t="s">
        <v>4476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692</v>
      </c>
      <c r="C1769" t="s">
        <v>683</v>
      </c>
      <c r="D1769" t="s">
        <v>684</v>
      </c>
      <c r="E1769" t="s">
        <v>27</v>
      </c>
      <c r="F1769" t="s">
        <v>4383</v>
      </c>
      <c r="G1769" t="s">
        <v>4477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692</v>
      </c>
      <c r="C1770" t="s">
        <v>683</v>
      </c>
      <c r="D1770" t="s">
        <v>684</v>
      </c>
      <c r="E1770" t="s">
        <v>27</v>
      </c>
      <c r="F1770" t="s">
        <v>4383</v>
      </c>
      <c r="G1770" t="s">
        <v>981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692</v>
      </c>
      <c r="C1771" t="s">
        <v>683</v>
      </c>
      <c r="D1771" t="s">
        <v>684</v>
      </c>
      <c r="E1771" t="s">
        <v>27</v>
      </c>
      <c r="F1771" t="s">
        <v>4383</v>
      </c>
      <c r="G1771" t="s">
        <v>4478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692</v>
      </c>
      <c r="C1772" t="s">
        <v>683</v>
      </c>
      <c r="D1772" t="s">
        <v>684</v>
      </c>
      <c r="E1772" t="s">
        <v>27</v>
      </c>
      <c r="F1772" t="s">
        <v>4383</v>
      </c>
      <c r="G1772" t="s">
        <v>4479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692</v>
      </c>
      <c r="C1773" t="s">
        <v>683</v>
      </c>
      <c r="D1773" t="s">
        <v>684</v>
      </c>
      <c r="E1773" t="s">
        <v>27</v>
      </c>
      <c r="F1773" t="s">
        <v>4383</v>
      </c>
      <c r="G1773" t="s">
        <v>4480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692</v>
      </c>
      <c r="C1774" t="s">
        <v>683</v>
      </c>
      <c r="D1774" t="s">
        <v>684</v>
      </c>
      <c r="E1774" t="s">
        <v>27</v>
      </c>
      <c r="F1774" t="s">
        <v>4383</v>
      </c>
      <c r="G1774" t="s">
        <v>4481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692</v>
      </c>
      <c r="C1775" t="s">
        <v>683</v>
      </c>
      <c r="D1775" t="s">
        <v>684</v>
      </c>
      <c r="E1775" t="s">
        <v>27</v>
      </c>
      <c r="F1775" t="s">
        <v>4383</v>
      </c>
      <c r="G1775" t="s">
        <v>4482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692</v>
      </c>
      <c r="C1776" t="s">
        <v>683</v>
      </c>
      <c r="D1776" t="s">
        <v>684</v>
      </c>
      <c r="E1776" t="s">
        <v>27</v>
      </c>
      <c r="F1776" t="s">
        <v>4383</v>
      </c>
      <c r="G1776" t="s">
        <v>4483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692</v>
      </c>
      <c r="C1777" t="s">
        <v>683</v>
      </c>
      <c r="D1777" t="s">
        <v>684</v>
      </c>
      <c r="E1777" t="s">
        <v>27</v>
      </c>
      <c r="F1777" t="s">
        <v>4383</v>
      </c>
      <c r="G1777" t="s">
        <v>4484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692</v>
      </c>
      <c r="C1778" t="s">
        <v>683</v>
      </c>
      <c r="D1778" t="s">
        <v>684</v>
      </c>
      <c r="E1778" t="s">
        <v>27</v>
      </c>
      <c r="F1778" t="s">
        <v>4383</v>
      </c>
      <c r="G1778" t="s">
        <v>4485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692</v>
      </c>
      <c r="C1779" t="s">
        <v>683</v>
      </c>
      <c r="D1779" t="s">
        <v>684</v>
      </c>
      <c r="E1779" t="s">
        <v>27</v>
      </c>
      <c r="F1779" t="s">
        <v>4383</v>
      </c>
      <c r="G1779" t="s">
        <v>4486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692</v>
      </c>
      <c r="C1780" t="s">
        <v>683</v>
      </c>
      <c r="D1780" t="s">
        <v>684</v>
      </c>
      <c r="E1780" t="s">
        <v>27</v>
      </c>
      <c r="F1780" t="s">
        <v>4383</v>
      </c>
      <c r="G1780" t="s">
        <v>4487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692</v>
      </c>
      <c r="C1781" t="s">
        <v>683</v>
      </c>
      <c r="D1781" t="s">
        <v>684</v>
      </c>
      <c r="E1781" t="s">
        <v>27</v>
      </c>
      <c r="F1781" t="s">
        <v>4383</v>
      </c>
      <c r="G1781" t="s">
        <v>4488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692</v>
      </c>
      <c r="C1782" t="s">
        <v>683</v>
      </c>
      <c r="D1782" t="s">
        <v>684</v>
      </c>
      <c r="E1782" t="s">
        <v>27</v>
      </c>
      <c r="F1782" t="s">
        <v>4383</v>
      </c>
      <c r="G1782" t="s">
        <v>4489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692</v>
      </c>
      <c r="C1783" t="s">
        <v>683</v>
      </c>
      <c r="D1783" t="s">
        <v>684</v>
      </c>
      <c r="E1783" t="s">
        <v>27</v>
      </c>
      <c r="F1783" t="s">
        <v>4383</v>
      </c>
      <c r="G1783" t="s">
        <v>4490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692</v>
      </c>
      <c r="C1784" t="s">
        <v>683</v>
      </c>
      <c r="D1784" t="s">
        <v>684</v>
      </c>
      <c r="E1784" t="s">
        <v>27</v>
      </c>
      <c r="F1784" t="s">
        <v>4383</v>
      </c>
      <c r="G1784" t="s">
        <v>4491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692</v>
      </c>
      <c r="C1785" t="s">
        <v>683</v>
      </c>
      <c r="D1785" t="s">
        <v>684</v>
      </c>
      <c r="E1785" t="s">
        <v>27</v>
      </c>
      <c r="F1785" t="s">
        <v>4383</v>
      </c>
      <c r="G1785" t="s">
        <v>4492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692</v>
      </c>
      <c r="C1786" t="s">
        <v>683</v>
      </c>
      <c r="D1786" t="s">
        <v>684</v>
      </c>
      <c r="E1786" t="s">
        <v>27</v>
      </c>
      <c r="F1786" t="s">
        <v>4383</v>
      </c>
      <c r="G1786" t="s">
        <v>4493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692</v>
      </c>
      <c r="C1787" t="s">
        <v>683</v>
      </c>
      <c r="D1787" t="s">
        <v>684</v>
      </c>
      <c r="E1787" t="s">
        <v>27</v>
      </c>
      <c r="F1787" t="s">
        <v>4383</v>
      </c>
      <c r="G1787" t="s">
        <v>4494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692</v>
      </c>
      <c r="C1788" t="s">
        <v>683</v>
      </c>
      <c r="D1788" t="s">
        <v>684</v>
      </c>
      <c r="E1788" t="s">
        <v>27</v>
      </c>
      <c r="F1788" t="s">
        <v>4383</v>
      </c>
      <c r="G1788" t="s">
        <v>4495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692</v>
      </c>
      <c r="C1789" t="s">
        <v>683</v>
      </c>
      <c r="D1789" t="s">
        <v>684</v>
      </c>
      <c r="E1789" t="s">
        <v>27</v>
      </c>
      <c r="F1789" t="s">
        <v>4383</v>
      </c>
      <c r="G1789" t="s">
        <v>4496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692</v>
      </c>
      <c r="C1790" t="s">
        <v>683</v>
      </c>
      <c r="D1790" t="s">
        <v>684</v>
      </c>
      <c r="E1790" t="s">
        <v>27</v>
      </c>
      <c r="F1790" t="s">
        <v>4383</v>
      </c>
      <c r="G1790" t="s">
        <v>4497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692</v>
      </c>
      <c r="C1791" t="s">
        <v>683</v>
      </c>
      <c r="D1791" t="s">
        <v>684</v>
      </c>
      <c r="E1791" t="s">
        <v>27</v>
      </c>
      <c r="F1791" t="s">
        <v>4383</v>
      </c>
      <c r="G1791" t="s">
        <v>4498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692</v>
      </c>
      <c r="C1792" t="s">
        <v>683</v>
      </c>
      <c r="D1792" t="s">
        <v>684</v>
      </c>
      <c r="E1792" t="s">
        <v>27</v>
      </c>
      <c r="F1792" t="s">
        <v>4383</v>
      </c>
      <c r="G1792" t="s">
        <v>4499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692</v>
      </c>
      <c r="C1793" t="s">
        <v>683</v>
      </c>
      <c r="D1793" t="s">
        <v>684</v>
      </c>
      <c r="E1793" t="s">
        <v>27</v>
      </c>
      <c r="F1793" t="s">
        <v>4383</v>
      </c>
      <c r="G1793" t="s">
        <v>4500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692</v>
      </c>
      <c r="C1794" t="s">
        <v>683</v>
      </c>
      <c r="D1794" t="s">
        <v>684</v>
      </c>
      <c r="E1794" t="s">
        <v>27</v>
      </c>
      <c r="F1794" t="s">
        <v>747</v>
      </c>
      <c r="G1794" t="s">
        <v>748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692</v>
      </c>
      <c r="C1795" t="s">
        <v>683</v>
      </c>
      <c r="D1795" t="s">
        <v>684</v>
      </c>
      <c r="E1795" t="s">
        <v>27</v>
      </c>
      <c r="F1795" t="s">
        <v>747</v>
      </c>
      <c r="G1795" t="s">
        <v>749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692</v>
      </c>
      <c r="C1796" t="s">
        <v>683</v>
      </c>
      <c r="D1796" t="s">
        <v>684</v>
      </c>
      <c r="E1796" t="s">
        <v>27</v>
      </c>
      <c r="F1796" t="s">
        <v>747</v>
      </c>
      <c r="G1796" t="s">
        <v>4501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692</v>
      </c>
      <c r="C1797" t="s">
        <v>683</v>
      </c>
      <c r="D1797" t="s">
        <v>684</v>
      </c>
      <c r="E1797" t="s">
        <v>27</v>
      </c>
      <c r="F1797" t="s">
        <v>747</v>
      </c>
      <c r="G1797" t="s">
        <v>4502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692</v>
      </c>
      <c r="C1798" t="s">
        <v>683</v>
      </c>
      <c r="D1798" t="s">
        <v>684</v>
      </c>
      <c r="E1798" t="s">
        <v>27</v>
      </c>
      <c r="F1798" t="s">
        <v>747</v>
      </c>
      <c r="G1798" t="s">
        <v>4503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692</v>
      </c>
      <c r="C1799" t="s">
        <v>683</v>
      </c>
      <c r="D1799" t="s">
        <v>684</v>
      </c>
      <c r="E1799" t="s">
        <v>27</v>
      </c>
      <c r="F1799" t="s">
        <v>747</v>
      </c>
      <c r="G1799" t="s">
        <v>4504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692</v>
      </c>
      <c r="C1800" t="s">
        <v>683</v>
      </c>
      <c r="D1800" t="s">
        <v>684</v>
      </c>
      <c r="E1800" t="s">
        <v>27</v>
      </c>
      <c r="F1800" t="s">
        <v>747</v>
      </c>
      <c r="G1800" t="s">
        <v>4276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689</v>
      </c>
      <c r="C1801" t="s">
        <v>683</v>
      </c>
      <c r="D1801" t="s">
        <v>684</v>
      </c>
      <c r="E1801" t="s">
        <v>27</v>
      </c>
      <c r="F1801" t="s">
        <v>751</v>
      </c>
      <c r="G1801" t="s">
        <v>730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689</v>
      </c>
      <c r="C1802" t="s">
        <v>683</v>
      </c>
      <c r="D1802" t="s">
        <v>684</v>
      </c>
      <c r="E1802" t="s">
        <v>27</v>
      </c>
      <c r="F1802" t="s">
        <v>751</v>
      </c>
      <c r="G1802" t="s">
        <v>729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689</v>
      </c>
      <c r="C1803" t="s">
        <v>683</v>
      </c>
      <c r="D1803" t="s">
        <v>684</v>
      </c>
      <c r="E1803" t="s">
        <v>27</v>
      </c>
      <c r="F1803" t="s">
        <v>751</v>
      </c>
      <c r="G1803" t="s">
        <v>728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689</v>
      </c>
      <c r="C1804" t="s">
        <v>683</v>
      </c>
      <c r="D1804" t="s">
        <v>684</v>
      </c>
      <c r="E1804" t="s">
        <v>27</v>
      </c>
      <c r="F1804" t="s">
        <v>751</v>
      </c>
      <c r="G1804" t="s">
        <v>1010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688</v>
      </c>
      <c r="C1805" t="s">
        <v>683</v>
      </c>
      <c r="D1805" t="s">
        <v>684</v>
      </c>
      <c r="E1805" t="s">
        <v>27</v>
      </c>
      <c r="F1805" t="s">
        <v>685</v>
      </c>
      <c r="G1805" t="s">
        <v>686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692</v>
      </c>
      <c r="C1806" t="s">
        <v>690</v>
      </c>
      <c r="D1806" t="s">
        <v>684</v>
      </c>
      <c r="E1806" t="s">
        <v>27</v>
      </c>
      <c r="F1806" t="s">
        <v>752</v>
      </c>
      <c r="G1806" t="s">
        <v>1059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691</v>
      </c>
      <c r="C1807" t="s">
        <v>683</v>
      </c>
      <c r="D1807" t="s">
        <v>684</v>
      </c>
      <c r="E1807" t="s">
        <v>27</v>
      </c>
      <c r="F1807" t="s">
        <v>751</v>
      </c>
      <c r="G1807" t="s">
        <v>1045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691</v>
      </c>
      <c r="C1808" t="s">
        <v>683</v>
      </c>
      <c r="D1808" t="s">
        <v>684</v>
      </c>
      <c r="E1808" t="s">
        <v>27</v>
      </c>
      <c r="F1808" t="s">
        <v>751</v>
      </c>
      <c r="G1808" t="s">
        <v>3604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691</v>
      </c>
      <c r="C1809" t="s">
        <v>683</v>
      </c>
      <c r="D1809" t="s">
        <v>684</v>
      </c>
      <c r="E1809" t="s">
        <v>27</v>
      </c>
      <c r="F1809" t="s">
        <v>751</v>
      </c>
      <c r="G1809" t="s">
        <v>1045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691</v>
      </c>
      <c r="C1810" t="s">
        <v>683</v>
      </c>
      <c r="D1810" t="s">
        <v>684</v>
      </c>
      <c r="E1810" t="s">
        <v>27</v>
      </c>
      <c r="F1810" t="s">
        <v>751</v>
      </c>
      <c r="G1810" t="s">
        <v>1045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691</v>
      </c>
      <c r="C1811" t="s">
        <v>683</v>
      </c>
      <c r="D1811" t="s">
        <v>684</v>
      </c>
      <c r="E1811" t="s">
        <v>27</v>
      </c>
      <c r="F1811" t="s">
        <v>751</v>
      </c>
      <c r="G1811" t="s">
        <v>1005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691</v>
      </c>
      <c r="C1812" t="s">
        <v>683</v>
      </c>
      <c r="D1812" t="s">
        <v>684</v>
      </c>
      <c r="E1812" t="s">
        <v>27</v>
      </c>
      <c r="F1812" t="s">
        <v>751</v>
      </c>
      <c r="G1812" t="s">
        <v>3604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691</v>
      </c>
      <c r="C1813" t="s">
        <v>683</v>
      </c>
      <c r="D1813" t="s">
        <v>684</v>
      </c>
      <c r="E1813" t="s">
        <v>27</v>
      </c>
      <c r="F1813" t="s">
        <v>751</v>
      </c>
      <c r="G1813" t="s">
        <v>1045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691</v>
      </c>
      <c r="C1814" t="s">
        <v>683</v>
      </c>
      <c r="D1814" t="s">
        <v>684</v>
      </c>
      <c r="E1814" t="s">
        <v>27</v>
      </c>
      <c r="F1814" t="s">
        <v>751</v>
      </c>
      <c r="G1814" t="s">
        <v>3583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691</v>
      </c>
      <c r="C1815" t="s">
        <v>683</v>
      </c>
      <c r="D1815" t="s">
        <v>684</v>
      </c>
      <c r="E1815" t="s">
        <v>27</v>
      </c>
      <c r="F1815" t="s">
        <v>751</v>
      </c>
      <c r="G1815" t="s">
        <v>3583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691</v>
      </c>
      <c r="C1816" t="s">
        <v>683</v>
      </c>
      <c r="D1816" t="s">
        <v>684</v>
      </c>
      <c r="E1816" t="s">
        <v>27</v>
      </c>
      <c r="F1816" t="s">
        <v>751</v>
      </c>
      <c r="G1816" t="s">
        <v>3604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691</v>
      </c>
      <c r="C1817" t="s">
        <v>683</v>
      </c>
      <c r="D1817" t="s">
        <v>684</v>
      </c>
      <c r="E1817" t="s">
        <v>27</v>
      </c>
      <c r="F1817" t="s">
        <v>751</v>
      </c>
      <c r="G1817" t="s">
        <v>1045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691</v>
      </c>
      <c r="C1818" t="s">
        <v>683</v>
      </c>
      <c r="D1818" t="s">
        <v>684</v>
      </c>
      <c r="E1818" t="s">
        <v>27</v>
      </c>
      <c r="F1818" t="s">
        <v>751</v>
      </c>
      <c r="G1818" t="s">
        <v>3604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691</v>
      </c>
      <c r="C1819" t="s">
        <v>683</v>
      </c>
      <c r="D1819" t="s">
        <v>684</v>
      </c>
      <c r="E1819" t="s">
        <v>27</v>
      </c>
      <c r="F1819" t="s">
        <v>751</v>
      </c>
      <c r="G1819" t="s">
        <v>1045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691</v>
      </c>
      <c r="C1820" t="s">
        <v>683</v>
      </c>
      <c r="D1820" t="s">
        <v>684</v>
      </c>
      <c r="E1820" t="s">
        <v>27</v>
      </c>
      <c r="F1820" t="s">
        <v>751</v>
      </c>
      <c r="G1820" t="s">
        <v>1045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691</v>
      </c>
      <c r="C1821" t="s">
        <v>683</v>
      </c>
      <c r="D1821" t="s">
        <v>684</v>
      </c>
      <c r="E1821" t="s">
        <v>27</v>
      </c>
      <c r="F1821" t="s">
        <v>751</v>
      </c>
      <c r="G1821" t="s">
        <v>3604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691</v>
      </c>
      <c r="C1822" t="s">
        <v>683</v>
      </c>
      <c r="D1822" t="s">
        <v>684</v>
      </c>
      <c r="E1822" t="s">
        <v>27</v>
      </c>
      <c r="F1822" t="s">
        <v>751</v>
      </c>
      <c r="G1822" t="s">
        <v>3604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691</v>
      </c>
      <c r="C1823" t="s">
        <v>683</v>
      </c>
      <c r="D1823" t="s">
        <v>684</v>
      </c>
      <c r="E1823" t="s">
        <v>27</v>
      </c>
      <c r="F1823" t="s">
        <v>751</v>
      </c>
      <c r="G1823" t="s">
        <v>3604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691</v>
      </c>
      <c r="C1824" t="s">
        <v>683</v>
      </c>
      <c r="D1824" t="s">
        <v>684</v>
      </c>
      <c r="E1824" t="s">
        <v>27</v>
      </c>
      <c r="F1824" t="s">
        <v>751</v>
      </c>
      <c r="G1824" t="s">
        <v>3604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691</v>
      </c>
      <c r="C1825" t="s">
        <v>683</v>
      </c>
      <c r="D1825" t="s">
        <v>684</v>
      </c>
      <c r="E1825" t="s">
        <v>27</v>
      </c>
      <c r="F1825" t="s">
        <v>751</v>
      </c>
      <c r="G1825" t="s">
        <v>1045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691</v>
      </c>
      <c r="C1826" t="s">
        <v>683</v>
      </c>
      <c r="D1826" t="s">
        <v>684</v>
      </c>
      <c r="E1826" t="s">
        <v>27</v>
      </c>
      <c r="F1826" t="s">
        <v>751</v>
      </c>
      <c r="G1826" t="s">
        <v>3604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689</v>
      </c>
      <c r="C1827" t="s">
        <v>683</v>
      </c>
      <c r="D1827" t="s">
        <v>684</v>
      </c>
      <c r="E1827" t="s">
        <v>27</v>
      </c>
      <c r="F1827" t="s">
        <v>751</v>
      </c>
      <c r="G1827" t="s">
        <v>4505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688</v>
      </c>
      <c r="C1828" t="s">
        <v>683</v>
      </c>
      <c r="D1828" t="s">
        <v>684</v>
      </c>
      <c r="E1828" t="s">
        <v>27</v>
      </c>
      <c r="F1828" t="s">
        <v>745</v>
      </c>
      <c r="G1828" t="s">
        <v>830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688</v>
      </c>
      <c r="C1829" t="s">
        <v>683</v>
      </c>
      <c r="D1829" t="s">
        <v>684</v>
      </c>
      <c r="E1829" t="s">
        <v>27</v>
      </c>
      <c r="F1829" t="s">
        <v>745</v>
      </c>
      <c r="G1829" t="s">
        <v>831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688</v>
      </c>
      <c r="C1830" t="s">
        <v>683</v>
      </c>
      <c r="D1830" t="s">
        <v>684</v>
      </c>
      <c r="E1830" t="s">
        <v>27</v>
      </c>
      <c r="F1830" t="s">
        <v>745</v>
      </c>
      <c r="G1830" t="s">
        <v>832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688</v>
      </c>
      <c r="C1831" t="s">
        <v>683</v>
      </c>
      <c r="D1831" t="s">
        <v>684</v>
      </c>
      <c r="E1831" t="s">
        <v>27</v>
      </c>
      <c r="F1831" t="s">
        <v>745</v>
      </c>
      <c r="G1831" t="s">
        <v>833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688</v>
      </c>
      <c r="C1832" t="s">
        <v>683</v>
      </c>
      <c r="D1832" t="s">
        <v>684</v>
      </c>
      <c r="E1832" t="s">
        <v>27</v>
      </c>
      <c r="F1832" t="s">
        <v>745</v>
      </c>
      <c r="G1832" t="s">
        <v>834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688</v>
      </c>
      <c r="C1833" t="s">
        <v>683</v>
      </c>
      <c r="D1833" t="s">
        <v>684</v>
      </c>
      <c r="E1833" t="s">
        <v>27</v>
      </c>
      <c r="F1833" t="s">
        <v>745</v>
      </c>
      <c r="G1833" t="s">
        <v>835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688</v>
      </c>
      <c r="C1834" t="s">
        <v>683</v>
      </c>
      <c r="D1834" t="s">
        <v>684</v>
      </c>
      <c r="E1834" t="s">
        <v>27</v>
      </c>
      <c r="F1834" t="s">
        <v>745</v>
      </c>
      <c r="G1834" t="s">
        <v>836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688</v>
      </c>
      <c r="C1835" t="s">
        <v>683</v>
      </c>
      <c r="D1835" t="s">
        <v>684</v>
      </c>
      <c r="E1835" t="s">
        <v>27</v>
      </c>
      <c r="F1835" t="s">
        <v>745</v>
      </c>
      <c r="G1835" t="s">
        <v>837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688</v>
      </c>
      <c r="C1836" t="s">
        <v>683</v>
      </c>
      <c r="D1836" t="s">
        <v>684</v>
      </c>
      <c r="E1836" t="s">
        <v>27</v>
      </c>
      <c r="F1836" t="s">
        <v>745</v>
      </c>
      <c r="G1836" t="s">
        <v>838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689</v>
      </c>
      <c r="C1837" t="s">
        <v>683</v>
      </c>
      <c r="D1837" t="s">
        <v>684</v>
      </c>
      <c r="E1837" t="s">
        <v>27</v>
      </c>
      <c r="F1837" t="s">
        <v>3581</v>
      </c>
      <c r="G1837" t="s">
        <v>3609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689</v>
      </c>
      <c r="C1838" t="s">
        <v>683</v>
      </c>
      <c r="D1838" t="s">
        <v>684</v>
      </c>
      <c r="E1838" t="s">
        <v>27</v>
      </c>
      <c r="F1838" t="s">
        <v>751</v>
      </c>
      <c r="G1838" t="s">
        <v>4506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689</v>
      </c>
      <c r="C1839" t="s">
        <v>683</v>
      </c>
      <c r="D1839" t="s">
        <v>684</v>
      </c>
      <c r="E1839" t="s">
        <v>27</v>
      </c>
      <c r="F1839" t="s">
        <v>751</v>
      </c>
      <c r="G1839" t="s">
        <v>1060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689</v>
      </c>
      <c r="C1840" t="s">
        <v>683</v>
      </c>
      <c r="D1840" t="s">
        <v>684</v>
      </c>
      <c r="E1840" t="s">
        <v>27</v>
      </c>
      <c r="F1840" t="s">
        <v>751</v>
      </c>
      <c r="G1840" t="s">
        <v>1008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689</v>
      </c>
      <c r="C1841" t="s">
        <v>683</v>
      </c>
      <c r="D1841" t="s">
        <v>684</v>
      </c>
      <c r="E1841" t="s">
        <v>27</v>
      </c>
      <c r="F1841" t="s">
        <v>751</v>
      </c>
      <c r="G1841" t="s">
        <v>728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689</v>
      </c>
      <c r="C1842" t="s">
        <v>683</v>
      </c>
      <c r="D1842" t="s">
        <v>684</v>
      </c>
      <c r="E1842" t="s">
        <v>27</v>
      </c>
      <c r="F1842" t="s">
        <v>751</v>
      </c>
      <c r="G1842" t="s">
        <v>3608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689</v>
      </c>
      <c r="C1843" t="s">
        <v>683</v>
      </c>
      <c r="D1843" t="s">
        <v>684</v>
      </c>
      <c r="E1843" t="s">
        <v>27</v>
      </c>
      <c r="F1843" t="s">
        <v>751</v>
      </c>
      <c r="G1843" t="s">
        <v>3606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689</v>
      </c>
      <c r="C1844" t="s">
        <v>683</v>
      </c>
      <c r="D1844" t="s">
        <v>684</v>
      </c>
      <c r="E1844" t="s">
        <v>27</v>
      </c>
      <c r="F1844" t="s">
        <v>751</v>
      </c>
      <c r="G1844" t="s">
        <v>730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689</v>
      </c>
      <c r="C1845" t="s">
        <v>683</v>
      </c>
      <c r="D1845" t="s">
        <v>684</v>
      </c>
      <c r="E1845" t="s">
        <v>27</v>
      </c>
      <c r="F1845" t="s">
        <v>751</v>
      </c>
      <c r="G1845" t="s">
        <v>3610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689</v>
      </c>
      <c r="C1846" t="s">
        <v>683</v>
      </c>
      <c r="D1846" t="s">
        <v>684</v>
      </c>
      <c r="E1846" t="s">
        <v>27</v>
      </c>
      <c r="F1846" t="s">
        <v>751</v>
      </c>
      <c r="G1846" t="s">
        <v>3607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689</v>
      </c>
      <c r="C1847" t="s">
        <v>683</v>
      </c>
      <c r="D1847" t="s">
        <v>684</v>
      </c>
      <c r="E1847" t="s">
        <v>27</v>
      </c>
      <c r="F1847" t="s">
        <v>751</v>
      </c>
      <c r="G1847" t="s">
        <v>1060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689</v>
      </c>
      <c r="C1848" t="s">
        <v>683</v>
      </c>
      <c r="D1848" t="s">
        <v>684</v>
      </c>
      <c r="E1848" t="s">
        <v>27</v>
      </c>
      <c r="F1848" t="s">
        <v>751</v>
      </c>
      <c r="G1848" t="s">
        <v>3609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689</v>
      </c>
      <c r="C1849" t="s">
        <v>683</v>
      </c>
      <c r="D1849" t="s">
        <v>684</v>
      </c>
      <c r="E1849" t="s">
        <v>27</v>
      </c>
      <c r="F1849" t="s">
        <v>751</v>
      </c>
      <c r="G1849" t="s">
        <v>3610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689</v>
      </c>
      <c r="C1850" t="s">
        <v>683</v>
      </c>
      <c r="D1850" t="s">
        <v>684</v>
      </c>
      <c r="E1850" t="s">
        <v>27</v>
      </c>
      <c r="F1850" t="s">
        <v>751</v>
      </c>
      <c r="G1850" t="s">
        <v>3610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689</v>
      </c>
      <c r="C1851" t="s">
        <v>683</v>
      </c>
      <c r="D1851" t="s">
        <v>684</v>
      </c>
      <c r="E1851" t="s">
        <v>27</v>
      </c>
      <c r="F1851" t="s">
        <v>751</v>
      </c>
      <c r="G1851" t="s">
        <v>3607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689</v>
      </c>
      <c r="C1852" t="s">
        <v>683</v>
      </c>
      <c r="D1852" t="s">
        <v>684</v>
      </c>
      <c r="E1852" t="s">
        <v>27</v>
      </c>
      <c r="F1852" t="s">
        <v>751</v>
      </c>
      <c r="G1852" t="s">
        <v>3610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689</v>
      </c>
      <c r="C1853" t="s">
        <v>683</v>
      </c>
      <c r="D1853" t="s">
        <v>684</v>
      </c>
      <c r="E1853" t="s">
        <v>27</v>
      </c>
      <c r="F1853" t="s">
        <v>751</v>
      </c>
      <c r="G1853" t="s">
        <v>3611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689</v>
      </c>
      <c r="C1854" t="s">
        <v>683</v>
      </c>
      <c r="D1854" t="s">
        <v>684</v>
      </c>
      <c r="E1854" t="s">
        <v>27</v>
      </c>
      <c r="F1854" t="s">
        <v>751</v>
      </c>
      <c r="G1854" t="s">
        <v>3614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688</v>
      </c>
      <c r="C1855" t="s">
        <v>683</v>
      </c>
      <c r="D1855" t="s">
        <v>684</v>
      </c>
      <c r="E1855" t="s">
        <v>27</v>
      </c>
      <c r="F1855" t="s">
        <v>745</v>
      </c>
      <c r="G1855" t="s">
        <v>1143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688</v>
      </c>
      <c r="C1856" t="s">
        <v>683</v>
      </c>
      <c r="D1856" t="s">
        <v>684</v>
      </c>
      <c r="E1856" t="s">
        <v>27</v>
      </c>
      <c r="F1856" t="s">
        <v>3581</v>
      </c>
      <c r="G1856" t="s">
        <v>3596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688</v>
      </c>
      <c r="C1857" t="s">
        <v>683</v>
      </c>
      <c r="D1857" t="s">
        <v>684</v>
      </c>
      <c r="E1857" t="s">
        <v>27</v>
      </c>
      <c r="F1857" t="s">
        <v>3581</v>
      </c>
      <c r="G1857" t="s">
        <v>1144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688</v>
      </c>
      <c r="C1858" t="s">
        <v>683</v>
      </c>
      <c r="D1858" t="s">
        <v>684</v>
      </c>
      <c r="E1858" t="s">
        <v>27</v>
      </c>
      <c r="F1858" t="s">
        <v>751</v>
      </c>
      <c r="G1858" t="s">
        <v>3598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688</v>
      </c>
      <c r="C1859" t="s">
        <v>683</v>
      </c>
      <c r="D1859" t="s">
        <v>684</v>
      </c>
      <c r="E1859" t="s">
        <v>27</v>
      </c>
      <c r="F1859" t="s">
        <v>751</v>
      </c>
      <c r="G1859" t="s">
        <v>4507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688</v>
      </c>
      <c r="C1860" t="s">
        <v>683</v>
      </c>
      <c r="D1860" t="s">
        <v>684</v>
      </c>
      <c r="E1860" t="s">
        <v>27</v>
      </c>
      <c r="F1860" t="s">
        <v>751</v>
      </c>
      <c r="G1860" t="s">
        <v>3595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688</v>
      </c>
      <c r="C1861" t="s">
        <v>683</v>
      </c>
      <c r="D1861" t="s">
        <v>684</v>
      </c>
      <c r="E1861" t="s">
        <v>27</v>
      </c>
      <c r="F1861" t="s">
        <v>751</v>
      </c>
      <c r="G1861" t="s">
        <v>3599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688</v>
      </c>
      <c r="C1862" t="s">
        <v>683</v>
      </c>
      <c r="D1862" t="s">
        <v>684</v>
      </c>
      <c r="E1862" t="s">
        <v>27</v>
      </c>
      <c r="F1862" t="s">
        <v>751</v>
      </c>
      <c r="G1862" t="s">
        <v>3584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688</v>
      </c>
      <c r="C1863" t="s">
        <v>683</v>
      </c>
      <c r="D1863" t="s">
        <v>684</v>
      </c>
      <c r="E1863" t="s">
        <v>27</v>
      </c>
      <c r="F1863" t="s">
        <v>751</v>
      </c>
      <c r="G1863" t="s">
        <v>3580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688</v>
      </c>
      <c r="C1864" t="s">
        <v>683</v>
      </c>
      <c r="D1864" t="s">
        <v>684</v>
      </c>
      <c r="E1864" t="s">
        <v>27</v>
      </c>
      <c r="F1864" t="s">
        <v>751</v>
      </c>
      <c r="G1864" t="s">
        <v>3615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688</v>
      </c>
      <c r="C1865" t="s">
        <v>683</v>
      </c>
      <c r="D1865" t="s">
        <v>684</v>
      </c>
      <c r="E1865" t="s">
        <v>27</v>
      </c>
      <c r="F1865" t="s">
        <v>751</v>
      </c>
      <c r="G1865" t="s">
        <v>3593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688</v>
      </c>
      <c r="C1866" t="s">
        <v>683</v>
      </c>
      <c r="D1866" t="s">
        <v>684</v>
      </c>
      <c r="E1866" t="s">
        <v>27</v>
      </c>
      <c r="F1866" t="s">
        <v>751</v>
      </c>
      <c r="G1866" t="s">
        <v>4508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688</v>
      </c>
      <c r="C1867" t="s">
        <v>683</v>
      </c>
      <c r="D1867" t="s">
        <v>684</v>
      </c>
      <c r="E1867" t="s">
        <v>27</v>
      </c>
      <c r="F1867" t="s">
        <v>751</v>
      </c>
      <c r="G1867" t="s">
        <v>4509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688</v>
      </c>
      <c r="C1868" t="s">
        <v>683</v>
      </c>
      <c r="D1868" t="s">
        <v>684</v>
      </c>
      <c r="E1868" t="s">
        <v>27</v>
      </c>
      <c r="F1868" t="s">
        <v>751</v>
      </c>
      <c r="G1868" t="s">
        <v>4510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688</v>
      </c>
      <c r="C1869" t="s">
        <v>683</v>
      </c>
      <c r="D1869" t="s">
        <v>684</v>
      </c>
      <c r="E1869" t="s">
        <v>27</v>
      </c>
      <c r="F1869" t="s">
        <v>751</v>
      </c>
      <c r="G1869" t="s">
        <v>3593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688</v>
      </c>
      <c r="C1870" t="s">
        <v>683</v>
      </c>
      <c r="D1870" t="s">
        <v>684</v>
      </c>
      <c r="E1870" t="s">
        <v>27</v>
      </c>
      <c r="F1870" t="s">
        <v>751</v>
      </c>
      <c r="G1870" t="s">
        <v>3599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688</v>
      </c>
      <c r="C1871" t="s">
        <v>683</v>
      </c>
      <c r="D1871" t="s">
        <v>684</v>
      </c>
      <c r="E1871" t="s">
        <v>27</v>
      </c>
      <c r="F1871" t="s">
        <v>751</v>
      </c>
      <c r="G1871" t="s">
        <v>3594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688</v>
      </c>
      <c r="C1872" t="s">
        <v>683</v>
      </c>
      <c r="D1872" t="s">
        <v>684</v>
      </c>
      <c r="E1872" t="s">
        <v>27</v>
      </c>
      <c r="F1872" t="s">
        <v>751</v>
      </c>
      <c r="G1872" t="s">
        <v>1144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688</v>
      </c>
      <c r="C1873" t="s">
        <v>683</v>
      </c>
      <c r="D1873" t="s">
        <v>684</v>
      </c>
      <c r="E1873" t="s">
        <v>27</v>
      </c>
      <c r="F1873" t="s">
        <v>751</v>
      </c>
      <c r="G1873" t="s">
        <v>4507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688</v>
      </c>
      <c r="C1874" t="s">
        <v>683</v>
      </c>
      <c r="D1874" t="s">
        <v>684</v>
      </c>
      <c r="E1874" t="s">
        <v>27</v>
      </c>
      <c r="F1874" t="s">
        <v>751</v>
      </c>
      <c r="G1874" t="s">
        <v>4511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688</v>
      </c>
      <c r="C1875" t="s">
        <v>683</v>
      </c>
      <c r="D1875" t="s">
        <v>684</v>
      </c>
      <c r="E1875" t="s">
        <v>27</v>
      </c>
      <c r="F1875" t="s">
        <v>751</v>
      </c>
      <c r="G1875" t="s">
        <v>4512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688</v>
      </c>
      <c r="C1876" t="s">
        <v>683</v>
      </c>
      <c r="D1876" t="s">
        <v>684</v>
      </c>
      <c r="E1876" t="s">
        <v>27</v>
      </c>
      <c r="F1876" t="s">
        <v>751</v>
      </c>
      <c r="G1876" t="s">
        <v>3617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688</v>
      </c>
      <c r="C1877" t="s">
        <v>683</v>
      </c>
      <c r="D1877" t="s">
        <v>684</v>
      </c>
      <c r="E1877" t="s">
        <v>27</v>
      </c>
      <c r="F1877" t="s">
        <v>751</v>
      </c>
      <c r="G1877" t="s">
        <v>1057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688</v>
      </c>
      <c r="C1878" t="s">
        <v>683</v>
      </c>
      <c r="D1878" t="s">
        <v>684</v>
      </c>
      <c r="E1878" t="s">
        <v>27</v>
      </c>
      <c r="F1878" t="s">
        <v>751</v>
      </c>
      <c r="G1878" t="s">
        <v>4513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688</v>
      </c>
      <c r="C1879" t="s">
        <v>683</v>
      </c>
      <c r="D1879" t="s">
        <v>684</v>
      </c>
      <c r="E1879" t="s">
        <v>27</v>
      </c>
      <c r="F1879" t="s">
        <v>751</v>
      </c>
      <c r="G1879" t="s">
        <v>3601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688</v>
      </c>
      <c r="C1880" t="s">
        <v>683</v>
      </c>
      <c r="D1880" t="s">
        <v>684</v>
      </c>
      <c r="E1880" t="s">
        <v>27</v>
      </c>
      <c r="F1880" t="s">
        <v>751</v>
      </c>
      <c r="G1880" t="s">
        <v>1144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688</v>
      </c>
      <c r="C1881" t="s">
        <v>683</v>
      </c>
      <c r="D1881" t="s">
        <v>684</v>
      </c>
      <c r="E1881" t="s">
        <v>27</v>
      </c>
      <c r="F1881" t="s">
        <v>751</v>
      </c>
      <c r="G1881" t="s">
        <v>3584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688</v>
      </c>
      <c r="C1882" t="s">
        <v>683</v>
      </c>
      <c r="D1882" t="s">
        <v>684</v>
      </c>
      <c r="E1882" t="s">
        <v>27</v>
      </c>
      <c r="F1882" t="s">
        <v>751</v>
      </c>
      <c r="G1882" t="s">
        <v>1143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688</v>
      </c>
      <c r="C1883" t="s">
        <v>683</v>
      </c>
      <c r="D1883" t="s">
        <v>684</v>
      </c>
      <c r="E1883" t="s">
        <v>27</v>
      </c>
      <c r="F1883" t="s">
        <v>751</v>
      </c>
      <c r="G1883" t="s">
        <v>3602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688</v>
      </c>
      <c r="C1884" t="s">
        <v>683</v>
      </c>
      <c r="D1884" t="s">
        <v>684</v>
      </c>
      <c r="E1884" t="s">
        <v>27</v>
      </c>
      <c r="F1884" t="s">
        <v>751</v>
      </c>
      <c r="G1884" t="s">
        <v>3617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688</v>
      </c>
      <c r="C1885" t="s">
        <v>683</v>
      </c>
      <c r="D1885" t="s">
        <v>684</v>
      </c>
      <c r="E1885" t="s">
        <v>27</v>
      </c>
      <c r="F1885" t="s">
        <v>751</v>
      </c>
      <c r="G1885" t="s">
        <v>4514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688</v>
      </c>
      <c r="C1886" t="s">
        <v>683</v>
      </c>
      <c r="D1886" t="s">
        <v>684</v>
      </c>
      <c r="E1886" t="s">
        <v>27</v>
      </c>
      <c r="F1886" t="s">
        <v>751</v>
      </c>
      <c r="G1886" t="s">
        <v>3593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688</v>
      </c>
      <c r="C1887" t="s">
        <v>683</v>
      </c>
      <c r="D1887" t="s">
        <v>684</v>
      </c>
      <c r="E1887" t="s">
        <v>27</v>
      </c>
      <c r="F1887" t="s">
        <v>751</v>
      </c>
      <c r="G1887" t="s">
        <v>3617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688</v>
      </c>
      <c r="C1888" t="s">
        <v>683</v>
      </c>
      <c r="D1888" t="s">
        <v>684</v>
      </c>
      <c r="E1888" t="s">
        <v>27</v>
      </c>
      <c r="F1888" t="s">
        <v>752</v>
      </c>
      <c r="G1888" t="s">
        <v>4510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688</v>
      </c>
      <c r="C1889" t="s">
        <v>683</v>
      </c>
      <c r="D1889" t="s">
        <v>684</v>
      </c>
      <c r="E1889" t="s">
        <v>27</v>
      </c>
      <c r="F1889" t="s">
        <v>752</v>
      </c>
      <c r="G1889" t="s">
        <v>4515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688</v>
      </c>
      <c r="C1890" t="s">
        <v>683</v>
      </c>
      <c r="D1890" t="s">
        <v>684</v>
      </c>
      <c r="E1890" t="s">
        <v>27</v>
      </c>
      <c r="F1890" t="s">
        <v>752</v>
      </c>
      <c r="G1890" t="s">
        <v>4507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688</v>
      </c>
      <c r="C1891" t="s">
        <v>683</v>
      </c>
      <c r="D1891" t="s">
        <v>684</v>
      </c>
      <c r="E1891" t="s">
        <v>27</v>
      </c>
      <c r="F1891" t="s">
        <v>752</v>
      </c>
      <c r="G1891" t="s">
        <v>3603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688</v>
      </c>
      <c r="C1892" t="s">
        <v>683</v>
      </c>
      <c r="D1892" t="s">
        <v>684</v>
      </c>
      <c r="E1892" t="s">
        <v>27</v>
      </c>
      <c r="F1892" t="s">
        <v>752</v>
      </c>
      <c r="G1892" t="s">
        <v>3602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688</v>
      </c>
      <c r="C1893" t="s">
        <v>683</v>
      </c>
      <c r="D1893" t="s">
        <v>684</v>
      </c>
      <c r="E1893" t="s">
        <v>27</v>
      </c>
      <c r="F1893" t="s">
        <v>752</v>
      </c>
      <c r="G1893" t="s">
        <v>3584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688</v>
      </c>
      <c r="C1894" t="s">
        <v>683</v>
      </c>
      <c r="D1894" t="s">
        <v>684</v>
      </c>
      <c r="E1894" t="s">
        <v>27</v>
      </c>
      <c r="F1894" t="s">
        <v>752</v>
      </c>
      <c r="G1894" t="s">
        <v>3580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688</v>
      </c>
      <c r="C1895" t="s">
        <v>683</v>
      </c>
      <c r="D1895" t="s">
        <v>684</v>
      </c>
      <c r="E1895" t="s">
        <v>27</v>
      </c>
      <c r="F1895" t="s">
        <v>752</v>
      </c>
      <c r="G1895" t="s">
        <v>3615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688</v>
      </c>
      <c r="C1896" t="s">
        <v>683</v>
      </c>
      <c r="D1896" t="s">
        <v>684</v>
      </c>
      <c r="E1896" t="s">
        <v>27</v>
      </c>
      <c r="F1896" t="s">
        <v>752</v>
      </c>
      <c r="G1896" t="s">
        <v>3579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688</v>
      </c>
      <c r="C1897" t="s">
        <v>683</v>
      </c>
      <c r="D1897" t="s">
        <v>684</v>
      </c>
      <c r="E1897" t="s">
        <v>27</v>
      </c>
      <c r="F1897" t="s">
        <v>752</v>
      </c>
      <c r="G1897" t="s">
        <v>4514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688</v>
      </c>
      <c r="C1898" t="s">
        <v>683</v>
      </c>
      <c r="D1898" t="s">
        <v>684</v>
      </c>
      <c r="E1898" t="s">
        <v>27</v>
      </c>
      <c r="F1898" t="s">
        <v>752</v>
      </c>
      <c r="G1898" t="s">
        <v>3617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688</v>
      </c>
      <c r="C1899" t="s">
        <v>683</v>
      </c>
      <c r="D1899" t="s">
        <v>684</v>
      </c>
      <c r="E1899" t="s">
        <v>27</v>
      </c>
      <c r="F1899" t="s">
        <v>752</v>
      </c>
      <c r="G1899" t="s">
        <v>3600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688</v>
      </c>
      <c r="C1900" t="s">
        <v>683</v>
      </c>
      <c r="D1900" t="s">
        <v>684</v>
      </c>
      <c r="E1900" t="s">
        <v>27</v>
      </c>
      <c r="F1900" t="s">
        <v>752</v>
      </c>
      <c r="G1900" t="s">
        <v>3600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688</v>
      </c>
      <c r="C1901" t="s">
        <v>683</v>
      </c>
      <c r="D1901" t="s">
        <v>684</v>
      </c>
      <c r="E1901" t="s">
        <v>27</v>
      </c>
      <c r="F1901" t="s">
        <v>752</v>
      </c>
      <c r="G1901" t="s">
        <v>3580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688</v>
      </c>
      <c r="C1902" t="s">
        <v>683</v>
      </c>
      <c r="D1902" t="s">
        <v>684</v>
      </c>
      <c r="E1902" t="s">
        <v>27</v>
      </c>
      <c r="F1902" t="s">
        <v>752</v>
      </c>
      <c r="G1902" t="s">
        <v>3593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688</v>
      </c>
      <c r="C1903" t="s">
        <v>683</v>
      </c>
      <c r="D1903" t="s">
        <v>684</v>
      </c>
      <c r="E1903" t="s">
        <v>27</v>
      </c>
      <c r="F1903" t="s">
        <v>752</v>
      </c>
      <c r="G1903" t="s">
        <v>3600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688</v>
      </c>
      <c r="C1904" t="s">
        <v>683</v>
      </c>
      <c r="D1904" t="s">
        <v>684</v>
      </c>
      <c r="E1904" t="s">
        <v>27</v>
      </c>
      <c r="F1904" t="s">
        <v>752</v>
      </c>
      <c r="G1904" t="s">
        <v>3617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688</v>
      </c>
      <c r="C1905" t="s">
        <v>683</v>
      </c>
      <c r="D1905" t="s">
        <v>684</v>
      </c>
      <c r="E1905" t="s">
        <v>27</v>
      </c>
      <c r="F1905" t="s">
        <v>752</v>
      </c>
      <c r="G1905" t="s">
        <v>3595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688</v>
      </c>
      <c r="C1906" t="s">
        <v>683</v>
      </c>
      <c r="D1906" t="s">
        <v>684</v>
      </c>
      <c r="E1906" t="s">
        <v>27</v>
      </c>
      <c r="F1906" t="s">
        <v>752</v>
      </c>
      <c r="G1906" t="s">
        <v>3599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688</v>
      </c>
      <c r="C1907" t="s">
        <v>683</v>
      </c>
      <c r="D1907" t="s">
        <v>684</v>
      </c>
      <c r="E1907" t="s">
        <v>27</v>
      </c>
      <c r="F1907" t="s">
        <v>752</v>
      </c>
      <c r="G1907" t="s">
        <v>1143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688</v>
      </c>
      <c r="C1908" t="s">
        <v>683</v>
      </c>
      <c r="D1908" t="s">
        <v>684</v>
      </c>
      <c r="E1908" t="s">
        <v>27</v>
      </c>
      <c r="F1908" t="s">
        <v>752</v>
      </c>
      <c r="G1908" t="s">
        <v>1143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688</v>
      </c>
      <c r="C1909" t="s">
        <v>683</v>
      </c>
      <c r="D1909" t="s">
        <v>684</v>
      </c>
      <c r="E1909" t="s">
        <v>27</v>
      </c>
      <c r="F1909" t="s">
        <v>752</v>
      </c>
      <c r="G1909" t="s">
        <v>1064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688</v>
      </c>
      <c r="C1910" t="s">
        <v>683</v>
      </c>
      <c r="D1910" t="s">
        <v>684</v>
      </c>
      <c r="E1910" t="s">
        <v>27</v>
      </c>
      <c r="F1910" t="s">
        <v>752</v>
      </c>
      <c r="G1910" t="s">
        <v>1056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688</v>
      </c>
      <c r="C1911" t="s">
        <v>683</v>
      </c>
      <c r="D1911" t="s">
        <v>684</v>
      </c>
      <c r="E1911" t="s">
        <v>27</v>
      </c>
      <c r="F1911" t="s">
        <v>752</v>
      </c>
      <c r="G1911" t="s">
        <v>3595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688</v>
      </c>
      <c r="C1912" t="s">
        <v>683</v>
      </c>
      <c r="D1912" t="s">
        <v>684</v>
      </c>
      <c r="E1912" t="s">
        <v>27</v>
      </c>
      <c r="F1912" t="s">
        <v>752</v>
      </c>
      <c r="G1912" t="s">
        <v>3579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688</v>
      </c>
      <c r="C1913" t="s">
        <v>683</v>
      </c>
      <c r="D1913" t="s">
        <v>684</v>
      </c>
      <c r="E1913" t="s">
        <v>27</v>
      </c>
      <c r="F1913" t="s">
        <v>752</v>
      </c>
      <c r="G1913" t="s">
        <v>3596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688</v>
      </c>
      <c r="C1914" t="s">
        <v>683</v>
      </c>
      <c r="D1914" t="s">
        <v>684</v>
      </c>
      <c r="E1914" t="s">
        <v>27</v>
      </c>
      <c r="F1914" t="s">
        <v>752</v>
      </c>
      <c r="G1914" t="s">
        <v>3600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688</v>
      </c>
      <c r="C1915" t="s">
        <v>683</v>
      </c>
      <c r="D1915" t="s">
        <v>684</v>
      </c>
      <c r="E1915" t="s">
        <v>27</v>
      </c>
      <c r="F1915" t="s">
        <v>752</v>
      </c>
      <c r="G1915" t="s">
        <v>3597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688</v>
      </c>
      <c r="C1916" t="s">
        <v>683</v>
      </c>
      <c r="D1916" t="s">
        <v>684</v>
      </c>
      <c r="E1916" t="s">
        <v>27</v>
      </c>
      <c r="F1916" t="s">
        <v>752</v>
      </c>
      <c r="G1916" t="s">
        <v>3579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688</v>
      </c>
      <c r="C1917" t="s">
        <v>683</v>
      </c>
      <c r="D1917" t="s">
        <v>684</v>
      </c>
      <c r="E1917" t="s">
        <v>27</v>
      </c>
      <c r="F1917" t="s">
        <v>752</v>
      </c>
      <c r="G1917" t="s">
        <v>3593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688</v>
      </c>
      <c r="C1918" t="s">
        <v>683</v>
      </c>
      <c r="D1918" t="s">
        <v>684</v>
      </c>
      <c r="E1918" t="s">
        <v>27</v>
      </c>
      <c r="F1918" t="s">
        <v>752</v>
      </c>
      <c r="G1918" t="s">
        <v>3580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688</v>
      </c>
      <c r="C1919" t="s">
        <v>683</v>
      </c>
      <c r="D1919" t="s">
        <v>684</v>
      </c>
      <c r="E1919" t="s">
        <v>27</v>
      </c>
      <c r="F1919" t="s">
        <v>752</v>
      </c>
      <c r="G1919" t="s">
        <v>3579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688</v>
      </c>
      <c r="C1920" t="s">
        <v>683</v>
      </c>
      <c r="D1920" t="s">
        <v>684</v>
      </c>
      <c r="E1920" t="s">
        <v>27</v>
      </c>
      <c r="F1920" t="s">
        <v>752</v>
      </c>
      <c r="G1920" t="s">
        <v>3599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688</v>
      </c>
      <c r="C1921" t="s">
        <v>683</v>
      </c>
      <c r="D1921" t="s">
        <v>684</v>
      </c>
      <c r="E1921" t="s">
        <v>27</v>
      </c>
      <c r="F1921" t="s">
        <v>752</v>
      </c>
      <c r="G1921" t="s">
        <v>4516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688</v>
      </c>
      <c r="C1922" t="s">
        <v>683</v>
      </c>
      <c r="D1922" t="s">
        <v>684</v>
      </c>
      <c r="E1922" t="s">
        <v>27</v>
      </c>
      <c r="F1922" t="s">
        <v>752</v>
      </c>
      <c r="G1922" t="s">
        <v>734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688</v>
      </c>
      <c r="C1923" t="s">
        <v>683</v>
      </c>
      <c r="D1923" t="s">
        <v>684</v>
      </c>
      <c r="E1923" t="s">
        <v>27</v>
      </c>
      <c r="F1923" t="s">
        <v>752</v>
      </c>
      <c r="G1923" t="s">
        <v>3584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688</v>
      </c>
      <c r="C1924" t="s">
        <v>683</v>
      </c>
      <c r="D1924" t="s">
        <v>684</v>
      </c>
      <c r="E1924" t="s">
        <v>27</v>
      </c>
      <c r="F1924" t="s">
        <v>752</v>
      </c>
      <c r="G1924" t="s">
        <v>1020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688</v>
      </c>
      <c r="C1925" t="s">
        <v>683</v>
      </c>
      <c r="D1925" t="s">
        <v>684</v>
      </c>
      <c r="E1925" t="s">
        <v>27</v>
      </c>
      <c r="F1925" t="s">
        <v>752</v>
      </c>
      <c r="G1925" t="s">
        <v>3580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688</v>
      </c>
      <c r="C1926" t="s">
        <v>683</v>
      </c>
      <c r="D1926" t="s">
        <v>684</v>
      </c>
      <c r="E1926" t="s">
        <v>27</v>
      </c>
      <c r="F1926" t="s">
        <v>752</v>
      </c>
      <c r="G1926" t="s">
        <v>3579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688</v>
      </c>
      <c r="C1927" t="s">
        <v>683</v>
      </c>
      <c r="D1927" t="s">
        <v>684</v>
      </c>
      <c r="E1927" t="s">
        <v>27</v>
      </c>
      <c r="F1927" t="s">
        <v>752</v>
      </c>
      <c r="G1927" t="s">
        <v>1056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688</v>
      </c>
      <c r="C1928" t="s">
        <v>683</v>
      </c>
      <c r="D1928" t="s">
        <v>684</v>
      </c>
      <c r="E1928" t="s">
        <v>27</v>
      </c>
      <c r="F1928" t="s">
        <v>751</v>
      </c>
      <c r="G1928" t="s">
        <v>734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688</v>
      </c>
      <c r="C1929" t="s">
        <v>683</v>
      </c>
      <c r="D1929" t="s">
        <v>684</v>
      </c>
      <c r="E1929" t="s">
        <v>27</v>
      </c>
      <c r="F1929" t="s">
        <v>751</v>
      </c>
      <c r="G1929" t="s">
        <v>736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688</v>
      </c>
      <c r="C1930" t="s">
        <v>683</v>
      </c>
      <c r="D1930" t="s">
        <v>684</v>
      </c>
      <c r="E1930" t="s">
        <v>27</v>
      </c>
      <c r="F1930" t="s">
        <v>751</v>
      </c>
      <c r="G1930" t="s">
        <v>735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688</v>
      </c>
      <c r="C1931" t="s">
        <v>683</v>
      </c>
      <c r="D1931" t="s">
        <v>684</v>
      </c>
      <c r="E1931" t="s">
        <v>27</v>
      </c>
      <c r="F1931" t="s">
        <v>751</v>
      </c>
      <c r="G1931" t="s">
        <v>1017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688</v>
      </c>
      <c r="C1932" t="s">
        <v>683</v>
      </c>
      <c r="D1932" t="s">
        <v>684</v>
      </c>
      <c r="E1932" t="s">
        <v>27</v>
      </c>
      <c r="F1932" t="s">
        <v>751</v>
      </c>
      <c r="G1932" t="s">
        <v>1046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688</v>
      </c>
      <c r="C1933" t="s">
        <v>683</v>
      </c>
      <c r="D1933" t="s">
        <v>684</v>
      </c>
      <c r="E1933" t="s">
        <v>27</v>
      </c>
      <c r="F1933" t="s">
        <v>751</v>
      </c>
      <c r="G1933" t="s">
        <v>1018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688</v>
      </c>
      <c r="C1934" t="s">
        <v>683</v>
      </c>
      <c r="D1934" t="s">
        <v>684</v>
      </c>
      <c r="E1934" t="s">
        <v>27</v>
      </c>
      <c r="F1934" t="s">
        <v>751</v>
      </c>
      <c r="G1934" t="s">
        <v>1027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688</v>
      </c>
      <c r="C1935" t="s">
        <v>683</v>
      </c>
      <c r="D1935" t="s">
        <v>684</v>
      </c>
      <c r="E1935" t="s">
        <v>27</v>
      </c>
      <c r="F1935" t="s">
        <v>751</v>
      </c>
      <c r="G1935" t="s">
        <v>1021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688</v>
      </c>
      <c r="C1936" t="s">
        <v>683</v>
      </c>
      <c r="D1936" t="s">
        <v>684</v>
      </c>
      <c r="E1936" t="s">
        <v>27</v>
      </c>
      <c r="F1936" t="s">
        <v>751</v>
      </c>
      <c r="G1936" t="s">
        <v>1032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688</v>
      </c>
      <c r="C1937" t="s">
        <v>683</v>
      </c>
      <c r="D1937" t="s">
        <v>684</v>
      </c>
      <c r="E1937" t="s">
        <v>27</v>
      </c>
      <c r="F1937" t="s">
        <v>751</v>
      </c>
      <c r="G1937" t="s">
        <v>1032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688</v>
      </c>
      <c r="C1938" t="s">
        <v>683</v>
      </c>
      <c r="D1938" t="s">
        <v>684</v>
      </c>
      <c r="E1938" t="s">
        <v>27</v>
      </c>
      <c r="F1938" t="s">
        <v>751</v>
      </c>
      <c r="G1938" t="s">
        <v>977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688</v>
      </c>
      <c r="C1939" t="s">
        <v>683</v>
      </c>
      <c r="D1939" t="s">
        <v>684</v>
      </c>
      <c r="E1939" t="s">
        <v>27</v>
      </c>
      <c r="F1939" t="s">
        <v>751</v>
      </c>
      <c r="G1939" t="s">
        <v>979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688</v>
      </c>
      <c r="C1940" t="s">
        <v>683</v>
      </c>
      <c r="D1940" t="s">
        <v>684</v>
      </c>
      <c r="E1940" t="s">
        <v>27</v>
      </c>
      <c r="F1940" t="s">
        <v>751</v>
      </c>
      <c r="G1940" t="s">
        <v>1021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688</v>
      </c>
      <c r="C1941" t="s">
        <v>683</v>
      </c>
      <c r="D1941" t="s">
        <v>684</v>
      </c>
      <c r="E1941" t="s">
        <v>27</v>
      </c>
      <c r="F1941" t="s">
        <v>751</v>
      </c>
      <c r="G1941" t="s">
        <v>1019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688</v>
      </c>
      <c r="C1942" t="s">
        <v>683</v>
      </c>
      <c r="D1942" t="s">
        <v>684</v>
      </c>
      <c r="E1942" t="s">
        <v>27</v>
      </c>
      <c r="F1942" t="s">
        <v>751</v>
      </c>
      <c r="G1942" t="s">
        <v>1028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688</v>
      </c>
      <c r="C1943" t="s">
        <v>683</v>
      </c>
      <c r="D1943" t="s">
        <v>684</v>
      </c>
      <c r="E1943" t="s">
        <v>27</v>
      </c>
      <c r="F1943" t="s">
        <v>751</v>
      </c>
      <c r="G1943" t="s">
        <v>1032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688</v>
      </c>
      <c r="C1944" t="s">
        <v>683</v>
      </c>
      <c r="D1944" t="s">
        <v>684</v>
      </c>
      <c r="E1944" t="s">
        <v>27</v>
      </c>
      <c r="F1944" t="s">
        <v>751</v>
      </c>
      <c r="G1944" t="s">
        <v>1021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688</v>
      </c>
      <c r="C1945" t="s">
        <v>683</v>
      </c>
      <c r="D1945" t="s">
        <v>684</v>
      </c>
      <c r="E1945" t="s">
        <v>27</v>
      </c>
      <c r="F1945" t="s">
        <v>751</v>
      </c>
      <c r="G1945" t="s">
        <v>1032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688</v>
      </c>
      <c r="C1946" t="s">
        <v>683</v>
      </c>
      <c r="D1946" t="s">
        <v>684</v>
      </c>
      <c r="E1946" t="s">
        <v>27</v>
      </c>
      <c r="F1946" t="s">
        <v>751</v>
      </c>
      <c r="G1946" t="s">
        <v>1027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688</v>
      </c>
      <c r="C1947" t="s">
        <v>683</v>
      </c>
      <c r="D1947" t="s">
        <v>684</v>
      </c>
      <c r="E1947" t="s">
        <v>27</v>
      </c>
      <c r="F1947" t="s">
        <v>751</v>
      </c>
      <c r="G1947" t="s">
        <v>1019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688</v>
      </c>
      <c r="C1948" t="s">
        <v>683</v>
      </c>
      <c r="D1948" t="s">
        <v>684</v>
      </c>
      <c r="E1948" t="s">
        <v>27</v>
      </c>
      <c r="F1948" t="s">
        <v>751</v>
      </c>
      <c r="G1948" t="s">
        <v>1027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688</v>
      </c>
      <c r="C1949" t="s">
        <v>683</v>
      </c>
      <c r="D1949" t="s">
        <v>684</v>
      </c>
      <c r="E1949" t="s">
        <v>27</v>
      </c>
      <c r="F1949" t="s">
        <v>751</v>
      </c>
      <c r="G1949" t="s">
        <v>1017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688</v>
      </c>
      <c r="C1950" t="s">
        <v>683</v>
      </c>
      <c r="D1950" t="s">
        <v>684</v>
      </c>
      <c r="E1950" t="s">
        <v>27</v>
      </c>
      <c r="F1950" t="s">
        <v>751</v>
      </c>
      <c r="G1950" t="s">
        <v>1017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688</v>
      </c>
      <c r="C1951" t="s">
        <v>683</v>
      </c>
      <c r="D1951" t="s">
        <v>684</v>
      </c>
      <c r="E1951" t="s">
        <v>27</v>
      </c>
      <c r="F1951" t="s">
        <v>751</v>
      </c>
      <c r="G1951" t="s">
        <v>1015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688</v>
      </c>
      <c r="C1952" t="s">
        <v>683</v>
      </c>
      <c r="D1952" t="s">
        <v>684</v>
      </c>
      <c r="E1952" t="s">
        <v>27</v>
      </c>
      <c r="F1952" t="s">
        <v>751</v>
      </c>
      <c r="G1952" t="s">
        <v>732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688</v>
      </c>
      <c r="C1953" t="s">
        <v>683</v>
      </c>
      <c r="D1953" t="s">
        <v>684</v>
      </c>
      <c r="E1953" t="s">
        <v>27</v>
      </c>
      <c r="F1953" t="s">
        <v>751</v>
      </c>
      <c r="G1953" t="s">
        <v>732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688</v>
      </c>
      <c r="C1954" t="s">
        <v>683</v>
      </c>
      <c r="D1954" t="s">
        <v>684</v>
      </c>
      <c r="E1954" t="s">
        <v>27</v>
      </c>
      <c r="F1954" t="s">
        <v>751</v>
      </c>
      <c r="G1954" t="s">
        <v>1025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688</v>
      </c>
      <c r="C1955" t="s">
        <v>683</v>
      </c>
      <c r="D1955" t="s">
        <v>684</v>
      </c>
      <c r="E1955" t="s">
        <v>27</v>
      </c>
      <c r="F1955" t="s">
        <v>751</v>
      </c>
      <c r="G1955" t="s">
        <v>1017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688</v>
      </c>
      <c r="C1956" t="s">
        <v>683</v>
      </c>
      <c r="D1956" t="s">
        <v>684</v>
      </c>
      <c r="E1956" t="s">
        <v>27</v>
      </c>
      <c r="F1956" t="s">
        <v>751</v>
      </c>
      <c r="G1956" t="s">
        <v>1016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688</v>
      </c>
      <c r="C1957" t="s">
        <v>683</v>
      </c>
      <c r="D1957" t="s">
        <v>684</v>
      </c>
      <c r="E1957" t="s">
        <v>27</v>
      </c>
      <c r="F1957" t="s">
        <v>751</v>
      </c>
      <c r="G1957" t="s">
        <v>1046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688</v>
      </c>
      <c r="C1958" t="s">
        <v>683</v>
      </c>
      <c r="D1958" t="s">
        <v>684</v>
      </c>
      <c r="E1958" t="s">
        <v>27</v>
      </c>
      <c r="F1958" t="s">
        <v>751</v>
      </c>
      <c r="G1958" t="s">
        <v>1024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688</v>
      </c>
      <c r="C1959" t="s">
        <v>683</v>
      </c>
      <c r="D1959" t="s">
        <v>684</v>
      </c>
      <c r="E1959" t="s">
        <v>27</v>
      </c>
      <c r="F1959" t="s">
        <v>751</v>
      </c>
      <c r="G1959" t="s">
        <v>1017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688</v>
      </c>
      <c r="C1960" t="s">
        <v>683</v>
      </c>
      <c r="D1960" t="s">
        <v>684</v>
      </c>
      <c r="E1960" t="s">
        <v>27</v>
      </c>
      <c r="F1960" t="s">
        <v>751</v>
      </c>
      <c r="G1960" t="s">
        <v>732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688</v>
      </c>
      <c r="C1961" t="s">
        <v>683</v>
      </c>
      <c r="D1961" t="s">
        <v>684</v>
      </c>
      <c r="E1961" t="s">
        <v>27</v>
      </c>
      <c r="F1961" t="s">
        <v>751</v>
      </c>
      <c r="G1961" t="s">
        <v>1017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688</v>
      </c>
      <c r="C1962" t="s">
        <v>683</v>
      </c>
      <c r="D1962" t="s">
        <v>684</v>
      </c>
      <c r="E1962" t="s">
        <v>27</v>
      </c>
      <c r="F1962" t="s">
        <v>751</v>
      </c>
      <c r="G1962" t="s">
        <v>1017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688</v>
      </c>
      <c r="C1963" t="s">
        <v>683</v>
      </c>
      <c r="D1963" t="s">
        <v>684</v>
      </c>
      <c r="E1963" t="s">
        <v>27</v>
      </c>
      <c r="F1963" t="s">
        <v>751</v>
      </c>
      <c r="G1963" t="s">
        <v>1046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688</v>
      </c>
      <c r="C1964" t="s">
        <v>683</v>
      </c>
      <c r="D1964" t="s">
        <v>684</v>
      </c>
      <c r="E1964" t="s">
        <v>27</v>
      </c>
      <c r="F1964" t="s">
        <v>751</v>
      </c>
      <c r="G1964" t="s">
        <v>732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688</v>
      </c>
      <c r="C1965" t="s">
        <v>683</v>
      </c>
      <c r="D1965" t="s">
        <v>684</v>
      </c>
      <c r="E1965" t="s">
        <v>27</v>
      </c>
      <c r="F1965" t="s">
        <v>751</v>
      </c>
      <c r="G1965" t="s">
        <v>1022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688</v>
      </c>
      <c r="C1966" t="s">
        <v>683</v>
      </c>
      <c r="D1966" t="s">
        <v>684</v>
      </c>
      <c r="E1966" t="s">
        <v>27</v>
      </c>
      <c r="F1966" t="s">
        <v>751</v>
      </c>
      <c r="G1966" t="s">
        <v>1017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688</v>
      </c>
      <c r="C1967" t="s">
        <v>683</v>
      </c>
      <c r="D1967" t="s">
        <v>684</v>
      </c>
      <c r="E1967" t="s">
        <v>27</v>
      </c>
      <c r="F1967" t="s">
        <v>751</v>
      </c>
      <c r="G1967" t="s">
        <v>1046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688</v>
      </c>
      <c r="C1968" t="s">
        <v>683</v>
      </c>
      <c r="D1968" t="s">
        <v>684</v>
      </c>
      <c r="E1968" t="s">
        <v>27</v>
      </c>
      <c r="F1968" t="s">
        <v>751</v>
      </c>
      <c r="G1968" t="s">
        <v>1026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688</v>
      </c>
      <c r="C1969" t="s">
        <v>683</v>
      </c>
      <c r="D1969" t="s">
        <v>684</v>
      </c>
      <c r="E1969" t="s">
        <v>27</v>
      </c>
      <c r="F1969" t="s">
        <v>751</v>
      </c>
      <c r="G1969" t="s">
        <v>1021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688</v>
      </c>
      <c r="C1970" t="s">
        <v>683</v>
      </c>
      <c r="D1970" t="s">
        <v>684</v>
      </c>
      <c r="E1970" t="s">
        <v>27</v>
      </c>
      <c r="F1970" t="s">
        <v>751</v>
      </c>
      <c r="G1970" t="s">
        <v>1018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688</v>
      </c>
      <c r="C1971" t="s">
        <v>683</v>
      </c>
      <c r="D1971" t="s">
        <v>684</v>
      </c>
      <c r="E1971" t="s">
        <v>27</v>
      </c>
      <c r="F1971" t="s">
        <v>751</v>
      </c>
      <c r="G1971" t="s">
        <v>1026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688</v>
      </c>
      <c r="C1972" t="s">
        <v>683</v>
      </c>
      <c r="D1972" t="s">
        <v>684</v>
      </c>
      <c r="E1972" t="s">
        <v>27</v>
      </c>
      <c r="F1972" t="s">
        <v>751</v>
      </c>
      <c r="G1972" t="s">
        <v>1022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688</v>
      </c>
      <c r="C1973" t="s">
        <v>683</v>
      </c>
      <c r="D1973" t="s">
        <v>684</v>
      </c>
      <c r="E1973" t="s">
        <v>27</v>
      </c>
      <c r="F1973" t="s">
        <v>751</v>
      </c>
      <c r="G1973" t="s">
        <v>1020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688</v>
      </c>
      <c r="C1974" t="s">
        <v>683</v>
      </c>
      <c r="D1974" t="s">
        <v>684</v>
      </c>
      <c r="E1974" t="s">
        <v>27</v>
      </c>
      <c r="F1974" t="s">
        <v>751</v>
      </c>
      <c r="G1974" t="s">
        <v>1029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688</v>
      </c>
      <c r="C1975" t="s">
        <v>683</v>
      </c>
      <c r="D1975" t="s">
        <v>684</v>
      </c>
      <c r="E1975" t="s">
        <v>27</v>
      </c>
      <c r="F1975" t="s">
        <v>751</v>
      </c>
      <c r="G1975" t="s">
        <v>736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688</v>
      </c>
      <c r="C1976" t="s">
        <v>683</v>
      </c>
      <c r="D1976" t="s">
        <v>684</v>
      </c>
      <c r="E1976" t="s">
        <v>27</v>
      </c>
      <c r="F1976" t="s">
        <v>751</v>
      </c>
      <c r="G1976" t="s">
        <v>735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688</v>
      </c>
      <c r="C1977" t="s">
        <v>683</v>
      </c>
      <c r="D1977" t="s">
        <v>684</v>
      </c>
      <c r="E1977" t="s">
        <v>27</v>
      </c>
      <c r="F1977" t="s">
        <v>751</v>
      </c>
      <c r="G1977" t="s">
        <v>1018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688</v>
      </c>
      <c r="C1978" t="s">
        <v>683</v>
      </c>
      <c r="D1978" t="s">
        <v>684</v>
      </c>
      <c r="E1978" t="s">
        <v>27</v>
      </c>
      <c r="F1978" t="s">
        <v>751</v>
      </c>
      <c r="G1978" t="s">
        <v>1046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688</v>
      </c>
      <c r="C1979" t="s">
        <v>683</v>
      </c>
      <c r="D1979" t="s">
        <v>684</v>
      </c>
      <c r="E1979" t="s">
        <v>27</v>
      </c>
      <c r="F1979" t="s">
        <v>751</v>
      </c>
      <c r="G1979" t="s">
        <v>1018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688</v>
      </c>
      <c r="C1980" t="s">
        <v>683</v>
      </c>
      <c r="D1980" t="s">
        <v>684</v>
      </c>
      <c r="E1980" t="s">
        <v>27</v>
      </c>
      <c r="F1980" t="s">
        <v>751</v>
      </c>
      <c r="G1980" t="s">
        <v>1019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688</v>
      </c>
      <c r="C1981" t="s">
        <v>683</v>
      </c>
      <c r="D1981" t="s">
        <v>684</v>
      </c>
      <c r="E1981" t="s">
        <v>27</v>
      </c>
      <c r="F1981" t="s">
        <v>751</v>
      </c>
      <c r="G1981" t="s">
        <v>1026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688</v>
      </c>
      <c r="C1982" t="s">
        <v>683</v>
      </c>
      <c r="D1982" t="s">
        <v>684</v>
      </c>
      <c r="E1982" t="s">
        <v>27</v>
      </c>
      <c r="F1982" t="s">
        <v>751</v>
      </c>
      <c r="G1982" t="s">
        <v>1021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688</v>
      </c>
      <c r="C1983" t="s">
        <v>683</v>
      </c>
      <c r="D1983" t="s">
        <v>684</v>
      </c>
      <c r="E1983" t="s">
        <v>27</v>
      </c>
      <c r="F1983" t="s">
        <v>751</v>
      </c>
      <c r="G1983" t="s">
        <v>1025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688</v>
      </c>
      <c r="C1984" t="s">
        <v>683</v>
      </c>
      <c r="D1984" t="s">
        <v>684</v>
      </c>
      <c r="E1984" t="s">
        <v>27</v>
      </c>
      <c r="F1984" t="s">
        <v>751</v>
      </c>
      <c r="G1984" t="s">
        <v>1018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688</v>
      </c>
      <c r="C1985" t="s">
        <v>683</v>
      </c>
      <c r="D1985" t="s">
        <v>684</v>
      </c>
      <c r="E1985" t="s">
        <v>27</v>
      </c>
      <c r="F1985" t="s">
        <v>751</v>
      </c>
      <c r="G1985" t="s">
        <v>1026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688</v>
      </c>
      <c r="C1986" t="s">
        <v>683</v>
      </c>
      <c r="D1986" t="s">
        <v>684</v>
      </c>
      <c r="E1986" t="s">
        <v>27</v>
      </c>
      <c r="F1986" t="s">
        <v>751</v>
      </c>
      <c r="G1986" t="s">
        <v>1046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688</v>
      </c>
      <c r="C1987" t="s">
        <v>683</v>
      </c>
      <c r="D1987" t="s">
        <v>684</v>
      </c>
      <c r="E1987" t="s">
        <v>27</v>
      </c>
      <c r="F1987" t="s">
        <v>751</v>
      </c>
      <c r="G1987" t="s">
        <v>1032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688</v>
      </c>
      <c r="C1988" t="s">
        <v>683</v>
      </c>
      <c r="D1988" t="s">
        <v>684</v>
      </c>
      <c r="E1988" t="s">
        <v>27</v>
      </c>
      <c r="F1988" t="s">
        <v>751</v>
      </c>
      <c r="G1988" t="s">
        <v>1027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688</v>
      </c>
      <c r="C1989" t="s">
        <v>683</v>
      </c>
      <c r="D1989" t="s">
        <v>684</v>
      </c>
      <c r="E1989" t="s">
        <v>27</v>
      </c>
      <c r="F1989" t="s">
        <v>751</v>
      </c>
      <c r="G1989" t="s">
        <v>1016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688</v>
      </c>
      <c r="C1990" t="s">
        <v>683</v>
      </c>
      <c r="D1990" t="s">
        <v>684</v>
      </c>
      <c r="E1990" t="s">
        <v>27</v>
      </c>
      <c r="F1990" t="s">
        <v>751</v>
      </c>
      <c r="G1990" t="s">
        <v>1018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688</v>
      </c>
      <c r="C1991" t="s">
        <v>683</v>
      </c>
      <c r="D1991" t="s">
        <v>684</v>
      </c>
      <c r="E1991" t="s">
        <v>27</v>
      </c>
      <c r="F1991" t="s">
        <v>751</v>
      </c>
      <c r="G1991" t="s">
        <v>1032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688</v>
      </c>
      <c r="C1992" t="s">
        <v>683</v>
      </c>
      <c r="D1992" t="s">
        <v>684</v>
      </c>
      <c r="E1992" t="s">
        <v>27</v>
      </c>
      <c r="F1992" t="s">
        <v>751</v>
      </c>
      <c r="G1992" t="s">
        <v>1027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688</v>
      </c>
      <c r="C1993" t="s">
        <v>683</v>
      </c>
      <c r="D1993" t="s">
        <v>684</v>
      </c>
      <c r="E1993" t="s">
        <v>27</v>
      </c>
      <c r="F1993" t="s">
        <v>751</v>
      </c>
      <c r="G1993" t="s">
        <v>1019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688</v>
      </c>
      <c r="C1994" t="s">
        <v>683</v>
      </c>
      <c r="D1994" t="s">
        <v>684</v>
      </c>
      <c r="E1994" t="s">
        <v>27</v>
      </c>
      <c r="F1994" t="s">
        <v>751</v>
      </c>
      <c r="G1994" t="s">
        <v>1026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688</v>
      </c>
      <c r="C1995" t="s">
        <v>683</v>
      </c>
      <c r="D1995" t="s">
        <v>684</v>
      </c>
      <c r="E1995" t="s">
        <v>27</v>
      </c>
      <c r="F1995" t="s">
        <v>751</v>
      </c>
      <c r="G1995" t="s">
        <v>1014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688</v>
      </c>
      <c r="C1996" t="s">
        <v>683</v>
      </c>
      <c r="D1996" t="s">
        <v>684</v>
      </c>
      <c r="E1996" t="s">
        <v>27</v>
      </c>
      <c r="F1996" t="s">
        <v>751</v>
      </c>
      <c r="G1996" t="s">
        <v>1018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688</v>
      </c>
      <c r="C1997" t="s">
        <v>683</v>
      </c>
      <c r="D1997" t="s">
        <v>684</v>
      </c>
      <c r="E1997" t="s">
        <v>27</v>
      </c>
      <c r="F1997" t="s">
        <v>751</v>
      </c>
      <c r="G1997" t="s">
        <v>1026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688</v>
      </c>
      <c r="C1998" t="s">
        <v>683</v>
      </c>
      <c r="D1998" t="s">
        <v>684</v>
      </c>
      <c r="E1998" t="s">
        <v>27</v>
      </c>
      <c r="F1998" t="s">
        <v>751</v>
      </c>
      <c r="G1998" t="s">
        <v>1028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688</v>
      </c>
      <c r="C1999" t="s">
        <v>683</v>
      </c>
      <c r="D1999" t="s">
        <v>684</v>
      </c>
      <c r="E1999" t="s">
        <v>27</v>
      </c>
      <c r="F1999" t="s">
        <v>751</v>
      </c>
      <c r="G1999" t="s">
        <v>736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688</v>
      </c>
      <c r="C2000" t="s">
        <v>683</v>
      </c>
      <c r="D2000" t="s">
        <v>684</v>
      </c>
      <c r="E2000" t="s">
        <v>27</v>
      </c>
      <c r="F2000" t="s">
        <v>751</v>
      </c>
      <c r="G2000" t="s">
        <v>735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688</v>
      </c>
      <c r="C2001" t="s">
        <v>683</v>
      </c>
      <c r="D2001" t="s">
        <v>684</v>
      </c>
      <c r="E2001" t="s">
        <v>27</v>
      </c>
      <c r="F2001" t="s">
        <v>751</v>
      </c>
      <c r="G2001" t="s">
        <v>1020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688</v>
      </c>
      <c r="C2002" t="s">
        <v>683</v>
      </c>
      <c r="D2002" t="s">
        <v>684</v>
      </c>
      <c r="E2002" t="s">
        <v>27</v>
      </c>
      <c r="F2002" t="s">
        <v>751</v>
      </c>
      <c r="G2002" t="s">
        <v>1029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688</v>
      </c>
      <c r="C2003" t="s">
        <v>683</v>
      </c>
      <c r="D2003" t="s">
        <v>684</v>
      </c>
      <c r="E2003" t="s">
        <v>27</v>
      </c>
      <c r="F2003" t="s">
        <v>751</v>
      </c>
      <c r="G2003" t="s">
        <v>1030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688</v>
      </c>
      <c r="C2004" t="s">
        <v>683</v>
      </c>
      <c r="D2004" t="s">
        <v>684</v>
      </c>
      <c r="E2004" t="s">
        <v>27</v>
      </c>
      <c r="F2004" t="s">
        <v>751</v>
      </c>
      <c r="G2004" t="s">
        <v>1030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688</v>
      </c>
      <c r="C2005" t="s">
        <v>683</v>
      </c>
      <c r="D2005" t="s">
        <v>684</v>
      </c>
      <c r="E2005" t="s">
        <v>27</v>
      </c>
      <c r="F2005" t="s">
        <v>751</v>
      </c>
      <c r="G2005" t="s">
        <v>1032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688</v>
      </c>
      <c r="C2006" t="s">
        <v>683</v>
      </c>
      <c r="D2006" t="s">
        <v>684</v>
      </c>
      <c r="E2006" t="s">
        <v>27</v>
      </c>
      <c r="F2006" t="s">
        <v>751</v>
      </c>
      <c r="G2006" t="s">
        <v>1032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688</v>
      </c>
      <c r="C2007" t="s">
        <v>683</v>
      </c>
      <c r="D2007" t="s">
        <v>684</v>
      </c>
      <c r="E2007" t="s">
        <v>27</v>
      </c>
      <c r="F2007" t="s">
        <v>751</v>
      </c>
      <c r="G2007" t="s">
        <v>1021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688</v>
      </c>
      <c r="C2008" t="s">
        <v>683</v>
      </c>
      <c r="D2008" t="s">
        <v>684</v>
      </c>
      <c r="E2008" t="s">
        <v>27</v>
      </c>
      <c r="F2008" t="s">
        <v>751</v>
      </c>
      <c r="G2008" t="s">
        <v>1027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688</v>
      </c>
      <c r="C2009" t="s">
        <v>683</v>
      </c>
      <c r="D2009" t="s">
        <v>684</v>
      </c>
      <c r="E2009" t="s">
        <v>27</v>
      </c>
      <c r="F2009" t="s">
        <v>751</v>
      </c>
      <c r="G2009" t="s">
        <v>736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688</v>
      </c>
      <c r="C2010" t="s">
        <v>683</v>
      </c>
      <c r="D2010" t="s">
        <v>684</v>
      </c>
      <c r="E2010" t="s">
        <v>27</v>
      </c>
      <c r="F2010" t="s">
        <v>751</v>
      </c>
      <c r="G2010" t="s">
        <v>1032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688</v>
      </c>
      <c r="C2011" t="s">
        <v>683</v>
      </c>
      <c r="D2011" t="s">
        <v>684</v>
      </c>
      <c r="E2011" t="s">
        <v>27</v>
      </c>
      <c r="F2011" t="s">
        <v>751</v>
      </c>
      <c r="G2011" t="s">
        <v>1046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688</v>
      </c>
      <c r="C2012" t="s">
        <v>683</v>
      </c>
      <c r="D2012" t="s">
        <v>684</v>
      </c>
      <c r="E2012" t="s">
        <v>27</v>
      </c>
      <c r="F2012" t="s">
        <v>751</v>
      </c>
      <c r="G2012" t="s">
        <v>1046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688</v>
      </c>
      <c r="C2013" t="s">
        <v>683</v>
      </c>
      <c r="D2013" t="s">
        <v>684</v>
      </c>
      <c r="E2013" t="s">
        <v>27</v>
      </c>
      <c r="F2013" t="s">
        <v>751</v>
      </c>
      <c r="G2013" t="s">
        <v>1028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688</v>
      </c>
      <c r="C2014" t="s">
        <v>683</v>
      </c>
      <c r="D2014" t="s">
        <v>684</v>
      </c>
      <c r="E2014" t="s">
        <v>27</v>
      </c>
      <c r="F2014" t="s">
        <v>751</v>
      </c>
      <c r="G2014" t="s">
        <v>1023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688</v>
      </c>
      <c r="C2015" t="s">
        <v>683</v>
      </c>
      <c r="D2015" t="s">
        <v>684</v>
      </c>
      <c r="E2015" t="s">
        <v>27</v>
      </c>
      <c r="F2015" t="s">
        <v>751</v>
      </c>
      <c r="G2015" t="s">
        <v>1046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688</v>
      </c>
      <c r="C2016" t="s">
        <v>683</v>
      </c>
      <c r="D2016" t="s">
        <v>684</v>
      </c>
      <c r="E2016" t="s">
        <v>27</v>
      </c>
      <c r="F2016" t="s">
        <v>751</v>
      </c>
      <c r="G2016" t="s">
        <v>1032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688</v>
      </c>
      <c r="C2017" t="s">
        <v>683</v>
      </c>
      <c r="D2017" t="s">
        <v>684</v>
      </c>
      <c r="E2017" t="s">
        <v>27</v>
      </c>
      <c r="F2017" t="s">
        <v>751</v>
      </c>
      <c r="G2017" t="s">
        <v>1027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688</v>
      </c>
      <c r="C2018" t="s">
        <v>683</v>
      </c>
      <c r="D2018" t="s">
        <v>684</v>
      </c>
      <c r="E2018" t="s">
        <v>27</v>
      </c>
      <c r="F2018" t="s">
        <v>751</v>
      </c>
      <c r="G2018" t="s">
        <v>1024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688</v>
      </c>
      <c r="C2019" t="s">
        <v>683</v>
      </c>
      <c r="D2019" t="s">
        <v>684</v>
      </c>
      <c r="E2019" t="s">
        <v>27</v>
      </c>
      <c r="F2019" t="s">
        <v>751</v>
      </c>
      <c r="G2019" t="s">
        <v>732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688</v>
      </c>
      <c r="C2020" t="s">
        <v>683</v>
      </c>
      <c r="D2020" t="s">
        <v>684</v>
      </c>
      <c r="E2020" t="s">
        <v>27</v>
      </c>
      <c r="F2020" t="s">
        <v>751</v>
      </c>
      <c r="G2020" t="s">
        <v>1014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688</v>
      </c>
      <c r="C2021" t="s">
        <v>683</v>
      </c>
      <c r="D2021" t="s">
        <v>684</v>
      </c>
      <c r="E2021" t="s">
        <v>27</v>
      </c>
      <c r="F2021" t="s">
        <v>751</v>
      </c>
      <c r="G2021" t="s">
        <v>1031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688</v>
      </c>
      <c r="C2022" t="s">
        <v>683</v>
      </c>
      <c r="D2022" t="s">
        <v>684</v>
      </c>
      <c r="E2022" t="s">
        <v>27</v>
      </c>
      <c r="F2022" t="s">
        <v>751</v>
      </c>
      <c r="G2022" t="s">
        <v>1014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688</v>
      </c>
      <c r="C2023" t="s">
        <v>683</v>
      </c>
      <c r="D2023" t="s">
        <v>684</v>
      </c>
      <c r="E2023" t="s">
        <v>27</v>
      </c>
      <c r="F2023" t="s">
        <v>751</v>
      </c>
      <c r="G2023" t="s">
        <v>1017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688</v>
      </c>
      <c r="C2024" t="s">
        <v>683</v>
      </c>
      <c r="D2024" t="s">
        <v>684</v>
      </c>
      <c r="E2024" t="s">
        <v>27</v>
      </c>
      <c r="F2024" t="s">
        <v>751</v>
      </c>
      <c r="G2024" t="s">
        <v>732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688</v>
      </c>
      <c r="C2025" t="s">
        <v>683</v>
      </c>
      <c r="D2025" t="s">
        <v>684</v>
      </c>
      <c r="E2025" t="s">
        <v>27</v>
      </c>
      <c r="F2025" t="s">
        <v>751</v>
      </c>
      <c r="G2025" t="s">
        <v>1031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693</v>
      </c>
      <c r="C2026" t="s">
        <v>683</v>
      </c>
      <c r="D2026" t="s">
        <v>684</v>
      </c>
      <c r="E2026" t="s">
        <v>27</v>
      </c>
      <c r="F2026" t="s">
        <v>751</v>
      </c>
      <c r="G2026" t="s">
        <v>789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693</v>
      </c>
      <c r="C2027" t="s">
        <v>683</v>
      </c>
      <c r="D2027" t="s">
        <v>684</v>
      </c>
      <c r="E2027" t="s">
        <v>27</v>
      </c>
      <c r="F2027" t="s">
        <v>751</v>
      </c>
      <c r="G2027" t="s">
        <v>797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693</v>
      </c>
      <c r="C2028" t="s">
        <v>683</v>
      </c>
      <c r="D2028" t="s">
        <v>684</v>
      </c>
      <c r="E2028" t="s">
        <v>27</v>
      </c>
      <c r="F2028" t="s">
        <v>751</v>
      </c>
      <c r="G2028" t="s">
        <v>797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693</v>
      </c>
      <c r="C2029" t="s">
        <v>683</v>
      </c>
      <c r="D2029" t="s">
        <v>684</v>
      </c>
      <c r="E2029" t="s">
        <v>27</v>
      </c>
      <c r="F2029" t="s">
        <v>751</v>
      </c>
      <c r="G2029" t="s">
        <v>687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693</v>
      </c>
      <c r="C2030" t="s">
        <v>683</v>
      </c>
      <c r="D2030" t="s">
        <v>684</v>
      </c>
      <c r="E2030" t="s">
        <v>27</v>
      </c>
      <c r="F2030" t="s">
        <v>751</v>
      </c>
      <c r="G2030" t="s">
        <v>804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693</v>
      </c>
      <c r="C2031" t="s">
        <v>683</v>
      </c>
      <c r="D2031" t="s">
        <v>684</v>
      </c>
      <c r="E2031" t="s">
        <v>27</v>
      </c>
      <c r="F2031" t="s">
        <v>751</v>
      </c>
      <c r="G2031" t="s">
        <v>797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693</v>
      </c>
      <c r="C2032" t="s">
        <v>683</v>
      </c>
      <c r="D2032" t="s">
        <v>684</v>
      </c>
      <c r="E2032" t="s">
        <v>27</v>
      </c>
      <c r="F2032" t="s">
        <v>751</v>
      </c>
      <c r="G2032" t="s">
        <v>789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689</v>
      </c>
      <c r="C2033" t="s">
        <v>683</v>
      </c>
      <c r="D2033" t="s">
        <v>684</v>
      </c>
      <c r="E2033" t="s">
        <v>27</v>
      </c>
      <c r="F2033" t="s">
        <v>685</v>
      </c>
      <c r="G2033" t="s">
        <v>4517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689</v>
      </c>
      <c r="C2034" t="s">
        <v>683</v>
      </c>
      <c r="D2034" t="s">
        <v>684</v>
      </c>
      <c r="E2034" t="s">
        <v>27</v>
      </c>
      <c r="F2034" t="s">
        <v>685</v>
      </c>
      <c r="G2034" t="s">
        <v>4518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689</v>
      </c>
      <c r="C2035" t="s">
        <v>683</v>
      </c>
      <c r="D2035" t="s">
        <v>684</v>
      </c>
      <c r="E2035" t="s">
        <v>27</v>
      </c>
      <c r="F2035" t="s">
        <v>685</v>
      </c>
      <c r="G2035" t="s">
        <v>4519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689</v>
      </c>
      <c r="C2036" t="s">
        <v>683</v>
      </c>
      <c r="D2036" t="s">
        <v>684</v>
      </c>
      <c r="E2036" t="s">
        <v>27</v>
      </c>
      <c r="F2036" t="s">
        <v>685</v>
      </c>
      <c r="G2036" t="s">
        <v>4520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689</v>
      </c>
      <c r="C2037" t="s">
        <v>683</v>
      </c>
      <c r="D2037" t="s">
        <v>684</v>
      </c>
      <c r="E2037" t="s">
        <v>27</v>
      </c>
      <c r="F2037" t="s">
        <v>685</v>
      </c>
      <c r="G2037" t="s">
        <v>4520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689</v>
      </c>
      <c r="C2038" t="s">
        <v>683</v>
      </c>
      <c r="D2038" t="s">
        <v>684</v>
      </c>
      <c r="E2038" t="s">
        <v>27</v>
      </c>
      <c r="F2038" t="s">
        <v>685</v>
      </c>
      <c r="G2038" t="s">
        <v>4521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689</v>
      </c>
      <c r="C2039" t="s">
        <v>683</v>
      </c>
      <c r="D2039" t="s">
        <v>684</v>
      </c>
      <c r="E2039" t="s">
        <v>27</v>
      </c>
      <c r="F2039" t="s">
        <v>685</v>
      </c>
      <c r="G2039" t="s">
        <v>4521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689</v>
      </c>
      <c r="C2040" t="s">
        <v>683</v>
      </c>
      <c r="D2040" t="s">
        <v>684</v>
      </c>
      <c r="E2040" t="s">
        <v>27</v>
      </c>
      <c r="F2040" t="s">
        <v>685</v>
      </c>
      <c r="G2040" t="s">
        <v>4518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689</v>
      </c>
      <c r="C2041" t="s">
        <v>683</v>
      </c>
      <c r="D2041" t="s">
        <v>684</v>
      </c>
      <c r="E2041" t="s">
        <v>27</v>
      </c>
      <c r="F2041" t="s">
        <v>685</v>
      </c>
      <c r="G2041" t="s">
        <v>4522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689</v>
      </c>
      <c r="C2042" t="s">
        <v>683</v>
      </c>
      <c r="D2042" t="s">
        <v>684</v>
      </c>
      <c r="E2042" t="s">
        <v>27</v>
      </c>
      <c r="F2042" t="s">
        <v>685</v>
      </c>
      <c r="G2042" t="s">
        <v>4523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689</v>
      </c>
      <c r="C2043" t="s">
        <v>683</v>
      </c>
      <c r="D2043" t="s">
        <v>684</v>
      </c>
      <c r="E2043" t="s">
        <v>27</v>
      </c>
      <c r="F2043" t="s">
        <v>685</v>
      </c>
      <c r="G2043" t="s">
        <v>4520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689</v>
      </c>
      <c r="C2044" t="s">
        <v>683</v>
      </c>
      <c r="D2044" t="s">
        <v>684</v>
      </c>
      <c r="E2044" t="s">
        <v>27</v>
      </c>
      <c r="F2044" t="s">
        <v>685</v>
      </c>
      <c r="G2044" t="s">
        <v>4524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689</v>
      </c>
      <c r="C2045" t="s">
        <v>683</v>
      </c>
      <c r="D2045" t="s">
        <v>684</v>
      </c>
      <c r="E2045" t="s">
        <v>27</v>
      </c>
      <c r="F2045" t="s">
        <v>685</v>
      </c>
      <c r="G2045" t="s">
        <v>4518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689</v>
      </c>
      <c r="C2046" t="s">
        <v>683</v>
      </c>
      <c r="D2046" t="s">
        <v>684</v>
      </c>
      <c r="E2046" t="s">
        <v>27</v>
      </c>
      <c r="F2046" t="s">
        <v>685</v>
      </c>
      <c r="G2046" t="s">
        <v>4523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689</v>
      </c>
      <c r="C2047" t="s">
        <v>683</v>
      </c>
      <c r="D2047" t="s">
        <v>684</v>
      </c>
      <c r="E2047" t="s">
        <v>27</v>
      </c>
      <c r="F2047" t="s">
        <v>685</v>
      </c>
      <c r="G2047" t="s">
        <v>4525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689</v>
      </c>
      <c r="C2048" t="s">
        <v>683</v>
      </c>
      <c r="D2048" t="s">
        <v>684</v>
      </c>
      <c r="E2048" t="s">
        <v>27</v>
      </c>
      <c r="F2048" t="s">
        <v>685</v>
      </c>
      <c r="G2048" t="s">
        <v>4520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689</v>
      </c>
      <c r="C2049" t="s">
        <v>683</v>
      </c>
      <c r="D2049" t="s">
        <v>684</v>
      </c>
      <c r="E2049" t="s">
        <v>27</v>
      </c>
      <c r="F2049" t="s">
        <v>685</v>
      </c>
      <c r="G2049" t="s">
        <v>4518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689</v>
      </c>
      <c r="C2050" t="s">
        <v>683</v>
      </c>
      <c r="D2050" t="s">
        <v>684</v>
      </c>
      <c r="E2050" t="s">
        <v>27</v>
      </c>
      <c r="F2050" t="s">
        <v>685</v>
      </c>
      <c r="G2050" t="s">
        <v>4521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688</v>
      </c>
      <c r="C2051" t="s">
        <v>683</v>
      </c>
      <c r="D2051" t="s">
        <v>684</v>
      </c>
      <c r="E2051" t="s">
        <v>27</v>
      </c>
      <c r="F2051" t="s">
        <v>751</v>
      </c>
      <c r="G2051" t="s">
        <v>4526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688</v>
      </c>
      <c r="C2052" t="s">
        <v>683</v>
      </c>
      <c r="D2052" t="s">
        <v>684</v>
      </c>
      <c r="E2052" t="s">
        <v>27</v>
      </c>
      <c r="F2052" t="s">
        <v>751</v>
      </c>
      <c r="G2052" t="s">
        <v>4527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688</v>
      </c>
      <c r="C2053" t="s">
        <v>683</v>
      </c>
      <c r="D2053" t="s">
        <v>684</v>
      </c>
      <c r="E2053" t="s">
        <v>27</v>
      </c>
      <c r="F2053" t="s">
        <v>751</v>
      </c>
      <c r="G2053" t="s">
        <v>4528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688</v>
      </c>
      <c r="C2054" t="s">
        <v>683</v>
      </c>
      <c r="D2054" t="s">
        <v>684</v>
      </c>
      <c r="E2054" t="s">
        <v>27</v>
      </c>
      <c r="F2054" t="s">
        <v>751</v>
      </c>
      <c r="G2054" t="s">
        <v>4529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688</v>
      </c>
      <c r="C2055" t="s">
        <v>683</v>
      </c>
      <c r="D2055" t="s">
        <v>684</v>
      </c>
      <c r="E2055" t="s">
        <v>27</v>
      </c>
      <c r="F2055" t="s">
        <v>751</v>
      </c>
      <c r="G2055" t="s">
        <v>3575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688</v>
      </c>
      <c r="C2056" t="s">
        <v>683</v>
      </c>
      <c r="D2056" t="s">
        <v>684</v>
      </c>
      <c r="E2056" t="s">
        <v>27</v>
      </c>
      <c r="F2056" t="s">
        <v>751</v>
      </c>
      <c r="G2056" t="s">
        <v>4530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688</v>
      </c>
      <c r="C2057" t="s">
        <v>683</v>
      </c>
      <c r="D2057" t="s">
        <v>684</v>
      </c>
      <c r="E2057" t="s">
        <v>27</v>
      </c>
      <c r="F2057" t="s">
        <v>751</v>
      </c>
      <c r="G2057" t="s">
        <v>4531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688</v>
      </c>
      <c r="C2058" t="s">
        <v>683</v>
      </c>
      <c r="D2058" t="s">
        <v>684</v>
      </c>
      <c r="E2058" t="s">
        <v>27</v>
      </c>
      <c r="F2058" t="s">
        <v>751</v>
      </c>
      <c r="G2058" t="s">
        <v>4532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688</v>
      </c>
      <c r="C2059" t="s">
        <v>683</v>
      </c>
      <c r="D2059" t="s">
        <v>684</v>
      </c>
      <c r="E2059" t="s">
        <v>27</v>
      </c>
      <c r="F2059" t="s">
        <v>751</v>
      </c>
      <c r="G2059" t="s">
        <v>4533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688</v>
      </c>
      <c r="C2060" t="s">
        <v>683</v>
      </c>
      <c r="D2060" t="s">
        <v>684</v>
      </c>
      <c r="E2060" t="s">
        <v>27</v>
      </c>
      <c r="F2060" t="s">
        <v>751</v>
      </c>
      <c r="G2060" t="s">
        <v>4534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688</v>
      </c>
      <c r="C2061" t="s">
        <v>683</v>
      </c>
      <c r="D2061" t="s">
        <v>684</v>
      </c>
      <c r="E2061" t="s">
        <v>27</v>
      </c>
      <c r="F2061" t="s">
        <v>751</v>
      </c>
      <c r="G2061" t="s">
        <v>4535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688</v>
      </c>
      <c r="C2062" t="s">
        <v>683</v>
      </c>
      <c r="D2062" t="s">
        <v>684</v>
      </c>
      <c r="E2062" t="s">
        <v>27</v>
      </c>
      <c r="F2062" t="s">
        <v>751</v>
      </c>
      <c r="G2062" t="s">
        <v>4536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688</v>
      </c>
      <c r="C2063" t="s">
        <v>683</v>
      </c>
      <c r="D2063" t="s">
        <v>684</v>
      </c>
      <c r="E2063" t="s">
        <v>27</v>
      </c>
      <c r="F2063" t="s">
        <v>751</v>
      </c>
      <c r="G2063" t="s">
        <v>4537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688</v>
      </c>
      <c r="C2064" t="s">
        <v>683</v>
      </c>
      <c r="D2064" t="s">
        <v>684</v>
      </c>
      <c r="E2064" t="s">
        <v>27</v>
      </c>
      <c r="F2064" t="s">
        <v>751</v>
      </c>
      <c r="G2064" t="s">
        <v>4538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688</v>
      </c>
      <c r="C2065" t="s">
        <v>683</v>
      </c>
      <c r="D2065" t="s">
        <v>684</v>
      </c>
      <c r="E2065" t="s">
        <v>27</v>
      </c>
      <c r="F2065" t="s">
        <v>751</v>
      </c>
      <c r="G2065" t="s">
        <v>4539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688</v>
      </c>
      <c r="C2066" t="s">
        <v>683</v>
      </c>
      <c r="D2066" t="s">
        <v>684</v>
      </c>
      <c r="E2066" t="s">
        <v>27</v>
      </c>
      <c r="F2066" t="s">
        <v>751</v>
      </c>
      <c r="G2066" t="s">
        <v>4540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688</v>
      </c>
      <c r="C2067" t="s">
        <v>683</v>
      </c>
      <c r="D2067" t="s">
        <v>684</v>
      </c>
      <c r="E2067" t="s">
        <v>27</v>
      </c>
      <c r="F2067" t="s">
        <v>751</v>
      </c>
      <c r="G2067" t="s">
        <v>4541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688</v>
      </c>
      <c r="C2068" t="s">
        <v>683</v>
      </c>
      <c r="D2068" t="s">
        <v>684</v>
      </c>
      <c r="E2068" t="s">
        <v>27</v>
      </c>
      <c r="F2068" t="s">
        <v>751</v>
      </c>
      <c r="G2068" t="s">
        <v>4542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688</v>
      </c>
      <c r="C2069" t="s">
        <v>683</v>
      </c>
      <c r="D2069" t="s">
        <v>684</v>
      </c>
      <c r="E2069" t="s">
        <v>27</v>
      </c>
      <c r="F2069" t="s">
        <v>751</v>
      </c>
      <c r="G2069" t="s">
        <v>4543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688</v>
      </c>
      <c r="C2070" t="s">
        <v>683</v>
      </c>
      <c r="D2070" t="s">
        <v>684</v>
      </c>
      <c r="E2070" t="s">
        <v>27</v>
      </c>
      <c r="F2070" t="s">
        <v>751</v>
      </c>
      <c r="G2070" t="s">
        <v>4544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688</v>
      </c>
      <c r="C2071" t="s">
        <v>683</v>
      </c>
      <c r="D2071" t="s">
        <v>684</v>
      </c>
      <c r="E2071" t="s">
        <v>27</v>
      </c>
      <c r="F2071" t="s">
        <v>751</v>
      </c>
      <c r="G2071" t="s">
        <v>4545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688</v>
      </c>
      <c r="C2072" t="s">
        <v>683</v>
      </c>
      <c r="D2072" t="s">
        <v>684</v>
      </c>
      <c r="E2072" t="s">
        <v>27</v>
      </c>
      <c r="F2072" t="s">
        <v>751</v>
      </c>
      <c r="G2072" t="s">
        <v>4546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688</v>
      </c>
      <c r="C2073" t="s">
        <v>683</v>
      </c>
      <c r="D2073" t="s">
        <v>684</v>
      </c>
      <c r="E2073" t="s">
        <v>27</v>
      </c>
      <c r="F2073" t="s">
        <v>751</v>
      </c>
      <c r="G2073" t="s">
        <v>4547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688</v>
      </c>
      <c r="C2074" t="s">
        <v>683</v>
      </c>
      <c r="D2074" t="s">
        <v>684</v>
      </c>
      <c r="E2074" t="s">
        <v>27</v>
      </c>
      <c r="F2074" t="s">
        <v>751</v>
      </c>
      <c r="G2074" t="s">
        <v>4548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688</v>
      </c>
      <c r="C2075" t="s">
        <v>683</v>
      </c>
      <c r="D2075" t="s">
        <v>684</v>
      </c>
      <c r="E2075" t="s">
        <v>27</v>
      </c>
      <c r="F2075" t="s">
        <v>751</v>
      </c>
      <c r="G2075" t="s">
        <v>4549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688</v>
      </c>
      <c r="C2076" t="s">
        <v>683</v>
      </c>
      <c r="D2076" t="s">
        <v>684</v>
      </c>
      <c r="E2076" t="s">
        <v>27</v>
      </c>
      <c r="F2076" t="s">
        <v>751</v>
      </c>
      <c r="G2076" t="s">
        <v>4550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688</v>
      </c>
      <c r="C2077" t="s">
        <v>683</v>
      </c>
      <c r="D2077" t="s">
        <v>684</v>
      </c>
      <c r="E2077" t="s">
        <v>27</v>
      </c>
      <c r="F2077" t="s">
        <v>751</v>
      </c>
      <c r="G2077" t="s">
        <v>4551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688</v>
      </c>
      <c r="C2078" t="s">
        <v>683</v>
      </c>
      <c r="D2078" t="s">
        <v>684</v>
      </c>
      <c r="E2078" t="s">
        <v>27</v>
      </c>
      <c r="F2078" t="s">
        <v>751</v>
      </c>
      <c r="G2078" t="s">
        <v>4552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688</v>
      </c>
      <c r="C2079" t="s">
        <v>683</v>
      </c>
      <c r="D2079" t="s">
        <v>684</v>
      </c>
      <c r="E2079" t="s">
        <v>27</v>
      </c>
      <c r="F2079" t="s">
        <v>751</v>
      </c>
      <c r="G2079" t="s">
        <v>4553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688</v>
      </c>
      <c r="C2080" t="s">
        <v>683</v>
      </c>
      <c r="D2080" t="s">
        <v>684</v>
      </c>
      <c r="E2080" t="s">
        <v>27</v>
      </c>
      <c r="F2080" t="s">
        <v>751</v>
      </c>
      <c r="G2080" t="s">
        <v>4554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688</v>
      </c>
      <c r="C2081" t="s">
        <v>683</v>
      </c>
      <c r="D2081" t="s">
        <v>684</v>
      </c>
      <c r="E2081" t="s">
        <v>27</v>
      </c>
      <c r="F2081" t="s">
        <v>751</v>
      </c>
      <c r="G2081" t="s">
        <v>4555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688</v>
      </c>
      <c r="C2082" t="s">
        <v>683</v>
      </c>
      <c r="D2082" t="s">
        <v>684</v>
      </c>
      <c r="E2082" t="s">
        <v>27</v>
      </c>
      <c r="F2082" t="s">
        <v>751</v>
      </c>
      <c r="G2082" t="s">
        <v>4556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688</v>
      </c>
      <c r="C2083" t="s">
        <v>692</v>
      </c>
      <c r="D2083" t="s">
        <v>684</v>
      </c>
      <c r="E2083" t="s">
        <v>27</v>
      </c>
      <c r="F2083" t="s">
        <v>751</v>
      </c>
      <c r="G2083" t="s">
        <v>4557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692</v>
      </c>
      <c r="C2084" t="s">
        <v>683</v>
      </c>
      <c r="D2084" t="s">
        <v>684</v>
      </c>
      <c r="E2084" t="s">
        <v>27</v>
      </c>
      <c r="F2084" t="s">
        <v>751</v>
      </c>
      <c r="G2084" t="s">
        <v>3605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688</v>
      </c>
      <c r="C2085" t="s">
        <v>683</v>
      </c>
      <c r="D2085" t="s">
        <v>684</v>
      </c>
      <c r="E2085" t="s">
        <v>27</v>
      </c>
      <c r="F2085" t="s">
        <v>4383</v>
      </c>
      <c r="G2085" t="s">
        <v>686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688</v>
      </c>
      <c r="C2086" t="s">
        <v>683</v>
      </c>
      <c r="D2086" t="s">
        <v>684</v>
      </c>
      <c r="E2086" t="s">
        <v>27</v>
      </c>
      <c r="F2086" t="s">
        <v>1063</v>
      </c>
      <c r="G2086" t="s">
        <v>686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688</v>
      </c>
      <c r="C2087" t="s">
        <v>683</v>
      </c>
      <c r="D2087" t="s">
        <v>684</v>
      </c>
      <c r="E2087" t="s">
        <v>27</v>
      </c>
      <c r="F2087" t="s">
        <v>751</v>
      </c>
      <c r="G2087" t="s">
        <v>732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688</v>
      </c>
      <c r="C2088" t="s">
        <v>683</v>
      </c>
      <c r="D2088" t="s">
        <v>684</v>
      </c>
      <c r="E2088" t="s">
        <v>27</v>
      </c>
      <c r="F2088" t="s">
        <v>751</v>
      </c>
      <c r="G2088" t="s">
        <v>1015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688</v>
      </c>
      <c r="C2089" t="s">
        <v>683</v>
      </c>
      <c r="D2089" t="s">
        <v>684</v>
      </c>
      <c r="E2089" t="s">
        <v>27</v>
      </c>
      <c r="F2089" t="s">
        <v>751</v>
      </c>
      <c r="G2089" t="s">
        <v>1014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688</v>
      </c>
      <c r="C2090" t="s">
        <v>683</v>
      </c>
      <c r="D2090" t="s">
        <v>684</v>
      </c>
      <c r="E2090" t="s">
        <v>27</v>
      </c>
      <c r="F2090" t="s">
        <v>751</v>
      </c>
      <c r="G2090" t="s">
        <v>1024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688</v>
      </c>
      <c r="C2091" t="s">
        <v>683</v>
      </c>
      <c r="D2091" t="s">
        <v>684</v>
      </c>
      <c r="E2091" t="s">
        <v>27</v>
      </c>
      <c r="F2091" t="s">
        <v>751</v>
      </c>
      <c r="G2091" t="s">
        <v>732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688</v>
      </c>
      <c r="C2092" t="s">
        <v>683</v>
      </c>
      <c r="D2092" t="s">
        <v>684</v>
      </c>
      <c r="E2092" t="s">
        <v>27</v>
      </c>
      <c r="F2092" t="s">
        <v>751</v>
      </c>
      <c r="G2092" t="s">
        <v>983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688</v>
      </c>
      <c r="C2093" t="s">
        <v>683</v>
      </c>
      <c r="D2093" t="s">
        <v>684</v>
      </c>
      <c r="E2093" t="s">
        <v>27</v>
      </c>
      <c r="F2093" t="s">
        <v>751</v>
      </c>
      <c r="G2093" t="s">
        <v>1017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688</v>
      </c>
      <c r="C2094" t="s">
        <v>683</v>
      </c>
      <c r="D2094" t="s">
        <v>684</v>
      </c>
      <c r="E2094" t="s">
        <v>27</v>
      </c>
      <c r="F2094" t="s">
        <v>751</v>
      </c>
      <c r="G2094" t="s">
        <v>977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688</v>
      </c>
      <c r="C2095" t="s">
        <v>683</v>
      </c>
      <c r="D2095" t="s">
        <v>684</v>
      </c>
      <c r="E2095" t="s">
        <v>27</v>
      </c>
      <c r="F2095" t="s">
        <v>751</v>
      </c>
      <c r="G2095" t="s">
        <v>979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688</v>
      </c>
      <c r="C2096" t="s">
        <v>683</v>
      </c>
      <c r="D2096" t="s">
        <v>684</v>
      </c>
      <c r="E2096" t="s">
        <v>27</v>
      </c>
      <c r="F2096" t="s">
        <v>751</v>
      </c>
      <c r="G2096" t="s">
        <v>978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688</v>
      </c>
      <c r="C2097" t="s">
        <v>683</v>
      </c>
      <c r="D2097" t="s">
        <v>684</v>
      </c>
      <c r="E2097" t="s">
        <v>27</v>
      </c>
      <c r="F2097" t="s">
        <v>751</v>
      </c>
      <c r="G2097" t="s">
        <v>977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688</v>
      </c>
      <c r="C2098" t="s">
        <v>683</v>
      </c>
      <c r="D2098" t="s">
        <v>684</v>
      </c>
      <c r="E2098" t="s">
        <v>27</v>
      </c>
      <c r="F2098" t="s">
        <v>751</v>
      </c>
      <c r="G2098" t="s">
        <v>980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688</v>
      </c>
      <c r="C2099" t="s">
        <v>683</v>
      </c>
      <c r="D2099" t="s">
        <v>684</v>
      </c>
      <c r="E2099" t="s">
        <v>27</v>
      </c>
      <c r="F2099" t="s">
        <v>751</v>
      </c>
      <c r="G2099" t="s">
        <v>980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688</v>
      </c>
      <c r="C2100" t="s">
        <v>683</v>
      </c>
      <c r="D2100" t="s">
        <v>684</v>
      </c>
      <c r="E2100" t="s">
        <v>27</v>
      </c>
      <c r="F2100" t="s">
        <v>751</v>
      </c>
      <c r="G2100" t="s">
        <v>979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688</v>
      </c>
      <c r="C2101" t="s">
        <v>683</v>
      </c>
      <c r="D2101" t="s">
        <v>684</v>
      </c>
      <c r="E2101" t="s">
        <v>27</v>
      </c>
      <c r="F2101" t="s">
        <v>751</v>
      </c>
      <c r="G2101" t="s">
        <v>978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688</v>
      </c>
      <c r="C2102" t="s">
        <v>683</v>
      </c>
      <c r="D2102" t="s">
        <v>684</v>
      </c>
      <c r="E2102" t="s">
        <v>27</v>
      </c>
      <c r="F2102" t="s">
        <v>751</v>
      </c>
      <c r="G2102" t="s">
        <v>983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688</v>
      </c>
      <c r="C2103" t="s">
        <v>683</v>
      </c>
      <c r="D2103" t="s">
        <v>684</v>
      </c>
      <c r="E2103" t="s">
        <v>27</v>
      </c>
      <c r="F2103" t="s">
        <v>751</v>
      </c>
      <c r="G2103" t="s">
        <v>732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688</v>
      </c>
      <c r="C2104" t="s">
        <v>683</v>
      </c>
      <c r="D2104" t="s">
        <v>684</v>
      </c>
      <c r="E2104" t="s">
        <v>27</v>
      </c>
      <c r="F2104" t="s">
        <v>751</v>
      </c>
      <c r="G2104" t="s">
        <v>1024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688</v>
      </c>
      <c r="C2105" t="s">
        <v>683</v>
      </c>
      <c r="D2105" t="s">
        <v>684</v>
      </c>
      <c r="E2105" t="s">
        <v>27</v>
      </c>
      <c r="F2105" t="s">
        <v>751</v>
      </c>
      <c r="G2105" t="s">
        <v>984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688</v>
      </c>
      <c r="C2106" t="s">
        <v>683</v>
      </c>
      <c r="D2106" t="s">
        <v>684</v>
      </c>
      <c r="E2106" t="s">
        <v>27</v>
      </c>
      <c r="F2106" t="s">
        <v>751</v>
      </c>
      <c r="G2106" t="s">
        <v>982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688</v>
      </c>
      <c r="C2107" t="s">
        <v>683</v>
      </c>
      <c r="D2107" t="s">
        <v>684</v>
      </c>
      <c r="E2107" t="s">
        <v>27</v>
      </c>
      <c r="F2107" t="s">
        <v>751</v>
      </c>
      <c r="G2107" t="s">
        <v>732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688</v>
      </c>
      <c r="C2108" t="s">
        <v>683</v>
      </c>
      <c r="D2108" t="s">
        <v>684</v>
      </c>
      <c r="E2108" t="s">
        <v>27</v>
      </c>
      <c r="F2108" t="s">
        <v>751</v>
      </c>
      <c r="G2108" t="s">
        <v>732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688</v>
      </c>
      <c r="C2109" t="s">
        <v>683</v>
      </c>
      <c r="D2109" t="s">
        <v>684</v>
      </c>
      <c r="E2109" t="s">
        <v>27</v>
      </c>
      <c r="F2109" t="s">
        <v>751</v>
      </c>
      <c r="G2109" t="s">
        <v>983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688</v>
      </c>
      <c r="C2110" t="s">
        <v>683</v>
      </c>
      <c r="D2110" t="s">
        <v>684</v>
      </c>
      <c r="E2110" t="s">
        <v>27</v>
      </c>
      <c r="F2110" t="s">
        <v>751</v>
      </c>
      <c r="G2110" t="s">
        <v>978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688</v>
      </c>
      <c r="C2111" t="s">
        <v>683</v>
      </c>
      <c r="D2111" t="s">
        <v>684</v>
      </c>
      <c r="E2111" t="s">
        <v>27</v>
      </c>
      <c r="F2111" t="s">
        <v>751</v>
      </c>
      <c r="G2111" t="s">
        <v>1031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688</v>
      </c>
      <c r="C2112" t="s">
        <v>683</v>
      </c>
      <c r="D2112" t="s">
        <v>684</v>
      </c>
      <c r="E2112" t="s">
        <v>27</v>
      </c>
      <c r="F2112" t="s">
        <v>751</v>
      </c>
      <c r="G2112" t="s">
        <v>1025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688</v>
      </c>
      <c r="C2113" t="s">
        <v>683</v>
      </c>
      <c r="D2113" t="s">
        <v>684</v>
      </c>
      <c r="E2113" t="s">
        <v>27</v>
      </c>
      <c r="F2113" t="s">
        <v>751</v>
      </c>
      <c r="G2113" t="s">
        <v>1024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688</v>
      </c>
      <c r="C2114" t="s">
        <v>683</v>
      </c>
      <c r="D2114" t="s">
        <v>684</v>
      </c>
      <c r="E2114" t="s">
        <v>27</v>
      </c>
      <c r="F2114" t="s">
        <v>751</v>
      </c>
      <c r="G2114" t="s">
        <v>978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688</v>
      </c>
      <c r="C2115" t="s">
        <v>683</v>
      </c>
      <c r="D2115" t="s">
        <v>684</v>
      </c>
      <c r="E2115" t="s">
        <v>27</v>
      </c>
      <c r="F2115" t="s">
        <v>751</v>
      </c>
      <c r="G2115" t="s">
        <v>1031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688</v>
      </c>
      <c r="C2116" t="s">
        <v>683</v>
      </c>
      <c r="D2116" t="s">
        <v>684</v>
      </c>
      <c r="E2116" t="s">
        <v>27</v>
      </c>
      <c r="F2116" t="s">
        <v>751</v>
      </c>
      <c r="G2116" t="s">
        <v>1016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688</v>
      </c>
      <c r="C2117" t="s">
        <v>683</v>
      </c>
      <c r="D2117" t="s">
        <v>684</v>
      </c>
      <c r="E2117" t="s">
        <v>27</v>
      </c>
      <c r="F2117" t="s">
        <v>751</v>
      </c>
      <c r="G2117" t="s">
        <v>1014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688</v>
      </c>
      <c r="C2118" t="s">
        <v>683</v>
      </c>
      <c r="D2118" t="s">
        <v>684</v>
      </c>
      <c r="E2118" t="s">
        <v>27</v>
      </c>
      <c r="F2118" t="s">
        <v>751</v>
      </c>
      <c r="G2118" t="s">
        <v>982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688</v>
      </c>
      <c r="C2119" t="s">
        <v>683</v>
      </c>
      <c r="D2119" t="s">
        <v>684</v>
      </c>
      <c r="E2119" t="s">
        <v>27</v>
      </c>
      <c r="F2119" t="s">
        <v>751</v>
      </c>
      <c r="G2119" t="s">
        <v>1014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688</v>
      </c>
      <c r="C2120" t="s">
        <v>683</v>
      </c>
      <c r="D2120" t="s">
        <v>684</v>
      </c>
      <c r="E2120" t="s">
        <v>27</v>
      </c>
      <c r="F2120" t="s">
        <v>751</v>
      </c>
      <c r="G2120" t="s">
        <v>980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688</v>
      </c>
      <c r="C2121" t="s">
        <v>683</v>
      </c>
      <c r="D2121" t="s">
        <v>684</v>
      </c>
      <c r="E2121" t="s">
        <v>27</v>
      </c>
      <c r="F2121" t="s">
        <v>751</v>
      </c>
      <c r="G2121" t="s">
        <v>1015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688</v>
      </c>
      <c r="C2122" t="s">
        <v>683</v>
      </c>
      <c r="D2122" t="s">
        <v>684</v>
      </c>
      <c r="E2122" t="s">
        <v>27</v>
      </c>
      <c r="F2122" t="s">
        <v>751</v>
      </c>
      <c r="G2122" t="s">
        <v>1024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688</v>
      </c>
      <c r="C2123" t="s">
        <v>683</v>
      </c>
      <c r="D2123" t="s">
        <v>684</v>
      </c>
      <c r="E2123" t="s">
        <v>27</v>
      </c>
      <c r="F2123" t="s">
        <v>751</v>
      </c>
      <c r="G2123" t="s">
        <v>983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688</v>
      </c>
      <c r="C2124" t="s">
        <v>683</v>
      </c>
      <c r="D2124" t="s">
        <v>684</v>
      </c>
      <c r="E2124" t="s">
        <v>27</v>
      </c>
      <c r="F2124" t="s">
        <v>751</v>
      </c>
      <c r="G2124" t="s">
        <v>1031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688</v>
      </c>
      <c r="C2125" t="s">
        <v>683</v>
      </c>
      <c r="D2125" t="s">
        <v>684</v>
      </c>
      <c r="E2125" t="s">
        <v>27</v>
      </c>
      <c r="F2125" t="s">
        <v>751</v>
      </c>
      <c r="G2125" t="s">
        <v>1031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688</v>
      </c>
      <c r="C2126" t="s">
        <v>683</v>
      </c>
      <c r="D2126" t="s">
        <v>684</v>
      </c>
      <c r="E2126" t="s">
        <v>27</v>
      </c>
      <c r="F2126" t="s">
        <v>751</v>
      </c>
      <c r="G2126" t="s">
        <v>1015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688</v>
      </c>
      <c r="C2127" t="s">
        <v>683</v>
      </c>
      <c r="D2127" t="s">
        <v>684</v>
      </c>
      <c r="E2127" t="s">
        <v>27</v>
      </c>
      <c r="F2127" t="s">
        <v>751</v>
      </c>
      <c r="G2127" t="s">
        <v>732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688</v>
      </c>
      <c r="C2128" t="s">
        <v>683</v>
      </c>
      <c r="D2128" t="s">
        <v>684</v>
      </c>
      <c r="E2128" t="s">
        <v>27</v>
      </c>
      <c r="F2128" t="s">
        <v>751</v>
      </c>
      <c r="G2128" t="s">
        <v>1024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688</v>
      </c>
      <c r="C2129" t="s">
        <v>683</v>
      </c>
      <c r="D2129" t="s">
        <v>684</v>
      </c>
      <c r="E2129" t="s">
        <v>27</v>
      </c>
      <c r="F2129" t="s">
        <v>751</v>
      </c>
      <c r="G2129" t="s">
        <v>1022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688</v>
      </c>
      <c r="C2130" t="s">
        <v>683</v>
      </c>
      <c r="D2130" t="s">
        <v>684</v>
      </c>
      <c r="E2130" t="s">
        <v>27</v>
      </c>
      <c r="F2130" t="s">
        <v>751</v>
      </c>
      <c r="G2130" t="s">
        <v>1025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688</v>
      </c>
      <c r="C2131" t="s">
        <v>683</v>
      </c>
      <c r="D2131" t="s">
        <v>684</v>
      </c>
      <c r="E2131" t="s">
        <v>27</v>
      </c>
      <c r="F2131" t="s">
        <v>751</v>
      </c>
      <c r="G2131" t="s">
        <v>982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688</v>
      </c>
      <c r="C2132" t="s">
        <v>683</v>
      </c>
      <c r="D2132" t="s">
        <v>684</v>
      </c>
      <c r="E2132" t="s">
        <v>27</v>
      </c>
      <c r="F2132" t="s">
        <v>751</v>
      </c>
      <c r="G2132" t="s">
        <v>1024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688</v>
      </c>
      <c r="C2133" t="s">
        <v>683</v>
      </c>
      <c r="D2133" t="s">
        <v>684</v>
      </c>
      <c r="E2133" t="s">
        <v>27</v>
      </c>
      <c r="F2133" t="s">
        <v>751</v>
      </c>
      <c r="G2133" t="s">
        <v>982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688</v>
      </c>
      <c r="C2134" t="s">
        <v>683</v>
      </c>
      <c r="D2134" t="s">
        <v>684</v>
      </c>
      <c r="E2134" t="s">
        <v>27</v>
      </c>
      <c r="F2134" t="s">
        <v>751</v>
      </c>
      <c r="G2134" t="s">
        <v>1031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688</v>
      </c>
      <c r="C2135" t="s">
        <v>683</v>
      </c>
      <c r="D2135" t="s">
        <v>684</v>
      </c>
      <c r="E2135" t="s">
        <v>27</v>
      </c>
      <c r="F2135" t="s">
        <v>751</v>
      </c>
      <c r="G2135" t="s">
        <v>1014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688</v>
      </c>
      <c r="C2136" t="s">
        <v>683</v>
      </c>
      <c r="D2136" t="s">
        <v>684</v>
      </c>
      <c r="E2136" t="s">
        <v>27</v>
      </c>
      <c r="F2136" t="s">
        <v>751</v>
      </c>
      <c r="G2136" t="s">
        <v>983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688</v>
      </c>
      <c r="C2137" t="s">
        <v>683</v>
      </c>
      <c r="D2137" t="s">
        <v>684</v>
      </c>
      <c r="E2137" t="s">
        <v>27</v>
      </c>
      <c r="F2137" t="s">
        <v>751</v>
      </c>
      <c r="G2137" t="s">
        <v>732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688</v>
      </c>
      <c r="C2138" t="s">
        <v>683</v>
      </c>
      <c r="D2138" t="s">
        <v>684</v>
      </c>
      <c r="E2138" t="s">
        <v>27</v>
      </c>
      <c r="F2138" t="s">
        <v>751</v>
      </c>
      <c r="G2138" t="s">
        <v>1016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688</v>
      </c>
      <c r="C2139" t="s">
        <v>683</v>
      </c>
      <c r="D2139" t="s">
        <v>684</v>
      </c>
      <c r="E2139" t="s">
        <v>27</v>
      </c>
      <c r="F2139" t="s">
        <v>751</v>
      </c>
      <c r="G2139" t="s">
        <v>1016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688</v>
      </c>
      <c r="C2140" t="s">
        <v>683</v>
      </c>
      <c r="D2140" t="s">
        <v>684</v>
      </c>
      <c r="E2140" t="s">
        <v>27</v>
      </c>
      <c r="F2140" t="s">
        <v>751</v>
      </c>
      <c r="G2140" t="s">
        <v>983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688</v>
      </c>
      <c r="C2141" t="s">
        <v>683</v>
      </c>
      <c r="D2141" t="s">
        <v>684</v>
      </c>
      <c r="E2141" t="s">
        <v>27</v>
      </c>
      <c r="F2141" t="s">
        <v>751</v>
      </c>
      <c r="G2141" t="s">
        <v>1031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688</v>
      </c>
      <c r="C2142" t="s">
        <v>683</v>
      </c>
      <c r="D2142" t="s">
        <v>684</v>
      </c>
      <c r="E2142" t="s">
        <v>27</v>
      </c>
      <c r="F2142" t="s">
        <v>751</v>
      </c>
      <c r="G2142" t="s">
        <v>1015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688</v>
      </c>
      <c r="C2143" t="s">
        <v>683</v>
      </c>
      <c r="D2143" t="s">
        <v>684</v>
      </c>
      <c r="E2143" t="s">
        <v>27</v>
      </c>
      <c r="F2143" t="s">
        <v>751</v>
      </c>
      <c r="G2143" t="s">
        <v>1024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688</v>
      </c>
      <c r="C2144" t="s">
        <v>683</v>
      </c>
      <c r="D2144" t="s">
        <v>684</v>
      </c>
      <c r="E2144" t="s">
        <v>27</v>
      </c>
      <c r="F2144" t="s">
        <v>751</v>
      </c>
      <c r="G2144" t="s">
        <v>1015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688</v>
      </c>
      <c r="C2145" t="s">
        <v>683</v>
      </c>
      <c r="D2145" t="s">
        <v>684</v>
      </c>
      <c r="E2145" t="s">
        <v>27</v>
      </c>
      <c r="F2145" t="s">
        <v>751</v>
      </c>
      <c r="G2145" t="s">
        <v>1024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688</v>
      </c>
      <c r="C2146" t="s">
        <v>683</v>
      </c>
      <c r="D2146" t="s">
        <v>684</v>
      </c>
      <c r="E2146" t="s">
        <v>27</v>
      </c>
      <c r="F2146" t="s">
        <v>751</v>
      </c>
      <c r="G2146" t="s">
        <v>980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688</v>
      </c>
      <c r="C2147" t="s">
        <v>683</v>
      </c>
      <c r="D2147" t="s">
        <v>684</v>
      </c>
      <c r="E2147" t="s">
        <v>27</v>
      </c>
      <c r="F2147" t="s">
        <v>751</v>
      </c>
      <c r="G2147" t="s">
        <v>984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688</v>
      </c>
      <c r="C2148" t="s">
        <v>683</v>
      </c>
      <c r="D2148" t="s">
        <v>684</v>
      </c>
      <c r="E2148" t="s">
        <v>27</v>
      </c>
      <c r="F2148" t="s">
        <v>751</v>
      </c>
      <c r="G2148" t="s">
        <v>732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688</v>
      </c>
      <c r="C2149" t="s">
        <v>683</v>
      </c>
      <c r="D2149" t="s">
        <v>684</v>
      </c>
      <c r="E2149" t="s">
        <v>27</v>
      </c>
      <c r="F2149" t="s">
        <v>751</v>
      </c>
      <c r="G2149" t="s">
        <v>1024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688</v>
      </c>
      <c r="C2150" t="s">
        <v>683</v>
      </c>
      <c r="D2150" t="s">
        <v>684</v>
      </c>
      <c r="E2150" t="s">
        <v>27</v>
      </c>
      <c r="F2150" t="s">
        <v>751</v>
      </c>
      <c r="G2150" t="s">
        <v>1016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688</v>
      </c>
      <c r="C2151" t="s">
        <v>683</v>
      </c>
      <c r="D2151" t="s">
        <v>684</v>
      </c>
      <c r="E2151" t="s">
        <v>27</v>
      </c>
      <c r="F2151" t="s">
        <v>751</v>
      </c>
      <c r="G2151" t="s">
        <v>1014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688</v>
      </c>
      <c r="C2152" t="s">
        <v>683</v>
      </c>
      <c r="D2152" t="s">
        <v>684</v>
      </c>
      <c r="E2152" t="s">
        <v>27</v>
      </c>
      <c r="F2152" t="s">
        <v>751</v>
      </c>
      <c r="G2152" t="s">
        <v>1016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688</v>
      </c>
      <c r="C2153" t="s">
        <v>683</v>
      </c>
      <c r="D2153" t="s">
        <v>684</v>
      </c>
      <c r="E2153" t="s">
        <v>27</v>
      </c>
      <c r="F2153" t="s">
        <v>751</v>
      </c>
      <c r="G2153" t="s">
        <v>1031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688</v>
      </c>
      <c r="C2154" t="s">
        <v>683</v>
      </c>
      <c r="D2154" t="s">
        <v>684</v>
      </c>
      <c r="E2154" t="s">
        <v>27</v>
      </c>
      <c r="F2154" t="s">
        <v>751</v>
      </c>
      <c r="G2154" t="s">
        <v>732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688</v>
      </c>
      <c r="C2155" t="s">
        <v>683</v>
      </c>
      <c r="D2155" t="s">
        <v>684</v>
      </c>
      <c r="E2155" t="s">
        <v>27</v>
      </c>
      <c r="F2155" t="s">
        <v>751</v>
      </c>
      <c r="G2155" t="s">
        <v>1024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688</v>
      </c>
      <c r="C2156" t="s">
        <v>683</v>
      </c>
      <c r="D2156" t="s">
        <v>684</v>
      </c>
      <c r="E2156" t="s">
        <v>27</v>
      </c>
      <c r="F2156" t="s">
        <v>751</v>
      </c>
      <c r="G2156" t="s">
        <v>1024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688</v>
      </c>
      <c r="C2157" t="s">
        <v>683</v>
      </c>
      <c r="D2157" t="s">
        <v>684</v>
      </c>
      <c r="E2157" t="s">
        <v>27</v>
      </c>
      <c r="F2157" t="s">
        <v>751</v>
      </c>
      <c r="G2157" t="s">
        <v>1016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688</v>
      </c>
      <c r="C2158" t="s">
        <v>683</v>
      </c>
      <c r="D2158" t="s">
        <v>684</v>
      </c>
      <c r="E2158" t="s">
        <v>27</v>
      </c>
      <c r="F2158" t="s">
        <v>751</v>
      </c>
      <c r="G2158" t="s">
        <v>1014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688</v>
      </c>
      <c r="C2159" t="s">
        <v>683</v>
      </c>
      <c r="D2159" t="s">
        <v>684</v>
      </c>
      <c r="E2159" t="s">
        <v>27</v>
      </c>
      <c r="F2159" t="s">
        <v>751</v>
      </c>
      <c r="G2159" t="s">
        <v>1022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688</v>
      </c>
      <c r="C2160" t="s">
        <v>683</v>
      </c>
      <c r="D2160" t="s">
        <v>684</v>
      </c>
      <c r="E2160" t="s">
        <v>27</v>
      </c>
      <c r="F2160" t="s">
        <v>751</v>
      </c>
      <c r="G2160" t="s">
        <v>1025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688</v>
      </c>
      <c r="C2161" t="s">
        <v>683</v>
      </c>
      <c r="D2161" t="s">
        <v>684</v>
      </c>
      <c r="E2161" t="s">
        <v>27</v>
      </c>
      <c r="F2161" t="s">
        <v>751</v>
      </c>
      <c r="G2161" t="s">
        <v>1017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688</v>
      </c>
      <c r="C2162" t="s">
        <v>683</v>
      </c>
      <c r="D2162" t="s">
        <v>684</v>
      </c>
      <c r="E2162" t="s">
        <v>27</v>
      </c>
      <c r="F2162" t="s">
        <v>751</v>
      </c>
      <c r="G2162" t="s">
        <v>980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688</v>
      </c>
      <c r="C2163" t="s">
        <v>683</v>
      </c>
      <c r="D2163" t="s">
        <v>684</v>
      </c>
      <c r="E2163" t="s">
        <v>27</v>
      </c>
      <c r="F2163" t="s">
        <v>751</v>
      </c>
      <c r="G2163" t="s">
        <v>984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688</v>
      </c>
      <c r="C2164" t="s">
        <v>683</v>
      </c>
      <c r="D2164" t="s">
        <v>684</v>
      </c>
      <c r="E2164" t="s">
        <v>27</v>
      </c>
      <c r="F2164" t="s">
        <v>751</v>
      </c>
      <c r="G2164" t="s">
        <v>982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688</v>
      </c>
      <c r="C2165" t="s">
        <v>683</v>
      </c>
      <c r="D2165" t="s">
        <v>684</v>
      </c>
      <c r="E2165" t="s">
        <v>27</v>
      </c>
      <c r="F2165" t="s">
        <v>751</v>
      </c>
      <c r="G2165" t="s">
        <v>982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688</v>
      </c>
      <c r="C2166" t="s">
        <v>683</v>
      </c>
      <c r="D2166" t="s">
        <v>684</v>
      </c>
      <c r="E2166" t="s">
        <v>27</v>
      </c>
      <c r="F2166" t="s">
        <v>751</v>
      </c>
      <c r="G2166" t="s">
        <v>983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688</v>
      </c>
      <c r="C2167" t="s">
        <v>683</v>
      </c>
      <c r="D2167" t="s">
        <v>684</v>
      </c>
      <c r="E2167" t="s">
        <v>27</v>
      </c>
      <c r="F2167" t="s">
        <v>751</v>
      </c>
      <c r="G2167" t="s">
        <v>1031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688</v>
      </c>
      <c r="C2168" t="s">
        <v>683</v>
      </c>
      <c r="D2168" t="s">
        <v>684</v>
      </c>
      <c r="E2168" t="s">
        <v>27</v>
      </c>
      <c r="F2168" t="s">
        <v>751</v>
      </c>
      <c r="G2168" t="s">
        <v>1015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688</v>
      </c>
      <c r="C2169" t="s">
        <v>683</v>
      </c>
      <c r="D2169" t="s">
        <v>684</v>
      </c>
      <c r="E2169" t="s">
        <v>27</v>
      </c>
      <c r="F2169" t="s">
        <v>751</v>
      </c>
      <c r="G2169" t="s">
        <v>978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688</v>
      </c>
      <c r="C2170" t="s">
        <v>683</v>
      </c>
      <c r="D2170" t="s">
        <v>684</v>
      </c>
      <c r="E2170" t="s">
        <v>27</v>
      </c>
      <c r="F2170" t="s">
        <v>751</v>
      </c>
      <c r="G2170" t="s">
        <v>978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688</v>
      </c>
      <c r="C2171" t="s">
        <v>683</v>
      </c>
      <c r="D2171" t="s">
        <v>684</v>
      </c>
      <c r="E2171" t="s">
        <v>27</v>
      </c>
      <c r="F2171" t="s">
        <v>751</v>
      </c>
      <c r="G2171" t="s">
        <v>980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688</v>
      </c>
      <c r="C2172" t="s">
        <v>683</v>
      </c>
      <c r="D2172" t="s">
        <v>684</v>
      </c>
      <c r="E2172" t="s">
        <v>27</v>
      </c>
      <c r="F2172" t="s">
        <v>751</v>
      </c>
      <c r="G2172" t="s">
        <v>984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688</v>
      </c>
      <c r="C2173" t="s">
        <v>683</v>
      </c>
      <c r="D2173" t="s">
        <v>684</v>
      </c>
      <c r="E2173" t="s">
        <v>27</v>
      </c>
      <c r="F2173" t="s">
        <v>751</v>
      </c>
      <c r="G2173" t="s">
        <v>982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688</v>
      </c>
      <c r="C2174" t="s">
        <v>683</v>
      </c>
      <c r="D2174" t="s">
        <v>684</v>
      </c>
      <c r="E2174" t="s">
        <v>27</v>
      </c>
      <c r="F2174" t="s">
        <v>751</v>
      </c>
      <c r="G2174" t="s">
        <v>977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688</v>
      </c>
      <c r="C2175" t="s">
        <v>683</v>
      </c>
      <c r="D2175" t="s">
        <v>684</v>
      </c>
      <c r="E2175" t="s">
        <v>27</v>
      </c>
      <c r="F2175" t="s">
        <v>751</v>
      </c>
      <c r="G2175" t="s">
        <v>979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688</v>
      </c>
      <c r="C2176" t="s">
        <v>683</v>
      </c>
      <c r="D2176" t="s">
        <v>684</v>
      </c>
      <c r="E2176" t="s">
        <v>27</v>
      </c>
      <c r="F2176" t="s">
        <v>751</v>
      </c>
      <c r="G2176" t="s">
        <v>979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688</v>
      </c>
      <c r="C2177" t="s">
        <v>683</v>
      </c>
      <c r="D2177" t="s">
        <v>684</v>
      </c>
      <c r="E2177" t="s">
        <v>27</v>
      </c>
      <c r="F2177" t="s">
        <v>751</v>
      </c>
      <c r="G2177" t="s">
        <v>978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688</v>
      </c>
      <c r="C2178" t="s">
        <v>683</v>
      </c>
      <c r="D2178" t="s">
        <v>684</v>
      </c>
      <c r="E2178" t="s">
        <v>27</v>
      </c>
      <c r="F2178" t="s">
        <v>751</v>
      </c>
      <c r="G2178" t="s">
        <v>980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688</v>
      </c>
      <c r="C2179" t="s">
        <v>683</v>
      </c>
      <c r="D2179" t="s">
        <v>684</v>
      </c>
      <c r="E2179" t="s">
        <v>27</v>
      </c>
      <c r="F2179" t="s">
        <v>751</v>
      </c>
      <c r="G2179" t="s">
        <v>984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688</v>
      </c>
      <c r="C2180" t="s">
        <v>683</v>
      </c>
      <c r="D2180" t="s">
        <v>684</v>
      </c>
      <c r="E2180" t="s">
        <v>27</v>
      </c>
      <c r="F2180" t="s">
        <v>685</v>
      </c>
      <c r="G2180" t="s">
        <v>4558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688</v>
      </c>
      <c r="C2181" t="s">
        <v>683</v>
      </c>
      <c r="D2181" t="s">
        <v>684</v>
      </c>
      <c r="E2181" t="s">
        <v>27</v>
      </c>
      <c r="F2181" t="s">
        <v>685</v>
      </c>
      <c r="G2181" t="s">
        <v>4558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688</v>
      </c>
      <c r="C2182" t="s">
        <v>683</v>
      </c>
      <c r="D2182" t="s">
        <v>684</v>
      </c>
      <c r="E2182" t="s">
        <v>27</v>
      </c>
      <c r="F2182" t="s">
        <v>685</v>
      </c>
      <c r="G2182" t="s">
        <v>4559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688</v>
      </c>
      <c r="C2183" t="s">
        <v>683</v>
      </c>
      <c r="D2183" t="s">
        <v>684</v>
      </c>
      <c r="E2183" t="s">
        <v>27</v>
      </c>
      <c r="F2183" t="s">
        <v>685</v>
      </c>
      <c r="G2183" t="s">
        <v>4558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688</v>
      </c>
      <c r="C2184" t="s">
        <v>683</v>
      </c>
      <c r="D2184" t="s">
        <v>684</v>
      </c>
      <c r="E2184" t="s">
        <v>27</v>
      </c>
      <c r="F2184" t="s">
        <v>685</v>
      </c>
      <c r="G2184" t="s">
        <v>4558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688</v>
      </c>
      <c r="C2185" t="s">
        <v>683</v>
      </c>
      <c r="D2185" t="s">
        <v>684</v>
      </c>
      <c r="E2185" t="s">
        <v>27</v>
      </c>
      <c r="F2185" t="s">
        <v>685</v>
      </c>
      <c r="G2185" t="s">
        <v>4558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688</v>
      </c>
      <c r="C2186" t="s">
        <v>683</v>
      </c>
      <c r="D2186" t="s">
        <v>684</v>
      </c>
      <c r="E2186" t="s">
        <v>27</v>
      </c>
      <c r="F2186" t="s">
        <v>685</v>
      </c>
      <c r="G2186" t="s">
        <v>4558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688</v>
      </c>
      <c r="C2187" t="s">
        <v>683</v>
      </c>
      <c r="D2187" t="s">
        <v>684</v>
      </c>
      <c r="E2187" t="s">
        <v>27</v>
      </c>
      <c r="F2187" t="s">
        <v>685</v>
      </c>
      <c r="G2187" t="s">
        <v>4558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688</v>
      </c>
      <c r="C2188" t="s">
        <v>683</v>
      </c>
      <c r="D2188" t="s">
        <v>684</v>
      </c>
      <c r="E2188" t="s">
        <v>27</v>
      </c>
      <c r="F2188" t="s">
        <v>685</v>
      </c>
      <c r="G2188" t="s">
        <v>4558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688</v>
      </c>
      <c r="C2189" t="s">
        <v>683</v>
      </c>
      <c r="D2189" t="s">
        <v>684</v>
      </c>
      <c r="E2189" t="s">
        <v>27</v>
      </c>
      <c r="F2189" t="s">
        <v>685</v>
      </c>
      <c r="G2189" t="s">
        <v>4558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688</v>
      </c>
      <c r="C2190" t="s">
        <v>683</v>
      </c>
      <c r="D2190" t="s">
        <v>684</v>
      </c>
      <c r="E2190" t="s">
        <v>27</v>
      </c>
      <c r="F2190" t="s">
        <v>685</v>
      </c>
      <c r="G2190" t="s">
        <v>4558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688</v>
      </c>
      <c r="C2191" t="s">
        <v>683</v>
      </c>
      <c r="D2191" t="s">
        <v>684</v>
      </c>
      <c r="E2191" t="s">
        <v>27</v>
      </c>
      <c r="F2191" t="s">
        <v>685</v>
      </c>
      <c r="G2191" t="s">
        <v>4558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688</v>
      </c>
      <c r="C2192" t="s">
        <v>683</v>
      </c>
      <c r="D2192" t="s">
        <v>684</v>
      </c>
      <c r="E2192" t="s">
        <v>27</v>
      </c>
      <c r="F2192" t="s">
        <v>685</v>
      </c>
      <c r="G2192" t="s">
        <v>4558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688</v>
      </c>
      <c r="C2193" t="s">
        <v>683</v>
      </c>
      <c r="D2193" t="s">
        <v>684</v>
      </c>
      <c r="E2193" t="s">
        <v>27</v>
      </c>
      <c r="F2193" t="s">
        <v>685</v>
      </c>
      <c r="G2193" t="s">
        <v>4558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688</v>
      </c>
      <c r="C2194" t="s">
        <v>683</v>
      </c>
      <c r="D2194" t="s">
        <v>684</v>
      </c>
      <c r="E2194" t="s">
        <v>27</v>
      </c>
      <c r="F2194" t="s">
        <v>685</v>
      </c>
      <c r="G2194" t="s">
        <v>4558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688</v>
      </c>
      <c r="C2195" t="s">
        <v>683</v>
      </c>
      <c r="D2195" t="s">
        <v>684</v>
      </c>
      <c r="E2195" t="s">
        <v>27</v>
      </c>
      <c r="F2195" t="s">
        <v>685</v>
      </c>
      <c r="G2195" t="s">
        <v>4558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688</v>
      </c>
      <c r="C2196" t="s">
        <v>683</v>
      </c>
      <c r="D2196" t="s">
        <v>684</v>
      </c>
      <c r="E2196" t="s">
        <v>27</v>
      </c>
      <c r="F2196" t="s">
        <v>685</v>
      </c>
      <c r="G2196" t="s">
        <v>4558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688</v>
      </c>
      <c r="C2197" t="s">
        <v>683</v>
      </c>
      <c r="D2197" t="s">
        <v>684</v>
      </c>
      <c r="E2197" t="s">
        <v>27</v>
      </c>
      <c r="F2197" t="s">
        <v>685</v>
      </c>
      <c r="G2197" t="s">
        <v>4558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688</v>
      </c>
      <c r="C2198" t="s">
        <v>683</v>
      </c>
      <c r="D2198" t="s">
        <v>684</v>
      </c>
      <c r="E2198" t="s">
        <v>27</v>
      </c>
      <c r="F2198" t="s">
        <v>685</v>
      </c>
      <c r="G2198" t="s">
        <v>4558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688</v>
      </c>
      <c r="C2199" t="s">
        <v>683</v>
      </c>
      <c r="D2199" t="s">
        <v>684</v>
      </c>
      <c r="E2199" t="s">
        <v>27</v>
      </c>
      <c r="F2199" t="s">
        <v>685</v>
      </c>
      <c r="G2199" t="s">
        <v>4558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688</v>
      </c>
      <c r="C2200" t="s">
        <v>683</v>
      </c>
      <c r="D2200" t="s">
        <v>684</v>
      </c>
      <c r="E2200" t="s">
        <v>27</v>
      </c>
      <c r="F2200" t="s">
        <v>685</v>
      </c>
      <c r="G2200" t="s">
        <v>4558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688</v>
      </c>
      <c r="C2201" t="s">
        <v>683</v>
      </c>
      <c r="D2201" t="s">
        <v>684</v>
      </c>
      <c r="E2201" t="s">
        <v>27</v>
      </c>
      <c r="F2201" t="s">
        <v>685</v>
      </c>
      <c r="G2201" t="s">
        <v>4558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688</v>
      </c>
      <c r="C2202" t="s">
        <v>683</v>
      </c>
      <c r="D2202" t="s">
        <v>684</v>
      </c>
      <c r="E2202" t="s">
        <v>27</v>
      </c>
      <c r="F2202" t="s">
        <v>685</v>
      </c>
      <c r="G2202" t="s">
        <v>4558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688</v>
      </c>
      <c r="C2203" t="s">
        <v>683</v>
      </c>
      <c r="D2203" t="s">
        <v>684</v>
      </c>
      <c r="E2203" t="s">
        <v>27</v>
      </c>
      <c r="F2203" t="s">
        <v>685</v>
      </c>
      <c r="G2203" t="s">
        <v>4558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688</v>
      </c>
      <c r="C2204" t="s">
        <v>683</v>
      </c>
      <c r="D2204" t="s">
        <v>684</v>
      </c>
      <c r="E2204" t="s">
        <v>27</v>
      </c>
      <c r="F2204" t="s">
        <v>685</v>
      </c>
      <c r="G2204" t="s">
        <v>4558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688</v>
      </c>
      <c r="C2205" t="s">
        <v>683</v>
      </c>
      <c r="D2205" t="s">
        <v>684</v>
      </c>
      <c r="E2205" t="s">
        <v>27</v>
      </c>
      <c r="F2205" t="s">
        <v>685</v>
      </c>
      <c r="G2205" t="s">
        <v>4558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688</v>
      </c>
      <c r="C2206" t="s">
        <v>683</v>
      </c>
      <c r="D2206" t="s">
        <v>684</v>
      </c>
      <c r="E2206" t="s">
        <v>27</v>
      </c>
      <c r="F2206" t="s">
        <v>685</v>
      </c>
      <c r="G2206" t="s">
        <v>4559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688</v>
      </c>
      <c r="C2207" t="s">
        <v>683</v>
      </c>
      <c r="D2207" t="s">
        <v>684</v>
      </c>
      <c r="E2207" t="s">
        <v>27</v>
      </c>
      <c r="F2207" t="s">
        <v>685</v>
      </c>
      <c r="G2207" t="s">
        <v>4558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688</v>
      </c>
      <c r="C2208" t="s">
        <v>683</v>
      </c>
      <c r="D2208" t="s">
        <v>684</v>
      </c>
      <c r="E2208" t="s">
        <v>27</v>
      </c>
      <c r="F2208" t="s">
        <v>685</v>
      </c>
      <c r="G2208" t="s">
        <v>4558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688</v>
      </c>
      <c r="C2209" t="s">
        <v>683</v>
      </c>
      <c r="D2209" t="s">
        <v>684</v>
      </c>
      <c r="E2209" t="s">
        <v>27</v>
      </c>
      <c r="F2209" t="s">
        <v>685</v>
      </c>
      <c r="G2209" t="s">
        <v>4558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688</v>
      </c>
      <c r="C2210" t="s">
        <v>683</v>
      </c>
      <c r="D2210" t="s">
        <v>684</v>
      </c>
      <c r="E2210" t="s">
        <v>27</v>
      </c>
      <c r="F2210" t="s">
        <v>685</v>
      </c>
      <c r="G2210" t="s">
        <v>4559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688</v>
      </c>
      <c r="C2211" t="s">
        <v>683</v>
      </c>
      <c r="D2211" t="s">
        <v>684</v>
      </c>
      <c r="E2211" t="s">
        <v>27</v>
      </c>
      <c r="F2211" t="s">
        <v>685</v>
      </c>
      <c r="G2211" t="s">
        <v>4559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688</v>
      </c>
      <c r="C2212" t="s">
        <v>683</v>
      </c>
      <c r="D2212" t="s">
        <v>684</v>
      </c>
      <c r="E2212" t="s">
        <v>27</v>
      </c>
      <c r="F2212" t="s">
        <v>685</v>
      </c>
      <c r="G2212" t="s">
        <v>4559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688</v>
      </c>
      <c r="C2213" t="s">
        <v>683</v>
      </c>
      <c r="D2213" t="s">
        <v>684</v>
      </c>
      <c r="E2213" t="s">
        <v>27</v>
      </c>
      <c r="F2213" t="s">
        <v>685</v>
      </c>
      <c r="G2213" t="s">
        <v>4559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688</v>
      </c>
      <c r="C2214" t="s">
        <v>683</v>
      </c>
      <c r="D2214" t="s">
        <v>684</v>
      </c>
      <c r="E2214" t="s">
        <v>27</v>
      </c>
      <c r="F2214" t="s">
        <v>685</v>
      </c>
      <c r="G2214" t="s">
        <v>4559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688</v>
      </c>
      <c r="C2215" t="s">
        <v>683</v>
      </c>
      <c r="D2215" t="s">
        <v>684</v>
      </c>
      <c r="E2215" t="s">
        <v>27</v>
      </c>
      <c r="F2215" t="s">
        <v>685</v>
      </c>
      <c r="G2215" t="s">
        <v>4559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688</v>
      </c>
      <c r="C2216" t="s">
        <v>683</v>
      </c>
      <c r="D2216" t="s">
        <v>684</v>
      </c>
      <c r="E2216" t="s">
        <v>27</v>
      </c>
      <c r="F2216" t="s">
        <v>685</v>
      </c>
      <c r="G2216" t="s">
        <v>4558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688</v>
      </c>
      <c r="C2217" t="s">
        <v>683</v>
      </c>
      <c r="D2217" t="s">
        <v>684</v>
      </c>
      <c r="E2217" t="s">
        <v>27</v>
      </c>
      <c r="F2217" t="s">
        <v>685</v>
      </c>
      <c r="G2217" t="s">
        <v>4559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688</v>
      </c>
      <c r="C2218" t="s">
        <v>683</v>
      </c>
      <c r="D2218" t="s">
        <v>684</v>
      </c>
      <c r="E2218" t="s">
        <v>27</v>
      </c>
      <c r="F2218" t="s">
        <v>685</v>
      </c>
      <c r="G2218" t="s">
        <v>4559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688</v>
      </c>
      <c r="C2219" t="s">
        <v>683</v>
      </c>
      <c r="D2219" t="s">
        <v>684</v>
      </c>
      <c r="E2219" t="s">
        <v>27</v>
      </c>
      <c r="F2219" t="s">
        <v>685</v>
      </c>
      <c r="G2219" t="s">
        <v>4559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688</v>
      </c>
      <c r="C2220" t="s">
        <v>683</v>
      </c>
      <c r="D2220" t="s">
        <v>684</v>
      </c>
      <c r="E2220" t="s">
        <v>27</v>
      </c>
      <c r="F2220" t="s">
        <v>685</v>
      </c>
      <c r="G2220" t="s">
        <v>4559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688</v>
      </c>
      <c r="C2221" t="s">
        <v>683</v>
      </c>
      <c r="D2221" t="s">
        <v>684</v>
      </c>
      <c r="E2221" t="s">
        <v>27</v>
      </c>
      <c r="F2221" t="s">
        <v>685</v>
      </c>
      <c r="G2221" t="s">
        <v>4559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688</v>
      </c>
      <c r="C2222" t="s">
        <v>683</v>
      </c>
      <c r="D2222" t="s">
        <v>684</v>
      </c>
      <c r="E2222" t="s">
        <v>27</v>
      </c>
      <c r="F2222" t="s">
        <v>685</v>
      </c>
      <c r="G2222" t="s">
        <v>4559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688</v>
      </c>
      <c r="C2223" t="s">
        <v>683</v>
      </c>
      <c r="D2223" t="s">
        <v>684</v>
      </c>
      <c r="E2223" t="s">
        <v>27</v>
      </c>
      <c r="F2223" t="s">
        <v>685</v>
      </c>
      <c r="G2223" t="s">
        <v>4559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688</v>
      </c>
      <c r="C2224" t="s">
        <v>683</v>
      </c>
      <c r="D2224" t="s">
        <v>684</v>
      </c>
      <c r="E2224" t="s">
        <v>27</v>
      </c>
      <c r="F2224" t="s">
        <v>685</v>
      </c>
      <c r="G2224" t="s">
        <v>4559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688</v>
      </c>
      <c r="C2225" t="s">
        <v>683</v>
      </c>
      <c r="D2225" t="s">
        <v>684</v>
      </c>
      <c r="E2225" t="s">
        <v>27</v>
      </c>
      <c r="F2225" t="s">
        <v>685</v>
      </c>
      <c r="G2225" t="s">
        <v>4559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688</v>
      </c>
      <c r="C2226" t="s">
        <v>683</v>
      </c>
      <c r="D2226" t="s">
        <v>684</v>
      </c>
      <c r="E2226" t="s">
        <v>27</v>
      </c>
      <c r="F2226" t="s">
        <v>685</v>
      </c>
      <c r="G2226" t="s">
        <v>4558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688</v>
      </c>
      <c r="C2227" t="s">
        <v>683</v>
      </c>
      <c r="D2227" t="s">
        <v>684</v>
      </c>
      <c r="E2227" t="s">
        <v>27</v>
      </c>
      <c r="F2227" t="s">
        <v>685</v>
      </c>
      <c r="G2227" t="s">
        <v>4559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688</v>
      </c>
      <c r="C2228" t="s">
        <v>683</v>
      </c>
      <c r="D2228" t="s">
        <v>684</v>
      </c>
      <c r="E2228" t="s">
        <v>27</v>
      </c>
      <c r="F2228" t="s">
        <v>685</v>
      </c>
      <c r="G2228" t="s">
        <v>4559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688</v>
      </c>
      <c r="C2229" t="s">
        <v>683</v>
      </c>
      <c r="D2229" t="s">
        <v>684</v>
      </c>
      <c r="E2229" t="s">
        <v>27</v>
      </c>
      <c r="F2229" t="s">
        <v>685</v>
      </c>
      <c r="G2229" t="s">
        <v>4559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688</v>
      </c>
      <c r="C2230" t="s">
        <v>683</v>
      </c>
      <c r="D2230" t="s">
        <v>684</v>
      </c>
      <c r="E2230" t="s">
        <v>27</v>
      </c>
      <c r="F2230" t="s">
        <v>685</v>
      </c>
      <c r="G2230" t="s">
        <v>4558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688</v>
      </c>
      <c r="C2231" t="s">
        <v>683</v>
      </c>
      <c r="D2231" t="s">
        <v>684</v>
      </c>
      <c r="E2231" t="s">
        <v>27</v>
      </c>
      <c r="F2231" t="s">
        <v>685</v>
      </c>
      <c r="G2231" t="s">
        <v>4558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688</v>
      </c>
      <c r="C2232" t="s">
        <v>683</v>
      </c>
      <c r="D2232" t="s">
        <v>684</v>
      </c>
      <c r="E2232" t="s">
        <v>27</v>
      </c>
      <c r="F2232" t="s">
        <v>685</v>
      </c>
      <c r="G2232" t="s">
        <v>4558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688</v>
      </c>
      <c r="C2233" t="s">
        <v>683</v>
      </c>
      <c r="D2233" t="s">
        <v>684</v>
      </c>
      <c r="E2233" t="s">
        <v>27</v>
      </c>
      <c r="F2233" t="s">
        <v>685</v>
      </c>
      <c r="G2233" t="s">
        <v>4558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688</v>
      </c>
      <c r="C2234" t="s">
        <v>683</v>
      </c>
      <c r="D2234" t="s">
        <v>684</v>
      </c>
      <c r="E2234" t="s">
        <v>27</v>
      </c>
      <c r="F2234" t="s">
        <v>685</v>
      </c>
      <c r="G2234" t="s">
        <v>4559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688</v>
      </c>
      <c r="C2235" t="s">
        <v>683</v>
      </c>
      <c r="D2235" t="s">
        <v>684</v>
      </c>
      <c r="E2235" t="s">
        <v>27</v>
      </c>
      <c r="F2235" t="s">
        <v>685</v>
      </c>
      <c r="G2235" t="s">
        <v>4558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688</v>
      </c>
      <c r="C2236" t="s">
        <v>683</v>
      </c>
      <c r="D2236" t="s">
        <v>684</v>
      </c>
      <c r="E2236" t="s">
        <v>27</v>
      </c>
      <c r="F2236" t="s">
        <v>685</v>
      </c>
      <c r="G2236" t="s">
        <v>4558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688</v>
      </c>
      <c r="C2237" t="s">
        <v>683</v>
      </c>
      <c r="D2237" t="s">
        <v>684</v>
      </c>
      <c r="E2237" t="s">
        <v>27</v>
      </c>
      <c r="F2237" t="s">
        <v>685</v>
      </c>
      <c r="G2237" t="s">
        <v>4559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688</v>
      </c>
      <c r="C2238" t="s">
        <v>683</v>
      </c>
      <c r="D2238" t="s">
        <v>684</v>
      </c>
      <c r="E2238" t="s">
        <v>27</v>
      </c>
      <c r="F2238" t="s">
        <v>685</v>
      </c>
      <c r="G2238" t="s">
        <v>4558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688</v>
      </c>
      <c r="C2239" t="s">
        <v>683</v>
      </c>
      <c r="D2239" t="s">
        <v>684</v>
      </c>
      <c r="E2239" t="s">
        <v>27</v>
      </c>
      <c r="F2239" t="s">
        <v>685</v>
      </c>
      <c r="G2239" t="s">
        <v>4558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688</v>
      </c>
      <c r="C2240" t="s">
        <v>683</v>
      </c>
      <c r="D2240" t="s">
        <v>684</v>
      </c>
      <c r="E2240" t="s">
        <v>27</v>
      </c>
      <c r="F2240" t="s">
        <v>685</v>
      </c>
      <c r="G2240" t="s">
        <v>4559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688</v>
      </c>
      <c r="C2241" t="s">
        <v>683</v>
      </c>
      <c r="D2241" t="s">
        <v>684</v>
      </c>
      <c r="E2241" t="s">
        <v>27</v>
      </c>
      <c r="F2241" t="s">
        <v>685</v>
      </c>
      <c r="G2241" t="s">
        <v>4559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688</v>
      </c>
      <c r="C2242" t="s">
        <v>683</v>
      </c>
      <c r="D2242" t="s">
        <v>684</v>
      </c>
      <c r="E2242" t="s">
        <v>27</v>
      </c>
      <c r="F2242" t="s">
        <v>685</v>
      </c>
      <c r="G2242" t="s">
        <v>4559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688</v>
      </c>
      <c r="C2243" t="s">
        <v>683</v>
      </c>
      <c r="D2243" t="s">
        <v>684</v>
      </c>
      <c r="E2243" t="s">
        <v>27</v>
      </c>
      <c r="F2243" t="s">
        <v>685</v>
      </c>
      <c r="G2243" t="s">
        <v>4559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688</v>
      </c>
      <c r="C2244" t="s">
        <v>683</v>
      </c>
      <c r="D2244" t="s">
        <v>684</v>
      </c>
      <c r="E2244" t="s">
        <v>27</v>
      </c>
      <c r="F2244" t="s">
        <v>685</v>
      </c>
      <c r="G2244" t="s">
        <v>4559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688</v>
      </c>
      <c r="C2245" t="s">
        <v>683</v>
      </c>
      <c r="D2245" t="s">
        <v>684</v>
      </c>
      <c r="E2245" t="s">
        <v>27</v>
      </c>
      <c r="F2245" t="s">
        <v>685</v>
      </c>
      <c r="G2245" t="s">
        <v>4558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688</v>
      </c>
      <c r="C2246" t="s">
        <v>683</v>
      </c>
      <c r="D2246" t="s">
        <v>684</v>
      </c>
      <c r="E2246" t="s">
        <v>27</v>
      </c>
      <c r="F2246" t="s">
        <v>685</v>
      </c>
      <c r="G2246" t="s">
        <v>4559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688</v>
      </c>
      <c r="C2247" t="s">
        <v>683</v>
      </c>
      <c r="D2247" t="s">
        <v>684</v>
      </c>
      <c r="E2247" t="s">
        <v>27</v>
      </c>
      <c r="F2247" t="s">
        <v>685</v>
      </c>
      <c r="G2247" t="s">
        <v>4559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688</v>
      </c>
      <c r="C2248" t="s">
        <v>683</v>
      </c>
      <c r="D2248" t="s">
        <v>684</v>
      </c>
      <c r="E2248" t="s">
        <v>27</v>
      </c>
      <c r="F2248" t="s">
        <v>685</v>
      </c>
      <c r="G2248" t="s">
        <v>4558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688</v>
      </c>
      <c r="C2249" t="s">
        <v>683</v>
      </c>
      <c r="D2249" t="s">
        <v>684</v>
      </c>
      <c r="E2249" t="s">
        <v>27</v>
      </c>
      <c r="F2249" t="s">
        <v>685</v>
      </c>
      <c r="G2249" t="s">
        <v>4558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688</v>
      </c>
      <c r="C2250" t="s">
        <v>683</v>
      </c>
      <c r="D2250" t="s">
        <v>684</v>
      </c>
      <c r="E2250" t="s">
        <v>27</v>
      </c>
      <c r="F2250" t="s">
        <v>685</v>
      </c>
      <c r="G2250" t="s">
        <v>4559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688</v>
      </c>
      <c r="C2251" t="s">
        <v>683</v>
      </c>
      <c r="D2251" t="s">
        <v>684</v>
      </c>
      <c r="E2251" t="s">
        <v>27</v>
      </c>
      <c r="F2251" t="s">
        <v>685</v>
      </c>
      <c r="G2251" t="s">
        <v>4558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688</v>
      </c>
      <c r="C2252" t="s">
        <v>683</v>
      </c>
      <c r="D2252" t="s">
        <v>684</v>
      </c>
      <c r="E2252" t="s">
        <v>27</v>
      </c>
      <c r="F2252" t="s">
        <v>685</v>
      </c>
      <c r="G2252" t="s">
        <v>4558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688</v>
      </c>
      <c r="C2253" t="s">
        <v>683</v>
      </c>
      <c r="D2253" t="s">
        <v>684</v>
      </c>
      <c r="E2253" t="s">
        <v>27</v>
      </c>
      <c r="F2253" t="s">
        <v>685</v>
      </c>
      <c r="G2253" t="s">
        <v>4558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688</v>
      </c>
      <c r="C2254" t="s">
        <v>683</v>
      </c>
      <c r="D2254" t="s">
        <v>684</v>
      </c>
      <c r="E2254" t="s">
        <v>27</v>
      </c>
      <c r="F2254" t="s">
        <v>685</v>
      </c>
      <c r="G2254" t="s">
        <v>4558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688</v>
      </c>
      <c r="C2255" t="s">
        <v>683</v>
      </c>
      <c r="D2255" t="s">
        <v>684</v>
      </c>
      <c r="E2255" t="s">
        <v>27</v>
      </c>
      <c r="F2255" t="s">
        <v>685</v>
      </c>
      <c r="G2255" t="s">
        <v>4558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688</v>
      </c>
      <c r="C2256" t="s">
        <v>683</v>
      </c>
      <c r="D2256" t="s">
        <v>684</v>
      </c>
      <c r="E2256" t="s">
        <v>27</v>
      </c>
      <c r="F2256" t="s">
        <v>685</v>
      </c>
      <c r="G2256" t="s">
        <v>4558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688</v>
      </c>
      <c r="C2257" t="s">
        <v>683</v>
      </c>
      <c r="D2257" t="s">
        <v>684</v>
      </c>
      <c r="E2257" t="s">
        <v>27</v>
      </c>
      <c r="F2257" t="s">
        <v>685</v>
      </c>
      <c r="G2257" t="s">
        <v>4559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688</v>
      </c>
      <c r="C2258" t="s">
        <v>683</v>
      </c>
      <c r="D2258" t="s">
        <v>684</v>
      </c>
      <c r="E2258" t="s">
        <v>27</v>
      </c>
      <c r="F2258" t="s">
        <v>685</v>
      </c>
      <c r="G2258" t="s">
        <v>4558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688</v>
      </c>
      <c r="C2259" t="s">
        <v>683</v>
      </c>
      <c r="D2259" t="s">
        <v>684</v>
      </c>
      <c r="E2259" t="s">
        <v>27</v>
      </c>
      <c r="F2259" t="s">
        <v>685</v>
      </c>
      <c r="G2259" t="s">
        <v>4559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688</v>
      </c>
      <c r="C2260" t="s">
        <v>688</v>
      </c>
      <c r="D2260" t="s">
        <v>684</v>
      </c>
      <c r="E2260" t="s">
        <v>27</v>
      </c>
      <c r="F2260" t="s">
        <v>685</v>
      </c>
      <c r="G2260" t="s">
        <v>4559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688</v>
      </c>
      <c r="C2261" t="s">
        <v>688</v>
      </c>
      <c r="D2261" t="s">
        <v>684</v>
      </c>
      <c r="E2261" t="s">
        <v>27</v>
      </c>
      <c r="F2261" t="s">
        <v>685</v>
      </c>
      <c r="G2261" t="s">
        <v>4559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688</v>
      </c>
      <c r="C2262" t="s">
        <v>688</v>
      </c>
      <c r="D2262" t="s">
        <v>684</v>
      </c>
      <c r="E2262" t="s">
        <v>27</v>
      </c>
      <c r="F2262" t="s">
        <v>685</v>
      </c>
      <c r="G2262" t="s">
        <v>4559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688</v>
      </c>
      <c r="C2263" t="s">
        <v>688</v>
      </c>
      <c r="D2263" t="s">
        <v>684</v>
      </c>
      <c r="E2263" t="s">
        <v>27</v>
      </c>
      <c r="F2263" t="s">
        <v>685</v>
      </c>
      <c r="G2263" t="s">
        <v>4559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688</v>
      </c>
      <c r="C2264" t="s">
        <v>688</v>
      </c>
      <c r="D2264" t="s">
        <v>684</v>
      </c>
      <c r="E2264" t="s">
        <v>27</v>
      </c>
      <c r="F2264" t="s">
        <v>685</v>
      </c>
      <c r="G2264" t="s">
        <v>4559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688</v>
      </c>
      <c r="C2265" t="s">
        <v>688</v>
      </c>
      <c r="D2265" t="s">
        <v>684</v>
      </c>
      <c r="E2265" t="s">
        <v>27</v>
      </c>
      <c r="F2265" t="s">
        <v>685</v>
      </c>
      <c r="G2265" t="s">
        <v>4559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688</v>
      </c>
      <c r="C2266" t="s">
        <v>688</v>
      </c>
      <c r="D2266" t="s">
        <v>684</v>
      </c>
      <c r="E2266" t="s">
        <v>27</v>
      </c>
      <c r="F2266" t="s">
        <v>685</v>
      </c>
      <c r="G2266" t="s">
        <v>4559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688</v>
      </c>
      <c r="C2267" t="s">
        <v>688</v>
      </c>
      <c r="D2267" t="s">
        <v>684</v>
      </c>
      <c r="E2267" t="s">
        <v>27</v>
      </c>
      <c r="F2267" t="s">
        <v>685</v>
      </c>
      <c r="G2267" t="s">
        <v>4559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688</v>
      </c>
      <c r="C2268" t="s">
        <v>688</v>
      </c>
      <c r="D2268" t="s">
        <v>684</v>
      </c>
      <c r="E2268" t="s">
        <v>27</v>
      </c>
      <c r="F2268" t="s">
        <v>685</v>
      </c>
      <c r="G2268" t="s">
        <v>4559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688</v>
      </c>
      <c r="C2269" t="s">
        <v>688</v>
      </c>
      <c r="D2269" t="s">
        <v>684</v>
      </c>
      <c r="E2269" t="s">
        <v>27</v>
      </c>
      <c r="F2269" t="s">
        <v>685</v>
      </c>
      <c r="G2269" t="s">
        <v>4559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688</v>
      </c>
      <c r="C2270" t="s">
        <v>688</v>
      </c>
      <c r="D2270" t="s">
        <v>684</v>
      </c>
      <c r="E2270" t="s">
        <v>27</v>
      </c>
      <c r="F2270" t="s">
        <v>685</v>
      </c>
      <c r="G2270" t="s">
        <v>4559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688</v>
      </c>
      <c r="C2271" t="s">
        <v>688</v>
      </c>
      <c r="D2271" t="s">
        <v>684</v>
      </c>
      <c r="E2271" t="s">
        <v>27</v>
      </c>
      <c r="F2271" t="s">
        <v>685</v>
      </c>
      <c r="G2271" t="s">
        <v>4559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688</v>
      </c>
      <c r="C2272" t="s">
        <v>688</v>
      </c>
      <c r="D2272" t="s">
        <v>684</v>
      </c>
      <c r="E2272" t="s">
        <v>27</v>
      </c>
      <c r="F2272" t="s">
        <v>685</v>
      </c>
      <c r="G2272" t="s">
        <v>4558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688</v>
      </c>
      <c r="C2273" t="s">
        <v>688</v>
      </c>
      <c r="D2273" t="s">
        <v>684</v>
      </c>
      <c r="E2273" t="s">
        <v>27</v>
      </c>
      <c r="F2273" t="s">
        <v>685</v>
      </c>
      <c r="G2273" t="s">
        <v>4559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688</v>
      </c>
      <c r="C2274" t="s">
        <v>688</v>
      </c>
      <c r="D2274" t="s">
        <v>684</v>
      </c>
      <c r="E2274" t="s">
        <v>27</v>
      </c>
      <c r="F2274" t="s">
        <v>685</v>
      </c>
      <c r="G2274" t="s">
        <v>4560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688</v>
      </c>
      <c r="C2275" t="s">
        <v>688</v>
      </c>
      <c r="D2275" t="s">
        <v>684</v>
      </c>
      <c r="E2275" t="s">
        <v>27</v>
      </c>
      <c r="F2275" t="s">
        <v>685</v>
      </c>
      <c r="G2275" t="s">
        <v>4561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688</v>
      </c>
      <c r="C2276" t="s">
        <v>688</v>
      </c>
      <c r="D2276" t="s">
        <v>684</v>
      </c>
      <c r="E2276" t="s">
        <v>27</v>
      </c>
      <c r="F2276" t="s">
        <v>685</v>
      </c>
      <c r="G2276" t="s">
        <v>4559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688</v>
      </c>
      <c r="C2277" t="s">
        <v>688</v>
      </c>
      <c r="D2277" t="s">
        <v>684</v>
      </c>
      <c r="E2277" t="s">
        <v>27</v>
      </c>
      <c r="F2277" t="s">
        <v>685</v>
      </c>
      <c r="G2277" t="s">
        <v>4558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688</v>
      </c>
      <c r="C2278" t="s">
        <v>688</v>
      </c>
      <c r="D2278" t="s">
        <v>684</v>
      </c>
      <c r="E2278" t="s">
        <v>27</v>
      </c>
      <c r="F2278" t="s">
        <v>685</v>
      </c>
      <c r="G2278" t="s">
        <v>4559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688</v>
      </c>
      <c r="C2279" t="s">
        <v>688</v>
      </c>
      <c r="D2279" t="s">
        <v>684</v>
      </c>
      <c r="E2279" t="s">
        <v>27</v>
      </c>
      <c r="F2279" t="s">
        <v>685</v>
      </c>
      <c r="G2279" t="s">
        <v>4558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688</v>
      </c>
      <c r="C2280" t="s">
        <v>688</v>
      </c>
      <c r="D2280" t="s">
        <v>684</v>
      </c>
      <c r="E2280" t="s">
        <v>27</v>
      </c>
      <c r="F2280" t="s">
        <v>685</v>
      </c>
      <c r="G2280" t="s">
        <v>4558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688</v>
      </c>
      <c r="C2281" t="s">
        <v>688</v>
      </c>
      <c r="D2281" t="s">
        <v>684</v>
      </c>
      <c r="E2281" t="s">
        <v>27</v>
      </c>
      <c r="F2281" t="s">
        <v>685</v>
      </c>
      <c r="G2281" t="s">
        <v>4558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688</v>
      </c>
      <c r="C2282" t="s">
        <v>688</v>
      </c>
      <c r="D2282" t="s">
        <v>684</v>
      </c>
      <c r="E2282" t="s">
        <v>27</v>
      </c>
      <c r="F2282" t="s">
        <v>685</v>
      </c>
      <c r="G2282" t="s">
        <v>4558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688</v>
      </c>
      <c r="C2283" t="s">
        <v>688</v>
      </c>
      <c r="D2283" t="s">
        <v>684</v>
      </c>
      <c r="E2283" t="s">
        <v>27</v>
      </c>
      <c r="F2283" t="s">
        <v>685</v>
      </c>
      <c r="G2283" t="s">
        <v>4558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688</v>
      </c>
      <c r="C2284" t="s">
        <v>688</v>
      </c>
      <c r="D2284" t="s">
        <v>684</v>
      </c>
      <c r="E2284" t="s">
        <v>27</v>
      </c>
      <c r="F2284" t="s">
        <v>685</v>
      </c>
      <c r="G2284" t="s">
        <v>4558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688</v>
      </c>
      <c r="C2285" t="s">
        <v>688</v>
      </c>
      <c r="D2285" t="s">
        <v>684</v>
      </c>
      <c r="E2285" t="s">
        <v>27</v>
      </c>
      <c r="F2285" t="s">
        <v>685</v>
      </c>
      <c r="G2285" t="s">
        <v>4558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688</v>
      </c>
      <c r="C2286" t="s">
        <v>688</v>
      </c>
      <c r="D2286" t="s">
        <v>684</v>
      </c>
      <c r="E2286" t="s">
        <v>27</v>
      </c>
      <c r="F2286" t="s">
        <v>685</v>
      </c>
      <c r="G2286" t="s">
        <v>4559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688</v>
      </c>
      <c r="C2287" t="s">
        <v>688</v>
      </c>
      <c r="D2287" t="s">
        <v>684</v>
      </c>
      <c r="E2287" t="s">
        <v>27</v>
      </c>
      <c r="F2287" t="s">
        <v>685</v>
      </c>
      <c r="G2287" t="s">
        <v>4558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688</v>
      </c>
      <c r="C2288" t="s">
        <v>688</v>
      </c>
      <c r="D2288" t="s">
        <v>684</v>
      </c>
      <c r="E2288" t="s">
        <v>27</v>
      </c>
      <c r="F2288" t="s">
        <v>685</v>
      </c>
      <c r="G2288" t="s">
        <v>4559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688</v>
      </c>
      <c r="C2289" t="s">
        <v>688</v>
      </c>
      <c r="D2289" t="s">
        <v>684</v>
      </c>
      <c r="E2289" t="s">
        <v>27</v>
      </c>
      <c r="F2289" t="s">
        <v>685</v>
      </c>
      <c r="G2289" t="s">
        <v>4560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688</v>
      </c>
      <c r="C2290" t="s">
        <v>688</v>
      </c>
      <c r="D2290" t="s">
        <v>684</v>
      </c>
      <c r="E2290" t="s">
        <v>27</v>
      </c>
      <c r="F2290" t="s">
        <v>685</v>
      </c>
      <c r="G2290" t="s">
        <v>4561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688</v>
      </c>
      <c r="C2291" t="s">
        <v>688</v>
      </c>
      <c r="D2291" t="s">
        <v>684</v>
      </c>
      <c r="E2291" t="s">
        <v>27</v>
      </c>
      <c r="F2291" t="s">
        <v>685</v>
      </c>
      <c r="G2291" t="s">
        <v>4558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688</v>
      </c>
      <c r="C2292" t="s">
        <v>688</v>
      </c>
      <c r="D2292" t="s">
        <v>684</v>
      </c>
      <c r="E2292" t="s">
        <v>27</v>
      </c>
      <c r="F2292" t="s">
        <v>685</v>
      </c>
      <c r="G2292" t="s">
        <v>4559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688</v>
      </c>
      <c r="C2293" t="s">
        <v>683</v>
      </c>
      <c r="D2293" t="s">
        <v>684</v>
      </c>
      <c r="E2293" t="s">
        <v>27</v>
      </c>
      <c r="F2293" t="s">
        <v>685</v>
      </c>
      <c r="G2293" t="s">
        <v>4562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688</v>
      </c>
      <c r="C2294" t="s">
        <v>683</v>
      </c>
      <c r="D2294" t="s">
        <v>684</v>
      </c>
      <c r="E2294" t="s">
        <v>27</v>
      </c>
      <c r="F2294" t="s">
        <v>685</v>
      </c>
      <c r="G2294" t="s">
        <v>4563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688</v>
      </c>
      <c r="C2295" t="s">
        <v>683</v>
      </c>
      <c r="D2295" t="s">
        <v>684</v>
      </c>
      <c r="E2295" t="s">
        <v>27</v>
      </c>
      <c r="F2295" t="s">
        <v>685</v>
      </c>
      <c r="G2295" t="s">
        <v>4564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688</v>
      </c>
      <c r="C2296" t="s">
        <v>683</v>
      </c>
      <c r="D2296" t="s">
        <v>684</v>
      </c>
      <c r="E2296" t="s">
        <v>27</v>
      </c>
      <c r="F2296" t="s">
        <v>745</v>
      </c>
      <c r="G2296" t="s">
        <v>4565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688</v>
      </c>
      <c r="C2297" t="s">
        <v>683</v>
      </c>
      <c r="D2297" t="s">
        <v>684</v>
      </c>
      <c r="E2297" t="s">
        <v>27</v>
      </c>
      <c r="F2297" t="s">
        <v>745</v>
      </c>
      <c r="G2297" t="s">
        <v>4566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688</v>
      </c>
      <c r="C2298" t="s">
        <v>683</v>
      </c>
      <c r="D2298" t="s">
        <v>684</v>
      </c>
      <c r="E2298" t="s">
        <v>27</v>
      </c>
      <c r="F2298" t="s">
        <v>745</v>
      </c>
      <c r="G2298" t="s">
        <v>4567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688</v>
      </c>
      <c r="C2299" t="s">
        <v>683</v>
      </c>
      <c r="D2299" t="s">
        <v>684</v>
      </c>
      <c r="E2299" t="s">
        <v>27</v>
      </c>
      <c r="F2299" t="s">
        <v>745</v>
      </c>
      <c r="G2299" t="s">
        <v>4568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688</v>
      </c>
      <c r="C2300" t="s">
        <v>683</v>
      </c>
      <c r="D2300" t="s">
        <v>684</v>
      </c>
      <c r="E2300" t="s">
        <v>27</v>
      </c>
      <c r="F2300" t="s">
        <v>745</v>
      </c>
      <c r="G2300" t="s">
        <v>4569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688</v>
      </c>
      <c r="C2301" t="s">
        <v>683</v>
      </c>
      <c r="D2301" t="s">
        <v>684</v>
      </c>
      <c r="E2301" t="s">
        <v>27</v>
      </c>
      <c r="F2301" t="s">
        <v>745</v>
      </c>
      <c r="G2301" t="s">
        <v>4570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688</v>
      </c>
      <c r="C2302" t="s">
        <v>683</v>
      </c>
      <c r="D2302" t="s">
        <v>684</v>
      </c>
      <c r="E2302" t="s">
        <v>27</v>
      </c>
      <c r="F2302" t="s">
        <v>745</v>
      </c>
      <c r="G2302" t="s">
        <v>4571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688</v>
      </c>
      <c r="C2303" t="s">
        <v>683</v>
      </c>
      <c r="D2303" t="s">
        <v>684</v>
      </c>
      <c r="E2303" t="s">
        <v>27</v>
      </c>
      <c r="F2303" t="s">
        <v>745</v>
      </c>
      <c r="G2303" t="s">
        <v>980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688</v>
      </c>
      <c r="C2304" t="s">
        <v>683</v>
      </c>
      <c r="D2304" t="s">
        <v>684</v>
      </c>
      <c r="E2304" t="s">
        <v>27</v>
      </c>
      <c r="F2304" t="s">
        <v>745</v>
      </c>
      <c r="G2304" t="s">
        <v>984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688</v>
      </c>
      <c r="C2305" t="s">
        <v>683</v>
      </c>
      <c r="D2305" t="s">
        <v>684</v>
      </c>
      <c r="E2305" t="s">
        <v>27</v>
      </c>
      <c r="F2305" t="s">
        <v>745</v>
      </c>
      <c r="G2305" t="s">
        <v>4572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688</v>
      </c>
      <c r="C2306" t="s">
        <v>683</v>
      </c>
      <c r="D2306" t="s">
        <v>684</v>
      </c>
      <c r="E2306" t="s">
        <v>27</v>
      </c>
      <c r="F2306" t="s">
        <v>745</v>
      </c>
      <c r="G2306" t="s">
        <v>4573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688</v>
      </c>
      <c r="C2307" t="s">
        <v>683</v>
      </c>
      <c r="D2307" t="s">
        <v>684</v>
      </c>
      <c r="E2307" t="s">
        <v>27</v>
      </c>
      <c r="F2307" t="s">
        <v>745</v>
      </c>
      <c r="G2307" t="s">
        <v>4574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688</v>
      </c>
      <c r="C2308" t="s">
        <v>683</v>
      </c>
      <c r="D2308" t="s">
        <v>684</v>
      </c>
      <c r="E2308" t="s">
        <v>27</v>
      </c>
      <c r="F2308" t="s">
        <v>745</v>
      </c>
      <c r="G2308" t="s">
        <v>4575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688</v>
      </c>
      <c r="C2309" t="s">
        <v>683</v>
      </c>
      <c r="D2309" t="s">
        <v>684</v>
      </c>
      <c r="E2309" t="s">
        <v>27</v>
      </c>
      <c r="F2309" t="s">
        <v>745</v>
      </c>
      <c r="G2309" t="s">
        <v>4576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688</v>
      </c>
      <c r="C2310" t="s">
        <v>683</v>
      </c>
      <c r="D2310" t="s">
        <v>684</v>
      </c>
      <c r="E2310" t="s">
        <v>27</v>
      </c>
      <c r="F2310" t="s">
        <v>745</v>
      </c>
      <c r="G2310" t="s">
        <v>4577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688</v>
      </c>
      <c r="C2311" t="s">
        <v>683</v>
      </c>
      <c r="D2311" t="s">
        <v>684</v>
      </c>
      <c r="E2311" t="s">
        <v>27</v>
      </c>
      <c r="F2311" t="s">
        <v>745</v>
      </c>
      <c r="G2311" t="s">
        <v>4578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688</v>
      </c>
      <c r="C2312" t="s">
        <v>683</v>
      </c>
      <c r="D2312" t="s">
        <v>684</v>
      </c>
      <c r="E2312" t="s">
        <v>27</v>
      </c>
      <c r="F2312" t="s">
        <v>745</v>
      </c>
      <c r="G2312" t="s">
        <v>4579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688</v>
      </c>
      <c r="C2313" t="s">
        <v>683</v>
      </c>
      <c r="D2313" t="s">
        <v>684</v>
      </c>
      <c r="E2313" t="s">
        <v>27</v>
      </c>
      <c r="F2313" t="s">
        <v>745</v>
      </c>
      <c r="G2313" t="s">
        <v>3618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689</v>
      </c>
      <c r="C2314" t="s">
        <v>683</v>
      </c>
      <c r="D2314" t="s">
        <v>684</v>
      </c>
      <c r="E2314" t="s">
        <v>27</v>
      </c>
      <c r="F2314" t="s">
        <v>685</v>
      </c>
      <c r="G2314" t="s">
        <v>4580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689</v>
      </c>
      <c r="C2315" t="s">
        <v>683</v>
      </c>
      <c r="D2315" t="s">
        <v>684</v>
      </c>
      <c r="E2315" t="s">
        <v>27</v>
      </c>
      <c r="F2315" t="s">
        <v>685</v>
      </c>
      <c r="G2315" t="s">
        <v>4581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689</v>
      </c>
      <c r="C2316" t="s">
        <v>683</v>
      </c>
      <c r="D2316" t="s">
        <v>684</v>
      </c>
      <c r="E2316" t="s">
        <v>27</v>
      </c>
      <c r="F2316" t="s">
        <v>685</v>
      </c>
      <c r="G2316" t="s">
        <v>4582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689</v>
      </c>
      <c r="C2317" t="s">
        <v>683</v>
      </c>
      <c r="D2317" t="s">
        <v>684</v>
      </c>
      <c r="E2317" t="s">
        <v>27</v>
      </c>
      <c r="F2317" t="s">
        <v>685</v>
      </c>
      <c r="G2317" t="s">
        <v>4583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689</v>
      </c>
      <c r="C2318" t="s">
        <v>683</v>
      </c>
      <c r="D2318" t="s">
        <v>684</v>
      </c>
      <c r="E2318" t="s">
        <v>27</v>
      </c>
      <c r="F2318" t="s">
        <v>685</v>
      </c>
      <c r="G2318" t="s">
        <v>4584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689</v>
      </c>
      <c r="C2319" t="s">
        <v>683</v>
      </c>
      <c r="D2319" t="s">
        <v>684</v>
      </c>
      <c r="E2319" t="s">
        <v>27</v>
      </c>
      <c r="F2319" t="s">
        <v>685</v>
      </c>
      <c r="G2319" t="s">
        <v>4585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689</v>
      </c>
      <c r="C2320" t="s">
        <v>683</v>
      </c>
      <c r="D2320" t="s">
        <v>684</v>
      </c>
      <c r="E2320" t="s">
        <v>27</v>
      </c>
      <c r="F2320" t="s">
        <v>685</v>
      </c>
      <c r="G2320" t="s">
        <v>4586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689</v>
      </c>
      <c r="C2321" t="s">
        <v>683</v>
      </c>
      <c r="D2321" t="s">
        <v>684</v>
      </c>
      <c r="E2321" t="s">
        <v>27</v>
      </c>
      <c r="F2321" t="s">
        <v>685</v>
      </c>
      <c r="G2321" t="s">
        <v>4587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689</v>
      </c>
      <c r="C2322" t="s">
        <v>683</v>
      </c>
      <c r="D2322" t="s">
        <v>684</v>
      </c>
      <c r="E2322" t="s">
        <v>27</v>
      </c>
      <c r="F2322" t="s">
        <v>685</v>
      </c>
      <c r="G2322" t="s">
        <v>4588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689</v>
      </c>
      <c r="C2323" t="s">
        <v>683</v>
      </c>
      <c r="D2323" t="s">
        <v>684</v>
      </c>
      <c r="E2323" t="s">
        <v>27</v>
      </c>
      <c r="F2323" t="s">
        <v>745</v>
      </c>
      <c r="G2323" t="s">
        <v>4589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689</v>
      </c>
      <c r="C2324" t="s">
        <v>683</v>
      </c>
      <c r="D2324" t="s">
        <v>684</v>
      </c>
      <c r="E2324" t="s">
        <v>27</v>
      </c>
      <c r="F2324" t="s">
        <v>745</v>
      </c>
      <c r="G2324" t="s">
        <v>4590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689</v>
      </c>
      <c r="C2325" t="s">
        <v>683</v>
      </c>
      <c r="D2325" t="s">
        <v>684</v>
      </c>
      <c r="E2325" t="s">
        <v>27</v>
      </c>
      <c r="F2325" t="s">
        <v>745</v>
      </c>
      <c r="G2325" t="s">
        <v>4591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689</v>
      </c>
      <c r="C2326" t="s">
        <v>683</v>
      </c>
      <c r="D2326" t="s">
        <v>684</v>
      </c>
      <c r="E2326" t="s">
        <v>27</v>
      </c>
      <c r="F2326" t="s">
        <v>745</v>
      </c>
      <c r="G2326" t="s">
        <v>4592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689</v>
      </c>
      <c r="C2327" t="s">
        <v>683</v>
      </c>
      <c r="D2327" t="s">
        <v>684</v>
      </c>
      <c r="E2327" t="s">
        <v>27</v>
      </c>
      <c r="F2327" t="s">
        <v>745</v>
      </c>
      <c r="G2327" t="s">
        <v>4593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689</v>
      </c>
      <c r="C2328" t="s">
        <v>683</v>
      </c>
      <c r="D2328" t="s">
        <v>684</v>
      </c>
      <c r="E2328" t="s">
        <v>27</v>
      </c>
      <c r="F2328" t="s">
        <v>685</v>
      </c>
      <c r="G2328" t="s">
        <v>686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689</v>
      </c>
      <c r="C2329" t="s">
        <v>683</v>
      </c>
      <c r="D2329" t="s">
        <v>684</v>
      </c>
      <c r="E2329" t="s">
        <v>27</v>
      </c>
      <c r="F2329" t="s">
        <v>3581</v>
      </c>
      <c r="G2329" t="s">
        <v>3606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689</v>
      </c>
      <c r="C2330" t="s">
        <v>683</v>
      </c>
      <c r="D2330" t="s">
        <v>684</v>
      </c>
      <c r="E2330" t="s">
        <v>27</v>
      </c>
      <c r="F2330" t="s">
        <v>751</v>
      </c>
      <c r="G2330" t="s">
        <v>4594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689</v>
      </c>
      <c r="C2331" t="s">
        <v>683</v>
      </c>
      <c r="D2331" t="s">
        <v>684</v>
      </c>
      <c r="E2331" t="s">
        <v>27</v>
      </c>
      <c r="F2331" t="s">
        <v>751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689</v>
      </c>
      <c r="C2332" t="s">
        <v>683</v>
      </c>
      <c r="D2332" t="s">
        <v>684</v>
      </c>
      <c r="E2332" t="s">
        <v>27</v>
      </c>
      <c r="F2332" t="s">
        <v>751</v>
      </c>
      <c r="G2332" t="s">
        <v>686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689</v>
      </c>
      <c r="C2333" t="s">
        <v>683</v>
      </c>
      <c r="D2333" t="s">
        <v>684</v>
      </c>
      <c r="E2333" t="s">
        <v>27</v>
      </c>
      <c r="F2333" t="s">
        <v>752</v>
      </c>
      <c r="G2333" t="s">
        <v>4595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689</v>
      </c>
      <c r="C2334" t="s">
        <v>683</v>
      </c>
      <c r="D2334" t="s">
        <v>684</v>
      </c>
      <c r="E2334" t="s">
        <v>27</v>
      </c>
      <c r="F2334" t="s">
        <v>752</v>
      </c>
      <c r="G2334" t="s">
        <v>3608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690</v>
      </c>
      <c r="C2335" t="s">
        <v>683</v>
      </c>
      <c r="D2335" t="s">
        <v>684</v>
      </c>
      <c r="E2335" t="s">
        <v>27</v>
      </c>
      <c r="F2335" t="s">
        <v>685</v>
      </c>
      <c r="G2335" t="s">
        <v>733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57</v>
      </c>
      <c r="B1" t="s">
        <v>58</v>
      </c>
      <c r="C1" t="s">
        <v>59</v>
      </c>
      <c r="D1" t="s">
        <v>60</v>
      </c>
      <c r="E1" t="s">
        <v>61</v>
      </c>
      <c r="F1" t="s">
        <v>62</v>
      </c>
      <c r="G1" t="s">
        <v>63</v>
      </c>
      <c r="H1" t="s">
        <v>64</v>
      </c>
      <c r="I1" t="s">
        <v>65</v>
      </c>
    </row>
    <row r="2" spans="1:9" x14ac:dyDescent="0.25">
      <c r="A2">
        <v>1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>
        <v>10</v>
      </c>
      <c r="H2" t="s">
        <v>71</v>
      </c>
      <c r="I2">
        <v>1</v>
      </c>
    </row>
    <row r="3" spans="1:9" x14ac:dyDescent="0.25">
      <c r="A3">
        <v>3</v>
      </c>
      <c r="B3" t="s">
        <v>72</v>
      </c>
      <c r="C3" t="s">
        <v>73</v>
      </c>
      <c r="D3" t="s">
        <v>74</v>
      </c>
      <c r="E3" t="s">
        <v>69</v>
      </c>
      <c r="F3" t="s">
        <v>70</v>
      </c>
      <c r="G3">
        <v>10</v>
      </c>
      <c r="H3" t="s">
        <v>75</v>
      </c>
      <c r="I3">
        <v>3</v>
      </c>
    </row>
    <row r="4" spans="1:9" x14ac:dyDescent="0.25">
      <c r="A4">
        <v>4</v>
      </c>
      <c r="B4" t="s">
        <v>76</v>
      </c>
      <c r="C4" t="s">
        <v>77</v>
      </c>
      <c r="D4" t="s">
        <v>78</v>
      </c>
      <c r="E4" t="s">
        <v>69</v>
      </c>
      <c r="F4" t="s">
        <v>70</v>
      </c>
      <c r="G4">
        <v>10</v>
      </c>
      <c r="H4" t="s">
        <v>79</v>
      </c>
      <c r="I4">
        <v>4</v>
      </c>
    </row>
    <row r="5" spans="1:9" x14ac:dyDescent="0.25">
      <c r="A5">
        <v>6</v>
      </c>
      <c r="B5" t="s">
        <v>80</v>
      </c>
      <c r="C5" t="s">
        <v>81</v>
      </c>
      <c r="D5" t="s">
        <v>82</v>
      </c>
      <c r="E5" t="s">
        <v>69</v>
      </c>
      <c r="F5" t="s">
        <v>70</v>
      </c>
      <c r="G5">
        <v>10</v>
      </c>
      <c r="H5" t="s">
        <v>83</v>
      </c>
      <c r="I5">
        <v>6</v>
      </c>
    </row>
    <row r="6" spans="1:9" x14ac:dyDescent="0.25">
      <c r="A6">
        <v>7</v>
      </c>
      <c r="B6" t="s">
        <v>84</v>
      </c>
      <c r="C6" t="s">
        <v>85</v>
      </c>
      <c r="D6" t="s">
        <v>86</v>
      </c>
      <c r="E6" t="s">
        <v>69</v>
      </c>
      <c r="F6" t="s">
        <v>70</v>
      </c>
      <c r="G6">
        <v>10</v>
      </c>
      <c r="H6" t="s">
        <v>87</v>
      </c>
      <c r="I6">
        <v>7</v>
      </c>
    </row>
    <row r="7" spans="1:9" x14ac:dyDescent="0.25">
      <c r="A7">
        <v>8</v>
      </c>
      <c r="B7" t="s">
        <v>88</v>
      </c>
      <c r="C7" t="s">
        <v>67</v>
      </c>
      <c r="D7" t="s">
        <v>89</v>
      </c>
      <c r="E7" t="s">
        <v>69</v>
      </c>
      <c r="F7" t="s">
        <v>70</v>
      </c>
      <c r="G7">
        <v>10</v>
      </c>
      <c r="H7" t="s">
        <v>90</v>
      </c>
      <c r="I7">
        <v>8</v>
      </c>
    </row>
    <row r="8" spans="1:9" x14ac:dyDescent="0.25">
      <c r="A8">
        <v>9</v>
      </c>
      <c r="B8" t="s">
        <v>91</v>
      </c>
      <c r="C8" t="s">
        <v>67</v>
      </c>
      <c r="D8" t="s">
        <v>92</v>
      </c>
      <c r="E8" t="s">
        <v>69</v>
      </c>
      <c r="F8" t="s">
        <v>70</v>
      </c>
      <c r="G8">
        <v>10</v>
      </c>
      <c r="H8" t="s">
        <v>93</v>
      </c>
      <c r="I8">
        <v>9</v>
      </c>
    </row>
    <row r="9" spans="1:9" x14ac:dyDescent="0.25">
      <c r="A9">
        <v>10</v>
      </c>
      <c r="B9" t="s">
        <v>94</v>
      </c>
      <c r="C9" t="s">
        <v>95</v>
      </c>
      <c r="D9" t="s">
        <v>96</v>
      </c>
      <c r="E9" t="s">
        <v>69</v>
      </c>
      <c r="F9" t="s">
        <v>70</v>
      </c>
      <c r="G9">
        <v>10</v>
      </c>
      <c r="H9" t="s">
        <v>97</v>
      </c>
      <c r="I9">
        <v>10</v>
      </c>
    </row>
    <row r="10" spans="1:9" x14ac:dyDescent="0.25">
      <c r="A10">
        <v>11</v>
      </c>
      <c r="B10" t="s">
        <v>98</v>
      </c>
      <c r="C10" t="s">
        <v>99</v>
      </c>
      <c r="D10" t="s">
        <v>100</v>
      </c>
      <c r="E10" t="s">
        <v>69</v>
      </c>
      <c r="F10" t="s">
        <v>70</v>
      </c>
      <c r="G10">
        <v>10</v>
      </c>
      <c r="H10" t="s">
        <v>101</v>
      </c>
      <c r="I10">
        <v>11</v>
      </c>
    </row>
    <row r="11" spans="1:9" x14ac:dyDescent="0.25">
      <c r="A11">
        <v>12</v>
      </c>
      <c r="B11" t="s">
        <v>102</v>
      </c>
      <c r="C11" t="s">
        <v>103</v>
      </c>
      <c r="D11" t="s">
        <v>104</v>
      </c>
      <c r="E11" t="s">
        <v>69</v>
      </c>
      <c r="F11" t="s">
        <v>70</v>
      </c>
      <c r="G11">
        <v>10</v>
      </c>
      <c r="H11" t="s">
        <v>105</v>
      </c>
      <c r="I11">
        <v>12</v>
      </c>
    </row>
    <row r="12" spans="1:9" x14ac:dyDescent="0.25">
      <c r="A12">
        <v>13</v>
      </c>
      <c r="B12" t="s">
        <v>106</v>
      </c>
      <c r="C12" t="s">
        <v>77</v>
      </c>
      <c r="D12" t="s">
        <v>107</v>
      </c>
      <c r="E12" t="s">
        <v>69</v>
      </c>
      <c r="F12" t="s">
        <v>70</v>
      </c>
      <c r="G12">
        <v>10</v>
      </c>
      <c r="H12" t="s">
        <v>108</v>
      </c>
      <c r="I12">
        <v>13</v>
      </c>
    </row>
    <row r="13" spans="1:9" x14ac:dyDescent="0.25">
      <c r="A13">
        <v>15</v>
      </c>
      <c r="B13" t="s">
        <v>109</v>
      </c>
      <c r="C13" t="s">
        <v>110</v>
      </c>
      <c r="D13" t="s">
        <v>111</v>
      </c>
      <c r="E13" t="s">
        <v>69</v>
      </c>
      <c r="F13" t="s">
        <v>70</v>
      </c>
      <c r="G13">
        <v>10</v>
      </c>
      <c r="H13" t="s">
        <v>112</v>
      </c>
      <c r="I13">
        <v>15</v>
      </c>
    </row>
    <row r="14" spans="1:9" x14ac:dyDescent="0.25">
      <c r="A14">
        <v>16</v>
      </c>
      <c r="B14" t="s">
        <v>113</v>
      </c>
      <c r="C14" t="s">
        <v>85</v>
      </c>
      <c r="D14" t="s">
        <v>114</v>
      </c>
      <c r="E14" t="s">
        <v>69</v>
      </c>
      <c r="F14" t="s">
        <v>70</v>
      </c>
      <c r="G14">
        <v>10</v>
      </c>
      <c r="H14" t="s">
        <v>115</v>
      </c>
      <c r="I14">
        <v>16</v>
      </c>
    </row>
    <row r="15" spans="1:9" x14ac:dyDescent="0.25">
      <c r="A15">
        <v>17</v>
      </c>
      <c r="B15" t="s">
        <v>116</v>
      </c>
      <c r="C15" t="s">
        <v>117</v>
      </c>
      <c r="D15" t="s">
        <v>118</v>
      </c>
      <c r="E15" t="s">
        <v>69</v>
      </c>
      <c r="F15" t="s">
        <v>70</v>
      </c>
      <c r="G15">
        <v>10</v>
      </c>
      <c r="H15" t="s">
        <v>119</v>
      </c>
      <c r="I15">
        <v>17</v>
      </c>
    </row>
    <row r="16" spans="1:9" x14ac:dyDescent="0.25">
      <c r="A16">
        <v>19</v>
      </c>
      <c r="B16" t="s">
        <v>120</v>
      </c>
      <c r="C16" t="s">
        <v>121</v>
      </c>
      <c r="D16" t="s">
        <v>121</v>
      </c>
      <c r="E16" t="s">
        <v>69</v>
      </c>
      <c r="F16" t="s">
        <v>70</v>
      </c>
      <c r="G16">
        <v>10</v>
      </c>
      <c r="H16" t="s">
        <v>122</v>
      </c>
      <c r="I16">
        <v>19</v>
      </c>
    </row>
    <row r="17" spans="1:9" x14ac:dyDescent="0.25">
      <c r="A17">
        <v>20</v>
      </c>
      <c r="B17" t="s">
        <v>123</v>
      </c>
      <c r="C17" t="s">
        <v>124</v>
      </c>
      <c r="D17" t="s">
        <v>125</v>
      </c>
      <c r="E17" t="s">
        <v>69</v>
      </c>
      <c r="F17" t="s">
        <v>70</v>
      </c>
      <c r="G17">
        <v>10</v>
      </c>
      <c r="H17" t="s">
        <v>126</v>
      </c>
      <c r="I17">
        <v>20</v>
      </c>
    </row>
    <row r="18" spans="1:9" x14ac:dyDescent="0.25">
      <c r="A18">
        <v>21</v>
      </c>
      <c r="B18" t="s">
        <v>127</v>
      </c>
      <c r="C18" t="s">
        <v>128</v>
      </c>
      <c r="D18" t="s">
        <v>129</v>
      </c>
      <c r="E18" t="s">
        <v>69</v>
      </c>
      <c r="F18" t="s">
        <v>70</v>
      </c>
      <c r="G18">
        <v>10</v>
      </c>
      <c r="H18" t="s">
        <v>130</v>
      </c>
      <c r="I18">
        <v>21</v>
      </c>
    </row>
    <row r="19" spans="1:9" x14ac:dyDescent="0.25">
      <c r="A19">
        <v>22</v>
      </c>
      <c r="B19" t="s">
        <v>131</v>
      </c>
      <c r="C19" t="s">
        <v>67</v>
      </c>
      <c r="D19" t="s">
        <v>132</v>
      </c>
      <c r="E19" t="s">
        <v>69</v>
      </c>
      <c r="F19" t="s">
        <v>70</v>
      </c>
      <c r="G19">
        <v>10</v>
      </c>
      <c r="H19" t="s">
        <v>133</v>
      </c>
      <c r="I19">
        <v>22</v>
      </c>
    </row>
    <row r="20" spans="1:9" x14ac:dyDescent="0.25">
      <c r="A20">
        <v>23</v>
      </c>
      <c r="B20" t="s">
        <v>134</v>
      </c>
      <c r="C20" t="s">
        <v>99</v>
      </c>
      <c r="D20" t="s">
        <v>135</v>
      </c>
      <c r="E20" t="s">
        <v>69</v>
      </c>
      <c r="F20" t="s">
        <v>70</v>
      </c>
      <c r="G20">
        <v>10</v>
      </c>
      <c r="H20" t="s">
        <v>136</v>
      </c>
      <c r="I20">
        <v>23</v>
      </c>
    </row>
    <row r="21" spans="1:9" x14ac:dyDescent="0.25">
      <c r="A21">
        <v>24</v>
      </c>
      <c r="B21" t="s">
        <v>137</v>
      </c>
      <c r="C21" t="s">
        <v>138</v>
      </c>
      <c r="D21" t="s">
        <v>139</v>
      </c>
      <c r="E21" t="s">
        <v>69</v>
      </c>
      <c r="F21" t="s">
        <v>70</v>
      </c>
      <c r="G21">
        <v>10</v>
      </c>
      <c r="H21" t="s">
        <v>140</v>
      </c>
      <c r="I21">
        <v>24</v>
      </c>
    </row>
    <row r="22" spans="1:9" x14ac:dyDescent="0.25">
      <c r="A22">
        <v>25</v>
      </c>
      <c r="B22" t="s">
        <v>141</v>
      </c>
      <c r="C22" t="s">
        <v>142</v>
      </c>
      <c r="D22" t="s">
        <v>143</v>
      </c>
      <c r="E22" t="s">
        <v>69</v>
      </c>
      <c r="F22" t="s">
        <v>70</v>
      </c>
      <c r="G22">
        <v>10</v>
      </c>
      <c r="H22" t="s">
        <v>144</v>
      </c>
      <c r="I22">
        <v>25</v>
      </c>
    </row>
    <row r="23" spans="1:9" x14ac:dyDescent="0.25">
      <c r="A23">
        <v>29</v>
      </c>
      <c r="B23" t="s">
        <v>145</v>
      </c>
      <c r="C23" t="s">
        <v>146</v>
      </c>
      <c r="D23" t="s">
        <v>147</v>
      </c>
      <c r="E23" t="s">
        <v>69</v>
      </c>
      <c r="F23" t="s">
        <v>70</v>
      </c>
      <c r="G23">
        <v>10</v>
      </c>
      <c r="H23" t="s">
        <v>148</v>
      </c>
      <c r="I23">
        <v>29</v>
      </c>
    </row>
    <row r="24" spans="1:9" x14ac:dyDescent="0.25">
      <c r="A24">
        <v>30</v>
      </c>
      <c r="B24" t="s">
        <v>149</v>
      </c>
      <c r="C24" t="s">
        <v>99</v>
      </c>
      <c r="D24" t="s">
        <v>150</v>
      </c>
      <c r="E24" t="s">
        <v>69</v>
      </c>
      <c r="F24" t="s">
        <v>70</v>
      </c>
      <c r="G24">
        <v>10</v>
      </c>
      <c r="H24" t="s">
        <v>151</v>
      </c>
      <c r="I24">
        <v>30</v>
      </c>
    </row>
    <row r="25" spans="1:9" x14ac:dyDescent="0.25">
      <c r="A25">
        <v>31</v>
      </c>
      <c r="B25" t="s">
        <v>152</v>
      </c>
      <c r="C25" t="s">
        <v>77</v>
      </c>
      <c r="D25" t="s">
        <v>153</v>
      </c>
      <c r="E25" t="s">
        <v>69</v>
      </c>
      <c r="F25" t="s">
        <v>70</v>
      </c>
      <c r="G25">
        <v>10</v>
      </c>
      <c r="H25" t="s">
        <v>154</v>
      </c>
      <c r="I25">
        <v>31</v>
      </c>
    </row>
    <row r="26" spans="1:9" x14ac:dyDescent="0.25">
      <c r="A26">
        <v>32</v>
      </c>
      <c r="B26" t="s">
        <v>155</v>
      </c>
      <c r="C26" t="s">
        <v>85</v>
      </c>
      <c r="D26" t="s">
        <v>156</v>
      </c>
      <c r="E26" t="s">
        <v>69</v>
      </c>
      <c r="F26" t="s">
        <v>70</v>
      </c>
      <c r="G26">
        <v>10</v>
      </c>
      <c r="H26" t="s">
        <v>157</v>
      </c>
      <c r="I26">
        <v>32</v>
      </c>
    </row>
    <row r="27" spans="1:9" x14ac:dyDescent="0.25">
      <c r="A27">
        <v>33</v>
      </c>
      <c r="B27" t="s">
        <v>158</v>
      </c>
      <c r="C27" t="s">
        <v>159</v>
      </c>
      <c r="D27" t="s">
        <v>160</v>
      </c>
      <c r="E27" t="s">
        <v>69</v>
      </c>
      <c r="F27" t="s">
        <v>70</v>
      </c>
      <c r="G27">
        <v>10</v>
      </c>
      <c r="H27" t="s">
        <v>161</v>
      </c>
      <c r="I27">
        <v>33</v>
      </c>
    </row>
    <row r="28" spans="1:9" x14ac:dyDescent="0.25">
      <c r="A28">
        <v>34</v>
      </c>
      <c r="B28" t="s">
        <v>162</v>
      </c>
      <c r="C28" t="s">
        <v>85</v>
      </c>
      <c r="D28" t="s">
        <v>163</v>
      </c>
      <c r="E28" t="s">
        <v>69</v>
      </c>
      <c r="F28" t="s">
        <v>70</v>
      </c>
      <c r="G28">
        <v>10</v>
      </c>
      <c r="H28" t="s">
        <v>164</v>
      </c>
      <c r="I28">
        <v>34</v>
      </c>
    </row>
    <row r="29" spans="1:9" x14ac:dyDescent="0.25">
      <c r="A29">
        <v>37</v>
      </c>
      <c r="B29" t="s">
        <v>165</v>
      </c>
      <c r="C29" t="s">
        <v>166</v>
      </c>
      <c r="D29" t="s">
        <v>167</v>
      </c>
      <c r="E29" t="s">
        <v>69</v>
      </c>
      <c r="F29" t="s">
        <v>70</v>
      </c>
      <c r="G29">
        <v>10</v>
      </c>
      <c r="H29" t="s">
        <v>168</v>
      </c>
      <c r="I29">
        <v>37</v>
      </c>
    </row>
    <row r="30" spans="1:9" x14ac:dyDescent="0.25">
      <c r="A30">
        <v>38</v>
      </c>
      <c r="B30" t="s">
        <v>169</v>
      </c>
      <c r="C30" t="s">
        <v>85</v>
      </c>
      <c r="D30" t="s">
        <v>170</v>
      </c>
      <c r="E30" t="s">
        <v>69</v>
      </c>
      <c r="F30" t="s">
        <v>70</v>
      </c>
      <c r="G30">
        <v>10</v>
      </c>
      <c r="H30" t="s">
        <v>171</v>
      </c>
      <c r="I30">
        <v>38</v>
      </c>
    </row>
    <row r="31" spans="1:9" x14ac:dyDescent="0.25">
      <c r="A31">
        <v>40</v>
      </c>
      <c r="B31" t="s">
        <v>172</v>
      </c>
      <c r="C31" t="s">
        <v>173</v>
      </c>
      <c r="D31" t="s">
        <v>174</v>
      </c>
      <c r="E31" t="s">
        <v>69</v>
      </c>
      <c r="F31" t="s">
        <v>70</v>
      </c>
      <c r="G31">
        <v>10</v>
      </c>
      <c r="H31" t="s">
        <v>175</v>
      </c>
      <c r="I31">
        <v>40</v>
      </c>
    </row>
    <row r="32" spans="1:9" x14ac:dyDescent="0.25">
      <c r="A32">
        <v>41</v>
      </c>
      <c r="B32" t="s">
        <v>176</v>
      </c>
      <c r="C32" t="s">
        <v>85</v>
      </c>
      <c r="D32" t="s">
        <v>177</v>
      </c>
      <c r="E32" t="s">
        <v>69</v>
      </c>
      <c r="F32" t="s">
        <v>70</v>
      </c>
      <c r="G32">
        <v>10</v>
      </c>
      <c r="H32" t="s">
        <v>75</v>
      </c>
      <c r="I32">
        <v>41</v>
      </c>
    </row>
    <row r="33" spans="1:9" x14ac:dyDescent="0.25">
      <c r="A33">
        <v>42</v>
      </c>
      <c r="B33" t="s">
        <v>178</v>
      </c>
      <c r="C33" t="s">
        <v>67</v>
      </c>
      <c r="D33" t="s">
        <v>179</v>
      </c>
      <c r="E33" t="s">
        <v>69</v>
      </c>
      <c r="F33" t="s">
        <v>70</v>
      </c>
      <c r="G33">
        <v>10</v>
      </c>
      <c r="H33" t="s">
        <v>180</v>
      </c>
      <c r="I33">
        <v>42</v>
      </c>
    </row>
    <row r="34" spans="1:9" x14ac:dyDescent="0.25">
      <c r="A34">
        <v>43</v>
      </c>
      <c r="B34" t="s">
        <v>181</v>
      </c>
      <c r="C34" t="s">
        <v>182</v>
      </c>
      <c r="D34" t="s">
        <v>183</v>
      </c>
      <c r="E34" t="s">
        <v>69</v>
      </c>
      <c r="F34" t="s">
        <v>70</v>
      </c>
      <c r="G34">
        <v>10</v>
      </c>
      <c r="H34" t="s">
        <v>184</v>
      </c>
      <c r="I34">
        <v>43</v>
      </c>
    </row>
    <row r="35" spans="1:9" x14ac:dyDescent="0.25">
      <c r="A35">
        <v>44</v>
      </c>
      <c r="B35" t="s">
        <v>185</v>
      </c>
      <c r="C35" t="s">
        <v>186</v>
      </c>
      <c r="D35" t="s">
        <v>187</v>
      </c>
      <c r="E35" t="s">
        <v>188</v>
      </c>
      <c r="F35" t="s">
        <v>189</v>
      </c>
      <c r="G35">
        <v>10</v>
      </c>
      <c r="H35" t="s">
        <v>190</v>
      </c>
      <c r="I35">
        <v>69</v>
      </c>
    </row>
    <row r="36" spans="1:9" x14ac:dyDescent="0.25">
      <c r="A36">
        <v>45</v>
      </c>
      <c r="B36" t="s">
        <v>191</v>
      </c>
      <c r="C36" t="s">
        <v>192</v>
      </c>
      <c r="D36" t="s">
        <v>193</v>
      </c>
      <c r="E36" t="s">
        <v>69</v>
      </c>
      <c r="F36" t="s">
        <v>70</v>
      </c>
      <c r="G36">
        <v>10</v>
      </c>
      <c r="H36" t="s">
        <v>190</v>
      </c>
      <c r="I36">
        <v>75</v>
      </c>
    </row>
    <row r="37" spans="1:9" x14ac:dyDescent="0.25">
      <c r="A37">
        <v>50</v>
      </c>
      <c r="B37" t="s">
        <v>194</v>
      </c>
      <c r="C37" t="s">
        <v>195</v>
      </c>
      <c r="D37" t="s">
        <v>196</v>
      </c>
      <c r="E37" t="s">
        <v>69</v>
      </c>
      <c r="F37" t="s">
        <v>70</v>
      </c>
      <c r="G37">
        <v>10</v>
      </c>
      <c r="H37" t="s">
        <v>197</v>
      </c>
      <c r="I37">
        <v>50</v>
      </c>
    </row>
    <row r="38" spans="1:9" x14ac:dyDescent="0.25">
      <c r="A38">
        <v>51</v>
      </c>
      <c r="B38" t="s">
        <v>198</v>
      </c>
      <c r="C38" t="s">
        <v>199</v>
      </c>
      <c r="D38" t="s">
        <v>200</v>
      </c>
      <c r="E38" t="s">
        <v>69</v>
      </c>
      <c r="F38" t="s">
        <v>70</v>
      </c>
      <c r="G38">
        <v>10</v>
      </c>
      <c r="H38" t="s">
        <v>201</v>
      </c>
      <c r="I38">
        <v>51</v>
      </c>
    </row>
    <row r="39" spans="1:9" x14ac:dyDescent="0.25">
      <c r="A39">
        <v>52</v>
      </c>
      <c r="B39" t="s">
        <v>202</v>
      </c>
      <c r="C39" t="s">
        <v>203</v>
      </c>
      <c r="D39" t="s">
        <v>204</v>
      </c>
      <c r="E39" t="s">
        <v>69</v>
      </c>
      <c r="F39" t="s">
        <v>70</v>
      </c>
      <c r="G39">
        <v>10</v>
      </c>
      <c r="H39" t="s">
        <v>205</v>
      </c>
      <c r="I39">
        <v>52</v>
      </c>
    </row>
    <row r="40" spans="1:9" x14ac:dyDescent="0.25">
      <c r="A40">
        <v>53</v>
      </c>
      <c r="B40" t="s">
        <v>206</v>
      </c>
      <c r="C40" t="s">
        <v>207</v>
      </c>
      <c r="D40" t="s">
        <v>208</v>
      </c>
      <c r="E40" t="s">
        <v>69</v>
      </c>
      <c r="F40" t="s">
        <v>70</v>
      </c>
      <c r="G40">
        <v>10</v>
      </c>
      <c r="H40" t="s">
        <v>208</v>
      </c>
      <c r="I40">
        <v>53</v>
      </c>
    </row>
    <row r="41" spans="1:9" x14ac:dyDescent="0.25">
      <c r="A41">
        <v>76</v>
      </c>
      <c r="B41" t="s">
        <v>209</v>
      </c>
      <c r="C41" t="s">
        <v>186</v>
      </c>
      <c r="D41" t="s">
        <v>210</v>
      </c>
      <c r="E41" t="s">
        <v>69</v>
      </c>
      <c r="F41" t="s">
        <v>70</v>
      </c>
      <c r="G41">
        <v>10</v>
      </c>
      <c r="H41" t="s">
        <v>190</v>
      </c>
      <c r="I41">
        <v>76</v>
      </c>
    </row>
    <row r="42" spans="1:9" x14ac:dyDescent="0.25">
      <c r="A42">
        <v>77</v>
      </c>
      <c r="B42" t="s">
        <v>211</v>
      </c>
      <c r="C42" t="s">
        <v>211</v>
      </c>
      <c r="D42" t="s">
        <v>212</v>
      </c>
      <c r="E42" t="s">
        <v>69</v>
      </c>
      <c r="F42" t="s">
        <v>70</v>
      </c>
      <c r="G42">
        <v>10</v>
      </c>
      <c r="H42" t="s">
        <v>213</v>
      </c>
      <c r="I42">
        <v>77</v>
      </c>
    </row>
    <row r="43" spans="1:9" x14ac:dyDescent="0.25">
      <c r="A43">
        <v>90</v>
      </c>
      <c r="B43" t="s">
        <v>214</v>
      </c>
      <c r="C43" t="s">
        <v>215</v>
      </c>
      <c r="D43" t="s">
        <v>216</v>
      </c>
      <c r="E43" t="s">
        <v>69</v>
      </c>
      <c r="F43" t="s">
        <v>70</v>
      </c>
      <c r="G43">
        <v>10</v>
      </c>
      <c r="H43" t="s">
        <v>205</v>
      </c>
      <c r="I43">
        <v>90</v>
      </c>
    </row>
    <row r="44" spans="1:9" x14ac:dyDescent="0.25">
      <c r="A44">
        <v>91</v>
      </c>
      <c r="B44" t="s">
        <v>217</v>
      </c>
      <c r="C44" t="s">
        <v>215</v>
      </c>
      <c r="D44" t="s">
        <v>216</v>
      </c>
      <c r="E44" t="s">
        <v>69</v>
      </c>
      <c r="F44" t="s">
        <v>70</v>
      </c>
      <c r="G44">
        <v>10</v>
      </c>
      <c r="H44" t="s">
        <v>205</v>
      </c>
      <c r="I44">
        <v>91</v>
      </c>
    </row>
    <row r="45" spans="1:9" x14ac:dyDescent="0.25">
      <c r="A45">
        <v>92</v>
      </c>
      <c r="B45" t="s">
        <v>218</v>
      </c>
      <c r="C45" t="s">
        <v>219</v>
      </c>
      <c r="D45" t="s">
        <v>220</v>
      </c>
      <c r="E45" t="s">
        <v>69</v>
      </c>
      <c r="F45" t="s">
        <v>70</v>
      </c>
      <c r="G45">
        <v>10</v>
      </c>
      <c r="H45" t="s">
        <v>205</v>
      </c>
      <c r="I45">
        <v>92</v>
      </c>
    </row>
    <row r="46" spans="1:9" x14ac:dyDescent="0.25">
      <c r="A46">
        <v>93</v>
      </c>
      <c r="B46" t="s">
        <v>221</v>
      </c>
      <c r="C46" t="s">
        <v>222</v>
      </c>
      <c r="D46" t="s">
        <v>223</v>
      </c>
      <c r="E46" t="s">
        <v>69</v>
      </c>
      <c r="F46" t="s">
        <v>70</v>
      </c>
      <c r="G46">
        <v>10</v>
      </c>
      <c r="H46" t="s">
        <v>205</v>
      </c>
      <c r="I46">
        <v>93</v>
      </c>
    </row>
    <row r="47" spans="1:9" x14ac:dyDescent="0.25">
      <c r="A47">
        <v>94</v>
      </c>
      <c r="B47" t="s">
        <v>224</v>
      </c>
      <c r="C47" t="s">
        <v>225</v>
      </c>
      <c r="D47" t="s">
        <v>226</v>
      </c>
      <c r="E47" t="s">
        <v>69</v>
      </c>
      <c r="F47" t="s">
        <v>70</v>
      </c>
      <c r="G47">
        <v>10</v>
      </c>
      <c r="H47" t="s">
        <v>205</v>
      </c>
    </row>
    <row r="48" spans="1:9" x14ac:dyDescent="0.25">
      <c r="A48">
        <v>95</v>
      </c>
      <c r="B48" t="s">
        <v>227</v>
      </c>
      <c r="C48" t="s">
        <v>228</v>
      </c>
      <c r="D48" t="s">
        <v>229</v>
      </c>
      <c r="E48" t="s">
        <v>69</v>
      </c>
      <c r="F48" t="s">
        <v>70</v>
      </c>
      <c r="G48">
        <v>10</v>
      </c>
      <c r="H48" t="s">
        <v>205</v>
      </c>
    </row>
    <row r="49" spans="1:9" x14ac:dyDescent="0.25">
      <c r="A49">
        <v>99</v>
      </c>
      <c r="B49" t="s">
        <v>230</v>
      </c>
      <c r="C49" t="s">
        <v>231</v>
      </c>
      <c r="D49" t="s">
        <v>190</v>
      </c>
      <c r="E49" t="s">
        <v>69</v>
      </c>
      <c r="F49" t="s">
        <v>70</v>
      </c>
      <c r="G49">
        <v>10</v>
      </c>
      <c r="H49" t="s">
        <v>184</v>
      </c>
      <c r="I49">
        <v>99</v>
      </c>
    </row>
    <row r="50" spans="1:9" x14ac:dyDescent="0.25">
      <c r="A50">
        <v>101</v>
      </c>
      <c r="B50" t="s">
        <v>232</v>
      </c>
      <c r="C50" t="s">
        <v>233</v>
      </c>
      <c r="D50" t="s">
        <v>234</v>
      </c>
      <c r="E50" t="s">
        <v>69</v>
      </c>
      <c r="F50" t="s">
        <v>70</v>
      </c>
      <c r="G50">
        <v>10</v>
      </c>
      <c r="H50" t="s">
        <v>235</v>
      </c>
    </row>
    <row r="51" spans="1:9" x14ac:dyDescent="0.25">
      <c r="A51">
        <v>102</v>
      </c>
      <c r="B51" t="s">
        <v>236</v>
      </c>
      <c r="C51" t="s">
        <v>237</v>
      </c>
      <c r="D51" t="s">
        <v>238</v>
      </c>
      <c r="E51" t="s">
        <v>69</v>
      </c>
      <c r="F51" t="s">
        <v>70</v>
      </c>
      <c r="G51">
        <v>10</v>
      </c>
      <c r="H51" t="s">
        <v>239</v>
      </c>
    </row>
    <row r="52" spans="1:9" x14ac:dyDescent="0.25">
      <c r="A52">
        <v>103</v>
      </c>
      <c r="B52" t="s">
        <v>240</v>
      </c>
      <c r="C52" t="s">
        <v>241</v>
      </c>
      <c r="D52" t="s">
        <v>242</v>
      </c>
      <c r="E52" t="s">
        <v>69</v>
      </c>
      <c r="F52" t="s">
        <v>70</v>
      </c>
      <c r="G52">
        <v>10</v>
      </c>
      <c r="H52" t="s">
        <v>243</v>
      </c>
    </row>
    <row r="53" spans="1:9" x14ac:dyDescent="0.25">
      <c r="A53">
        <v>104</v>
      </c>
      <c r="B53" t="s">
        <v>244</v>
      </c>
      <c r="C53" t="s">
        <v>245</v>
      </c>
      <c r="D53" t="s">
        <v>246</v>
      </c>
      <c r="E53" t="s">
        <v>69</v>
      </c>
      <c r="F53" t="s">
        <v>70</v>
      </c>
      <c r="G53">
        <v>10</v>
      </c>
      <c r="H53" t="s">
        <v>247</v>
      </c>
    </row>
    <row r="54" spans="1:9" x14ac:dyDescent="0.25">
      <c r="A54">
        <v>105</v>
      </c>
      <c r="B54" t="s">
        <v>248</v>
      </c>
      <c r="C54" t="s">
        <v>249</v>
      </c>
      <c r="D54" t="s">
        <v>250</v>
      </c>
      <c r="E54" t="s">
        <v>69</v>
      </c>
      <c r="F54" t="s">
        <v>70</v>
      </c>
      <c r="G54">
        <v>10</v>
      </c>
      <c r="H54" t="s">
        <v>251</v>
      </c>
    </row>
    <row r="55" spans="1:9" x14ac:dyDescent="0.25">
      <c r="A55">
        <v>106</v>
      </c>
      <c r="B55" t="s">
        <v>252</v>
      </c>
      <c r="C55" t="s">
        <v>253</v>
      </c>
      <c r="D55" t="s">
        <v>254</v>
      </c>
      <c r="E55" t="s">
        <v>69</v>
      </c>
      <c r="F55" t="s">
        <v>70</v>
      </c>
      <c r="G55">
        <v>10</v>
      </c>
      <c r="H55" t="s">
        <v>255</v>
      </c>
    </row>
    <row r="56" spans="1:9" x14ac:dyDescent="0.25">
      <c r="A56">
        <v>107</v>
      </c>
      <c r="B56" t="s">
        <v>256</v>
      </c>
      <c r="C56" t="s">
        <v>253</v>
      </c>
      <c r="D56" t="s">
        <v>257</v>
      </c>
      <c r="E56" t="s">
        <v>69</v>
      </c>
      <c r="F56" t="s">
        <v>70</v>
      </c>
      <c r="G56">
        <v>10</v>
      </c>
      <c r="H56" t="s">
        <v>258</v>
      </c>
    </row>
    <row r="57" spans="1:9" x14ac:dyDescent="0.25">
      <c r="A57">
        <v>108</v>
      </c>
      <c r="B57" t="s">
        <v>259</v>
      </c>
      <c r="C57" t="s">
        <v>253</v>
      </c>
      <c r="D57" t="s">
        <v>260</v>
      </c>
      <c r="E57" t="s">
        <v>69</v>
      </c>
      <c r="F57" t="s">
        <v>70</v>
      </c>
      <c r="G57">
        <v>10</v>
      </c>
      <c r="H57" t="s">
        <v>261</v>
      </c>
    </row>
    <row r="58" spans="1:9" x14ac:dyDescent="0.25">
      <c r="A58">
        <v>109</v>
      </c>
      <c r="B58" t="s">
        <v>262</v>
      </c>
      <c r="C58" t="s">
        <v>253</v>
      </c>
      <c r="D58" t="s">
        <v>263</v>
      </c>
      <c r="E58" t="s">
        <v>69</v>
      </c>
      <c r="F58" t="s">
        <v>70</v>
      </c>
      <c r="G58">
        <v>10</v>
      </c>
      <c r="H58" t="s">
        <v>264</v>
      </c>
    </row>
    <row r="59" spans="1:9" x14ac:dyDescent="0.25">
      <c r="A59">
        <v>110</v>
      </c>
      <c r="B59" t="s">
        <v>265</v>
      </c>
      <c r="C59" t="s">
        <v>266</v>
      </c>
      <c r="D59" t="s">
        <v>267</v>
      </c>
      <c r="E59" t="s">
        <v>69</v>
      </c>
      <c r="F59" t="s">
        <v>70</v>
      </c>
      <c r="G59">
        <v>10</v>
      </c>
      <c r="H59" t="s">
        <v>268</v>
      </c>
    </row>
    <row r="60" spans="1:9" x14ac:dyDescent="0.25">
      <c r="A60">
        <v>111</v>
      </c>
      <c r="B60" t="s">
        <v>269</v>
      </c>
      <c r="C60" t="s">
        <v>270</v>
      </c>
      <c r="D60" t="s">
        <v>271</v>
      </c>
      <c r="E60" t="s">
        <v>69</v>
      </c>
      <c r="F60" t="s">
        <v>70</v>
      </c>
      <c r="G60">
        <v>10</v>
      </c>
      <c r="H60" t="s">
        <v>272</v>
      </c>
    </row>
    <row r="61" spans="1:9" x14ac:dyDescent="0.25">
      <c r="A61">
        <v>112</v>
      </c>
      <c r="B61" t="s">
        <v>273</v>
      </c>
      <c r="C61" t="s">
        <v>274</v>
      </c>
      <c r="D61" t="s">
        <v>275</v>
      </c>
      <c r="E61" t="s">
        <v>69</v>
      </c>
      <c r="F61" t="s">
        <v>70</v>
      </c>
      <c r="G61">
        <v>10</v>
      </c>
      <c r="H61" t="s">
        <v>276</v>
      </c>
    </row>
    <row r="62" spans="1:9" x14ac:dyDescent="0.25">
      <c r="A62">
        <v>113</v>
      </c>
      <c r="B62" t="s">
        <v>277</v>
      </c>
      <c r="C62" t="s">
        <v>278</v>
      </c>
      <c r="D62" t="s">
        <v>279</v>
      </c>
      <c r="E62" t="s">
        <v>69</v>
      </c>
      <c r="F62" t="s">
        <v>70</v>
      </c>
      <c r="G62">
        <v>10</v>
      </c>
      <c r="H62" t="s">
        <v>280</v>
      </c>
    </row>
    <row r="63" spans="1:9" x14ac:dyDescent="0.25">
      <c r="A63">
        <v>114</v>
      </c>
      <c r="B63" t="s">
        <v>281</v>
      </c>
      <c r="C63" t="s">
        <v>282</v>
      </c>
      <c r="D63" t="s">
        <v>283</v>
      </c>
      <c r="E63" t="s">
        <v>69</v>
      </c>
      <c r="F63" t="s">
        <v>70</v>
      </c>
      <c r="G63">
        <v>10</v>
      </c>
      <c r="H63" t="s">
        <v>284</v>
      </c>
    </row>
    <row r="64" spans="1:9" x14ac:dyDescent="0.25">
      <c r="A64">
        <v>115</v>
      </c>
      <c r="B64" t="s">
        <v>285</v>
      </c>
      <c r="C64" t="s">
        <v>282</v>
      </c>
      <c r="D64" t="s">
        <v>286</v>
      </c>
      <c r="E64" t="s">
        <v>69</v>
      </c>
      <c r="F64" t="s">
        <v>70</v>
      </c>
      <c r="G64">
        <v>10</v>
      </c>
      <c r="H64" t="s">
        <v>287</v>
      </c>
    </row>
    <row r="65" spans="1:8" x14ac:dyDescent="0.25">
      <c r="A65">
        <v>116</v>
      </c>
      <c r="B65" t="s">
        <v>288</v>
      </c>
      <c r="C65" t="s">
        <v>282</v>
      </c>
      <c r="D65" t="s">
        <v>289</v>
      </c>
      <c r="E65" t="s">
        <v>69</v>
      </c>
      <c r="F65" t="s">
        <v>70</v>
      </c>
      <c r="G65">
        <v>10</v>
      </c>
      <c r="H65" t="s">
        <v>290</v>
      </c>
    </row>
    <row r="66" spans="1:8" x14ac:dyDescent="0.25">
      <c r="A66">
        <v>117</v>
      </c>
      <c r="B66" t="s">
        <v>291</v>
      </c>
      <c r="C66" t="s">
        <v>282</v>
      </c>
      <c r="D66" t="s">
        <v>292</v>
      </c>
      <c r="E66" t="s">
        <v>69</v>
      </c>
      <c r="F66" t="s">
        <v>70</v>
      </c>
      <c r="G66">
        <v>10</v>
      </c>
      <c r="H66" t="s">
        <v>293</v>
      </c>
    </row>
    <row r="67" spans="1:8" x14ac:dyDescent="0.25">
      <c r="A67">
        <v>118</v>
      </c>
      <c r="B67" t="s">
        <v>294</v>
      </c>
      <c r="C67" t="s">
        <v>282</v>
      </c>
      <c r="D67" t="s">
        <v>295</v>
      </c>
      <c r="E67" t="s">
        <v>69</v>
      </c>
      <c r="F67" t="s">
        <v>70</v>
      </c>
      <c r="G67">
        <v>10</v>
      </c>
      <c r="H67" t="s">
        <v>296</v>
      </c>
    </row>
    <row r="68" spans="1:8" x14ac:dyDescent="0.25">
      <c r="A68">
        <v>119</v>
      </c>
      <c r="B68" t="s">
        <v>297</v>
      </c>
      <c r="C68" t="s">
        <v>282</v>
      </c>
      <c r="D68" t="s">
        <v>298</v>
      </c>
      <c r="E68" t="s">
        <v>69</v>
      </c>
      <c r="F68" t="s">
        <v>70</v>
      </c>
      <c r="G68">
        <v>10</v>
      </c>
      <c r="H68" t="s">
        <v>299</v>
      </c>
    </row>
    <row r="69" spans="1:8" x14ac:dyDescent="0.25">
      <c r="A69">
        <v>120</v>
      </c>
      <c r="B69" t="s">
        <v>300</v>
      </c>
      <c r="C69" t="s">
        <v>282</v>
      </c>
      <c r="D69" t="s">
        <v>301</v>
      </c>
      <c r="E69" t="s">
        <v>69</v>
      </c>
      <c r="F69" t="s">
        <v>70</v>
      </c>
      <c r="G69">
        <v>10</v>
      </c>
      <c r="H69" t="s">
        <v>302</v>
      </c>
    </row>
    <row r="70" spans="1:8" x14ac:dyDescent="0.25">
      <c r="A70">
        <v>121</v>
      </c>
      <c r="B70" t="s">
        <v>303</v>
      </c>
      <c r="C70" t="s">
        <v>282</v>
      </c>
      <c r="D70" t="s">
        <v>304</v>
      </c>
      <c r="E70" t="s">
        <v>69</v>
      </c>
      <c r="F70" t="s">
        <v>70</v>
      </c>
      <c r="G70">
        <v>10</v>
      </c>
      <c r="H70" t="s">
        <v>305</v>
      </c>
    </row>
    <row r="71" spans="1:8" x14ac:dyDescent="0.25">
      <c r="A71">
        <v>122</v>
      </c>
      <c r="B71" t="s">
        <v>306</v>
      </c>
      <c r="C71" t="s">
        <v>307</v>
      </c>
      <c r="D71" t="s">
        <v>308</v>
      </c>
      <c r="E71" t="s">
        <v>69</v>
      </c>
      <c r="F71" t="s">
        <v>70</v>
      </c>
      <c r="G71">
        <v>10</v>
      </c>
      <c r="H71" t="s">
        <v>309</v>
      </c>
    </row>
    <row r="72" spans="1:8" x14ac:dyDescent="0.25">
      <c r="A72">
        <v>123</v>
      </c>
      <c r="B72" t="s">
        <v>310</v>
      </c>
      <c r="C72" t="s">
        <v>307</v>
      </c>
      <c r="D72" t="s">
        <v>311</v>
      </c>
      <c r="E72" t="s">
        <v>69</v>
      </c>
      <c r="F72" t="s">
        <v>70</v>
      </c>
      <c r="G72">
        <v>10</v>
      </c>
      <c r="H72" t="s">
        <v>312</v>
      </c>
    </row>
    <row r="73" spans="1:8" x14ac:dyDescent="0.25">
      <c r="A73">
        <v>124</v>
      </c>
      <c r="B73" t="s">
        <v>313</v>
      </c>
      <c r="C73" t="s">
        <v>314</v>
      </c>
      <c r="D73" t="s">
        <v>315</v>
      </c>
      <c r="E73" t="s">
        <v>69</v>
      </c>
      <c r="F73" t="s">
        <v>70</v>
      </c>
      <c r="G73">
        <v>10</v>
      </c>
      <c r="H73" t="s">
        <v>316</v>
      </c>
    </row>
    <row r="74" spans="1:8" x14ac:dyDescent="0.25">
      <c r="A74">
        <v>125</v>
      </c>
      <c r="B74" t="s">
        <v>317</v>
      </c>
      <c r="C74" t="s">
        <v>85</v>
      </c>
      <c r="D74" t="s">
        <v>318</v>
      </c>
      <c r="E74" t="s">
        <v>69</v>
      </c>
      <c r="F74" t="s">
        <v>70</v>
      </c>
      <c r="G74">
        <v>10</v>
      </c>
      <c r="H74" t="s">
        <v>319</v>
      </c>
    </row>
    <row r="75" spans="1:8" x14ac:dyDescent="0.25">
      <c r="A75">
        <v>126</v>
      </c>
      <c r="B75" t="s">
        <v>320</v>
      </c>
      <c r="C75" t="s">
        <v>85</v>
      </c>
      <c r="D75" t="s">
        <v>321</v>
      </c>
      <c r="E75" t="s">
        <v>69</v>
      </c>
      <c r="F75" t="s">
        <v>70</v>
      </c>
      <c r="G75">
        <v>10</v>
      </c>
      <c r="H75" t="s">
        <v>322</v>
      </c>
    </row>
    <row r="76" spans="1:8" x14ac:dyDescent="0.25">
      <c r="A76">
        <v>127</v>
      </c>
      <c r="B76" t="s">
        <v>323</v>
      </c>
      <c r="C76" t="s">
        <v>85</v>
      </c>
      <c r="D76" t="s">
        <v>324</v>
      </c>
      <c r="E76" t="s">
        <v>69</v>
      </c>
      <c r="F76" t="s">
        <v>70</v>
      </c>
      <c r="G76">
        <v>10</v>
      </c>
      <c r="H76" t="s">
        <v>325</v>
      </c>
    </row>
    <row r="77" spans="1:8" x14ac:dyDescent="0.25">
      <c r="A77">
        <v>128</v>
      </c>
      <c r="B77" t="s">
        <v>326</v>
      </c>
      <c r="C77" t="s">
        <v>85</v>
      </c>
      <c r="D77" t="s">
        <v>327</v>
      </c>
      <c r="E77" t="s">
        <v>69</v>
      </c>
      <c r="F77" t="s">
        <v>70</v>
      </c>
      <c r="G77">
        <v>10</v>
      </c>
      <c r="H77" t="s">
        <v>328</v>
      </c>
    </row>
    <row r="78" spans="1:8" x14ac:dyDescent="0.25">
      <c r="A78">
        <v>129</v>
      </c>
      <c r="B78" t="s">
        <v>329</v>
      </c>
      <c r="C78" t="s">
        <v>85</v>
      </c>
      <c r="D78" t="s">
        <v>330</v>
      </c>
      <c r="E78" t="s">
        <v>69</v>
      </c>
      <c r="F78" t="s">
        <v>70</v>
      </c>
      <c r="G78">
        <v>10</v>
      </c>
      <c r="H78" t="s">
        <v>197</v>
      </c>
    </row>
    <row r="79" spans="1:8" x14ac:dyDescent="0.25">
      <c r="A79">
        <v>130</v>
      </c>
      <c r="B79" t="s">
        <v>331</v>
      </c>
      <c r="C79" t="s">
        <v>85</v>
      </c>
      <c r="D79" t="s">
        <v>332</v>
      </c>
      <c r="E79" t="s">
        <v>69</v>
      </c>
      <c r="F79" t="s">
        <v>70</v>
      </c>
      <c r="G79">
        <v>10</v>
      </c>
      <c r="H79" t="s">
        <v>333</v>
      </c>
    </row>
    <row r="80" spans="1:8" x14ac:dyDescent="0.25">
      <c r="A80">
        <v>131</v>
      </c>
      <c r="B80" t="s">
        <v>334</v>
      </c>
      <c r="C80" t="s">
        <v>85</v>
      </c>
      <c r="D80" t="s">
        <v>335</v>
      </c>
      <c r="E80" t="s">
        <v>69</v>
      </c>
      <c r="F80" t="s">
        <v>70</v>
      </c>
      <c r="G80">
        <v>10</v>
      </c>
      <c r="H80" t="s">
        <v>336</v>
      </c>
    </row>
    <row r="81" spans="1:8" x14ac:dyDescent="0.25">
      <c r="A81">
        <v>132</v>
      </c>
      <c r="B81" t="s">
        <v>337</v>
      </c>
      <c r="C81" t="s">
        <v>85</v>
      </c>
      <c r="D81" t="s">
        <v>338</v>
      </c>
      <c r="E81" t="s">
        <v>69</v>
      </c>
      <c r="F81" t="s">
        <v>70</v>
      </c>
      <c r="G81">
        <v>10</v>
      </c>
      <c r="H81" t="s">
        <v>339</v>
      </c>
    </row>
    <row r="82" spans="1:8" x14ac:dyDescent="0.25">
      <c r="A82">
        <v>133</v>
      </c>
      <c r="B82" t="s">
        <v>340</v>
      </c>
      <c r="C82" t="s">
        <v>85</v>
      </c>
      <c r="D82" t="s">
        <v>341</v>
      </c>
      <c r="E82" t="s">
        <v>69</v>
      </c>
      <c r="F82" t="s">
        <v>70</v>
      </c>
      <c r="G82">
        <v>10</v>
      </c>
      <c r="H82" t="s">
        <v>342</v>
      </c>
    </row>
    <row r="83" spans="1:8" x14ac:dyDescent="0.25">
      <c r="A83">
        <v>134</v>
      </c>
      <c r="B83" t="s">
        <v>343</v>
      </c>
      <c r="C83" t="s">
        <v>85</v>
      </c>
      <c r="D83" t="s">
        <v>344</v>
      </c>
      <c r="E83" t="s">
        <v>69</v>
      </c>
      <c r="F83" t="s">
        <v>70</v>
      </c>
      <c r="G83">
        <v>10</v>
      </c>
      <c r="H83" t="s">
        <v>345</v>
      </c>
    </row>
    <row r="84" spans="1:8" x14ac:dyDescent="0.25">
      <c r="A84">
        <v>135</v>
      </c>
      <c r="B84" t="s">
        <v>346</v>
      </c>
      <c r="C84" t="s">
        <v>85</v>
      </c>
      <c r="D84" t="s">
        <v>347</v>
      </c>
      <c r="E84" t="s">
        <v>69</v>
      </c>
      <c r="F84" t="s">
        <v>70</v>
      </c>
      <c r="G84">
        <v>10</v>
      </c>
      <c r="H84" t="s">
        <v>348</v>
      </c>
    </row>
    <row r="85" spans="1:8" x14ac:dyDescent="0.25">
      <c r="A85">
        <v>136</v>
      </c>
      <c r="B85" t="s">
        <v>349</v>
      </c>
      <c r="C85" t="s">
        <v>85</v>
      </c>
      <c r="D85" t="s">
        <v>350</v>
      </c>
      <c r="E85" t="s">
        <v>69</v>
      </c>
      <c r="F85" t="s">
        <v>70</v>
      </c>
      <c r="G85">
        <v>10</v>
      </c>
      <c r="H85" t="s">
        <v>351</v>
      </c>
    </row>
    <row r="86" spans="1:8" x14ac:dyDescent="0.25">
      <c r="A86">
        <v>137</v>
      </c>
      <c r="B86" t="s">
        <v>352</v>
      </c>
      <c r="C86" t="s">
        <v>85</v>
      </c>
      <c r="D86" t="s">
        <v>353</v>
      </c>
      <c r="E86" t="s">
        <v>69</v>
      </c>
      <c r="F86" t="s">
        <v>70</v>
      </c>
      <c r="G86">
        <v>10</v>
      </c>
      <c r="H86" t="s">
        <v>354</v>
      </c>
    </row>
    <row r="87" spans="1:8" x14ac:dyDescent="0.25">
      <c r="A87">
        <v>138</v>
      </c>
      <c r="B87" t="s">
        <v>355</v>
      </c>
      <c r="C87" t="s">
        <v>85</v>
      </c>
      <c r="D87" t="s">
        <v>356</v>
      </c>
      <c r="E87" t="s">
        <v>69</v>
      </c>
      <c r="F87" t="s">
        <v>70</v>
      </c>
      <c r="G87">
        <v>10</v>
      </c>
      <c r="H87" t="s">
        <v>357</v>
      </c>
    </row>
    <row r="88" spans="1:8" x14ac:dyDescent="0.25">
      <c r="A88">
        <v>139</v>
      </c>
      <c r="B88" t="s">
        <v>358</v>
      </c>
      <c r="C88" t="s">
        <v>85</v>
      </c>
      <c r="D88" t="s">
        <v>359</v>
      </c>
      <c r="E88" t="s">
        <v>69</v>
      </c>
      <c r="F88" t="s">
        <v>70</v>
      </c>
      <c r="G88">
        <v>10</v>
      </c>
      <c r="H88" t="s">
        <v>360</v>
      </c>
    </row>
    <row r="89" spans="1:8" x14ac:dyDescent="0.25">
      <c r="A89">
        <v>140</v>
      </c>
      <c r="B89" t="s">
        <v>361</v>
      </c>
      <c r="C89" t="s">
        <v>85</v>
      </c>
      <c r="D89" t="s">
        <v>362</v>
      </c>
      <c r="E89" t="s">
        <v>69</v>
      </c>
      <c r="F89" t="s">
        <v>70</v>
      </c>
      <c r="G89">
        <v>10</v>
      </c>
      <c r="H89" t="s">
        <v>363</v>
      </c>
    </row>
    <row r="90" spans="1:8" x14ac:dyDescent="0.25">
      <c r="A90">
        <v>141</v>
      </c>
      <c r="B90" t="s">
        <v>364</v>
      </c>
      <c r="C90" t="s">
        <v>85</v>
      </c>
      <c r="D90" t="s">
        <v>365</v>
      </c>
      <c r="E90" t="s">
        <v>69</v>
      </c>
      <c r="F90" t="s">
        <v>70</v>
      </c>
      <c r="G90">
        <v>10</v>
      </c>
      <c r="H90" t="s">
        <v>366</v>
      </c>
    </row>
    <row r="91" spans="1:8" x14ac:dyDescent="0.25">
      <c r="A91">
        <v>142</v>
      </c>
      <c r="B91" t="s">
        <v>367</v>
      </c>
      <c r="C91" t="s">
        <v>368</v>
      </c>
      <c r="D91" t="s">
        <v>369</v>
      </c>
      <c r="E91" t="s">
        <v>69</v>
      </c>
      <c r="F91" t="s">
        <v>70</v>
      </c>
      <c r="G91">
        <v>10</v>
      </c>
      <c r="H91" t="s">
        <v>370</v>
      </c>
    </row>
    <row r="92" spans="1:8" x14ac:dyDescent="0.25">
      <c r="A92">
        <v>143</v>
      </c>
      <c r="B92" t="s">
        <v>371</v>
      </c>
      <c r="C92" t="s">
        <v>372</v>
      </c>
      <c r="D92" t="s">
        <v>373</v>
      </c>
      <c r="E92" t="s">
        <v>69</v>
      </c>
      <c r="F92" t="s">
        <v>70</v>
      </c>
      <c r="G92">
        <v>10</v>
      </c>
      <c r="H92" t="s">
        <v>374</v>
      </c>
    </row>
    <row r="93" spans="1:8" x14ac:dyDescent="0.25">
      <c r="A93">
        <v>144</v>
      </c>
      <c r="B93" t="s">
        <v>375</v>
      </c>
      <c r="C93" t="s">
        <v>376</v>
      </c>
      <c r="D93" t="s">
        <v>377</v>
      </c>
      <c r="E93" t="s">
        <v>69</v>
      </c>
      <c r="F93" t="s">
        <v>70</v>
      </c>
      <c r="G93">
        <v>10</v>
      </c>
      <c r="H93" t="s">
        <v>378</v>
      </c>
    </row>
    <row r="94" spans="1:8" x14ac:dyDescent="0.25">
      <c r="A94">
        <v>145</v>
      </c>
      <c r="B94" t="s">
        <v>379</v>
      </c>
      <c r="C94" t="s">
        <v>173</v>
      </c>
      <c r="D94" t="s">
        <v>380</v>
      </c>
      <c r="E94" t="s">
        <v>69</v>
      </c>
      <c r="F94" t="s">
        <v>70</v>
      </c>
      <c r="G94">
        <v>10</v>
      </c>
      <c r="H94" t="s">
        <v>381</v>
      </c>
    </row>
    <row r="95" spans="1:8" x14ac:dyDescent="0.25">
      <c r="A95">
        <v>146</v>
      </c>
      <c r="B95" t="s">
        <v>382</v>
      </c>
      <c r="C95" t="s">
        <v>173</v>
      </c>
      <c r="D95" t="s">
        <v>383</v>
      </c>
      <c r="E95" t="s">
        <v>69</v>
      </c>
      <c r="F95" t="s">
        <v>70</v>
      </c>
      <c r="G95">
        <v>10</v>
      </c>
      <c r="H95" t="s">
        <v>384</v>
      </c>
    </row>
    <row r="96" spans="1:8" x14ac:dyDescent="0.25">
      <c r="A96">
        <v>147</v>
      </c>
      <c r="B96" t="s">
        <v>385</v>
      </c>
      <c r="C96" t="s">
        <v>386</v>
      </c>
      <c r="D96" t="s">
        <v>387</v>
      </c>
      <c r="E96" t="s">
        <v>69</v>
      </c>
      <c r="F96" t="s">
        <v>70</v>
      </c>
      <c r="G96">
        <v>10</v>
      </c>
      <c r="H96" t="s">
        <v>388</v>
      </c>
    </row>
    <row r="97" spans="1:8" x14ac:dyDescent="0.25">
      <c r="A97">
        <v>148</v>
      </c>
      <c r="B97" t="s">
        <v>389</v>
      </c>
      <c r="C97" t="s">
        <v>77</v>
      </c>
      <c r="D97" t="s">
        <v>390</v>
      </c>
      <c r="E97" t="s">
        <v>69</v>
      </c>
      <c r="F97" t="s">
        <v>70</v>
      </c>
      <c r="G97">
        <v>10</v>
      </c>
      <c r="H97" t="s">
        <v>391</v>
      </c>
    </row>
    <row r="98" spans="1:8" x14ac:dyDescent="0.25">
      <c r="A98">
        <v>149</v>
      </c>
      <c r="B98" t="s">
        <v>392</v>
      </c>
      <c r="C98" t="s">
        <v>77</v>
      </c>
      <c r="D98" t="s">
        <v>393</v>
      </c>
      <c r="E98" t="s">
        <v>69</v>
      </c>
      <c r="F98" t="s">
        <v>70</v>
      </c>
      <c r="G98">
        <v>10</v>
      </c>
      <c r="H98" t="s">
        <v>394</v>
      </c>
    </row>
    <row r="99" spans="1:8" x14ac:dyDescent="0.25">
      <c r="A99">
        <v>150</v>
      </c>
      <c r="B99" t="s">
        <v>395</v>
      </c>
      <c r="C99" t="s">
        <v>77</v>
      </c>
      <c r="D99" t="s">
        <v>396</v>
      </c>
      <c r="E99" t="s">
        <v>69</v>
      </c>
      <c r="F99" t="s">
        <v>70</v>
      </c>
      <c r="G99">
        <v>10</v>
      </c>
      <c r="H99" t="s">
        <v>397</v>
      </c>
    </row>
    <row r="100" spans="1:8" x14ac:dyDescent="0.25">
      <c r="A100">
        <v>151</v>
      </c>
      <c r="B100" t="s">
        <v>398</v>
      </c>
      <c r="C100" t="s">
        <v>77</v>
      </c>
      <c r="D100" t="s">
        <v>399</v>
      </c>
      <c r="E100" t="s">
        <v>69</v>
      </c>
      <c r="F100" t="s">
        <v>70</v>
      </c>
      <c r="G100">
        <v>10</v>
      </c>
      <c r="H100" t="s">
        <v>400</v>
      </c>
    </row>
    <row r="101" spans="1:8" x14ac:dyDescent="0.25">
      <c r="A101">
        <v>152</v>
      </c>
      <c r="B101" t="s">
        <v>401</v>
      </c>
      <c r="C101" t="s">
        <v>77</v>
      </c>
      <c r="D101" t="s">
        <v>402</v>
      </c>
      <c r="E101" t="s">
        <v>69</v>
      </c>
      <c r="F101" t="s">
        <v>70</v>
      </c>
      <c r="G101">
        <v>10</v>
      </c>
      <c r="H101" t="s">
        <v>403</v>
      </c>
    </row>
    <row r="102" spans="1:8" x14ac:dyDescent="0.25">
      <c r="A102">
        <v>153</v>
      </c>
      <c r="B102" t="s">
        <v>404</v>
      </c>
      <c r="C102" t="s">
        <v>77</v>
      </c>
      <c r="D102" t="s">
        <v>405</v>
      </c>
      <c r="E102" t="s">
        <v>69</v>
      </c>
      <c r="F102" t="s">
        <v>70</v>
      </c>
      <c r="G102">
        <v>10</v>
      </c>
      <c r="H102" t="s">
        <v>406</v>
      </c>
    </row>
    <row r="103" spans="1:8" x14ac:dyDescent="0.25">
      <c r="A103">
        <v>154</v>
      </c>
      <c r="B103" t="s">
        <v>407</v>
      </c>
      <c r="C103" t="s">
        <v>77</v>
      </c>
      <c r="D103" t="s">
        <v>408</v>
      </c>
      <c r="E103" t="s">
        <v>69</v>
      </c>
      <c r="F103" t="s">
        <v>70</v>
      </c>
      <c r="G103">
        <v>10</v>
      </c>
      <c r="H103" t="s">
        <v>409</v>
      </c>
    </row>
    <row r="104" spans="1:8" x14ac:dyDescent="0.25">
      <c r="A104">
        <v>155</v>
      </c>
      <c r="B104" t="s">
        <v>410</v>
      </c>
      <c r="C104" t="s">
        <v>77</v>
      </c>
      <c r="D104" t="s">
        <v>411</v>
      </c>
      <c r="E104" t="s">
        <v>69</v>
      </c>
      <c r="F104" t="s">
        <v>70</v>
      </c>
      <c r="G104">
        <v>10</v>
      </c>
      <c r="H104" t="s">
        <v>412</v>
      </c>
    </row>
    <row r="105" spans="1:8" x14ac:dyDescent="0.25">
      <c r="A105">
        <v>156</v>
      </c>
      <c r="B105" t="s">
        <v>413</v>
      </c>
      <c r="C105" t="s">
        <v>77</v>
      </c>
      <c r="D105" t="s">
        <v>414</v>
      </c>
      <c r="E105" t="s">
        <v>69</v>
      </c>
      <c r="F105" t="s">
        <v>70</v>
      </c>
      <c r="G105">
        <v>10</v>
      </c>
      <c r="H105" t="s">
        <v>415</v>
      </c>
    </row>
    <row r="106" spans="1:8" x14ac:dyDescent="0.25">
      <c r="A106">
        <v>157</v>
      </c>
      <c r="B106" t="s">
        <v>416</v>
      </c>
      <c r="C106" t="s">
        <v>77</v>
      </c>
      <c r="D106" t="s">
        <v>417</v>
      </c>
      <c r="E106" t="s">
        <v>69</v>
      </c>
      <c r="F106" t="s">
        <v>70</v>
      </c>
      <c r="G106">
        <v>10</v>
      </c>
      <c r="H106" t="s">
        <v>418</v>
      </c>
    </row>
    <row r="107" spans="1:8" x14ac:dyDescent="0.25">
      <c r="A107">
        <v>158</v>
      </c>
      <c r="B107" t="s">
        <v>419</v>
      </c>
      <c r="C107" t="s">
        <v>420</v>
      </c>
      <c r="D107" t="s">
        <v>421</v>
      </c>
      <c r="E107" t="s">
        <v>69</v>
      </c>
      <c r="F107" t="s">
        <v>70</v>
      </c>
      <c r="G107">
        <v>10</v>
      </c>
      <c r="H107" t="s">
        <v>422</v>
      </c>
    </row>
    <row r="108" spans="1:8" x14ac:dyDescent="0.25">
      <c r="A108">
        <v>159</v>
      </c>
      <c r="B108" t="s">
        <v>423</v>
      </c>
      <c r="C108" t="s">
        <v>424</v>
      </c>
      <c r="D108" t="s">
        <v>425</v>
      </c>
      <c r="E108" t="s">
        <v>69</v>
      </c>
      <c r="F108" t="s">
        <v>70</v>
      </c>
      <c r="G108">
        <v>10</v>
      </c>
      <c r="H108" t="s">
        <v>426</v>
      </c>
    </row>
    <row r="109" spans="1:8" x14ac:dyDescent="0.25">
      <c r="A109">
        <v>160</v>
      </c>
      <c r="B109" t="s">
        <v>427</v>
      </c>
      <c r="C109" t="s">
        <v>428</v>
      </c>
      <c r="D109" t="s">
        <v>429</v>
      </c>
      <c r="E109" t="s">
        <v>69</v>
      </c>
      <c r="F109" t="s">
        <v>70</v>
      </c>
      <c r="G109">
        <v>10</v>
      </c>
      <c r="H109" t="s">
        <v>430</v>
      </c>
    </row>
    <row r="110" spans="1:8" x14ac:dyDescent="0.25">
      <c r="A110">
        <v>161</v>
      </c>
      <c r="B110" t="s">
        <v>431</v>
      </c>
      <c r="C110" t="s">
        <v>432</v>
      </c>
      <c r="D110" t="s">
        <v>433</v>
      </c>
      <c r="E110" t="s">
        <v>69</v>
      </c>
      <c r="F110" t="s">
        <v>70</v>
      </c>
      <c r="G110">
        <v>10</v>
      </c>
      <c r="H110" t="s">
        <v>434</v>
      </c>
    </row>
    <row r="111" spans="1:8" x14ac:dyDescent="0.25">
      <c r="A111">
        <v>162</v>
      </c>
      <c r="B111" t="s">
        <v>435</v>
      </c>
      <c r="C111" t="s">
        <v>436</v>
      </c>
      <c r="D111" t="s">
        <v>437</v>
      </c>
      <c r="E111" t="s">
        <v>69</v>
      </c>
      <c r="F111" t="s">
        <v>70</v>
      </c>
      <c r="G111">
        <v>10</v>
      </c>
      <c r="H111" t="s">
        <v>438</v>
      </c>
    </row>
    <row r="112" spans="1:8" x14ac:dyDescent="0.25">
      <c r="A112">
        <v>163</v>
      </c>
      <c r="B112" t="s">
        <v>439</v>
      </c>
      <c r="C112" t="s">
        <v>440</v>
      </c>
      <c r="D112" t="s">
        <v>441</v>
      </c>
      <c r="E112" t="s">
        <v>69</v>
      </c>
      <c r="F112" t="s">
        <v>70</v>
      </c>
      <c r="G112">
        <v>10</v>
      </c>
      <c r="H112" t="s">
        <v>442</v>
      </c>
    </row>
    <row r="113" spans="1:8" x14ac:dyDescent="0.25">
      <c r="A113">
        <v>164</v>
      </c>
      <c r="B113" t="s">
        <v>443</v>
      </c>
      <c r="C113" t="s">
        <v>444</v>
      </c>
      <c r="D113" t="s">
        <v>445</v>
      </c>
      <c r="E113" t="s">
        <v>69</v>
      </c>
      <c r="F113" t="s">
        <v>70</v>
      </c>
      <c r="G113">
        <v>10</v>
      </c>
      <c r="H113" t="s">
        <v>446</v>
      </c>
    </row>
    <row r="114" spans="1:8" x14ac:dyDescent="0.25">
      <c r="A114">
        <v>165</v>
      </c>
      <c r="B114" t="s">
        <v>447</v>
      </c>
      <c r="C114" t="s">
        <v>448</v>
      </c>
      <c r="D114" t="s">
        <v>449</v>
      </c>
      <c r="E114" t="s">
        <v>69</v>
      </c>
      <c r="F114" t="s">
        <v>70</v>
      </c>
      <c r="G114">
        <v>10</v>
      </c>
      <c r="H114" t="s">
        <v>450</v>
      </c>
    </row>
    <row r="115" spans="1:8" x14ac:dyDescent="0.25">
      <c r="A115">
        <v>166</v>
      </c>
      <c r="B115" t="s">
        <v>451</v>
      </c>
      <c r="C115" t="s">
        <v>448</v>
      </c>
      <c r="D115" t="s">
        <v>452</v>
      </c>
      <c r="E115" t="s">
        <v>69</v>
      </c>
      <c r="F115" t="s">
        <v>70</v>
      </c>
      <c r="G115">
        <v>10</v>
      </c>
      <c r="H115" t="s">
        <v>453</v>
      </c>
    </row>
    <row r="116" spans="1:8" x14ac:dyDescent="0.25">
      <c r="A116">
        <v>167</v>
      </c>
      <c r="B116" t="s">
        <v>454</v>
      </c>
      <c r="C116" t="s">
        <v>455</v>
      </c>
      <c r="D116" t="s">
        <v>456</v>
      </c>
      <c r="E116" t="s">
        <v>69</v>
      </c>
      <c r="F116" t="s">
        <v>70</v>
      </c>
      <c r="G116">
        <v>10</v>
      </c>
      <c r="H116" t="s">
        <v>457</v>
      </c>
    </row>
    <row r="117" spans="1:8" x14ac:dyDescent="0.25">
      <c r="A117">
        <v>168</v>
      </c>
      <c r="B117" t="s">
        <v>458</v>
      </c>
      <c r="C117" t="s">
        <v>459</v>
      </c>
      <c r="D117" t="s">
        <v>460</v>
      </c>
      <c r="E117" t="s">
        <v>69</v>
      </c>
      <c r="F117" t="s">
        <v>70</v>
      </c>
      <c r="G117">
        <v>10</v>
      </c>
      <c r="H117" t="s">
        <v>461</v>
      </c>
    </row>
    <row r="118" spans="1:8" x14ac:dyDescent="0.25">
      <c r="A118">
        <v>169</v>
      </c>
      <c r="B118" t="s">
        <v>462</v>
      </c>
      <c r="C118" t="s">
        <v>463</v>
      </c>
      <c r="D118" t="s">
        <v>464</v>
      </c>
      <c r="E118" t="s">
        <v>69</v>
      </c>
      <c r="F118" t="s">
        <v>70</v>
      </c>
      <c r="G118">
        <v>10</v>
      </c>
      <c r="H118" t="s">
        <v>465</v>
      </c>
    </row>
    <row r="119" spans="1:8" x14ac:dyDescent="0.25">
      <c r="A119">
        <v>170</v>
      </c>
      <c r="B119" t="s">
        <v>466</v>
      </c>
      <c r="C119" t="s">
        <v>467</v>
      </c>
      <c r="D119" t="s">
        <v>468</v>
      </c>
      <c r="E119" t="s">
        <v>69</v>
      </c>
      <c r="F119" t="s">
        <v>70</v>
      </c>
      <c r="G119">
        <v>10</v>
      </c>
      <c r="H119" t="s">
        <v>469</v>
      </c>
    </row>
    <row r="120" spans="1:8" x14ac:dyDescent="0.25">
      <c r="A120">
        <v>171</v>
      </c>
      <c r="B120" t="s">
        <v>470</v>
      </c>
      <c r="C120" t="s">
        <v>471</v>
      </c>
      <c r="D120" t="s">
        <v>472</v>
      </c>
      <c r="E120" t="s">
        <v>69</v>
      </c>
      <c r="F120" t="s">
        <v>70</v>
      </c>
      <c r="G120">
        <v>10</v>
      </c>
      <c r="H120" t="s">
        <v>473</v>
      </c>
    </row>
    <row r="121" spans="1:8" x14ac:dyDescent="0.25">
      <c r="A121">
        <v>172</v>
      </c>
      <c r="B121" t="s">
        <v>474</v>
      </c>
      <c r="C121" t="s">
        <v>475</v>
      </c>
      <c r="D121" t="s">
        <v>476</v>
      </c>
      <c r="E121" t="s">
        <v>69</v>
      </c>
      <c r="F121" t="s">
        <v>70</v>
      </c>
      <c r="G121">
        <v>10</v>
      </c>
      <c r="H121" t="s">
        <v>477</v>
      </c>
    </row>
    <row r="122" spans="1:8" x14ac:dyDescent="0.25">
      <c r="A122">
        <v>173</v>
      </c>
      <c r="B122" t="s">
        <v>478</v>
      </c>
      <c r="C122" t="s">
        <v>479</v>
      </c>
      <c r="D122" t="s">
        <v>480</v>
      </c>
      <c r="E122" t="s">
        <v>69</v>
      </c>
      <c r="F122" t="s">
        <v>70</v>
      </c>
      <c r="G122">
        <v>10</v>
      </c>
      <c r="H122" t="s">
        <v>481</v>
      </c>
    </row>
    <row r="123" spans="1:8" x14ac:dyDescent="0.25">
      <c r="A123">
        <v>174</v>
      </c>
      <c r="B123" t="s">
        <v>482</v>
      </c>
      <c r="C123" t="s">
        <v>483</v>
      </c>
      <c r="D123" t="s">
        <v>484</v>
      </c>
      <c r="E123" t="s">
        <v>69</v>
      </c>
      <c r="F123" t="s">
        <v>70</v>
      </c>
      <c r="G123">
        <v>10</v>
      </c>
      <c r="H123" t="s">
        <v>485</v>
      </c>
    </row>
    <row r="124" spans="1:8" x14ac:dyDescent="0.25">
      <c r="A124">
        <v>175</v>
      </c>
      <c r="B124" t="s">
        <v>486</v>
      </c>
      <c r="C124" t="s">
        <v>483</v>
      </c>
      <c r="D124" t="s">
        <v>487</v>
      </c>
      <c r="E124" t="s">
        <v>69</v>
      </c>
      <c r="F124" t="s">
        <v>70</v>
      </c>
      <c r="G124">
        <v>10</v>
      </c>
      <c r="H124" t="s">
        <v>488</v>
      </c>
    </row>
    <row r="125" spans="1:8" x14ac:dyDescent="0.25">
      <c r="A125">
        <v>176</v>
      </c>
      <c r="B125" t="s">
        <v>489</v>
      </c>
      <c r="C125" t="s">
        <v>490</v>
      </c>
      <c r="D125" t="s">
        <v>491</v>
      </c>
      <c r="E125" t="s">
        <v>69</v>
      </c>
      <c r="F125" t="s">
        <v>70</v>
      </c>
      <c r="G125">
        <v>10</v>
      </c>
      <c r="H125" t="s">
        <v>492</v>
      </c>
    </row>
    <row r="126" spans="1:8" x14ac:dyDescent="0.25">
      <c r="A126">
        <v>177</v>
      </c>
      <c r="B126" t="s">
        <v>493</v>
      </c>
      <c r="C126" t="s">
        <v>159</v>
      </c>
      <c r="D126" t="s">
        <v>494</v>
      </c>
      <c r="E126" t="s">
        <v>69</v>
      </c>
      <c r="F126" t="s">
        <v>70</v>
      </c>
      <c r="G126">
        <v>10</v>
      </c>
      <c r="H126" t="s">
        <v>495</v>
      </c>
    </row>
    <row r="127" spans="1:8" x14ac:dyDescent="0.25">
      <c r="A127">
        <v>178</v>
      </c>
      <c r="B127" t="s">
        <v>496</v>
      </c>
      <c r="C127" t="s">
        <v>159</v>
      </c>
      <c r="D127" t="s">
        <v>497</v>
      </c>
      <c r="E127" t="s">
        <v>69</v>
      </c>
      <c r="F127" t="s">
        <v>70</v>
      </c>
      <c r="G127">
        <v>10</v>
      </c>
      <c r="H127" t="s">
        <v>498</v>
      </c>
    </row>
    <row r="128" spans="1:8" x14ac:dyDescent="0.25">
      <c r="A128">
        <v>179</v>
      </c>
      <c r="B128" t="s">
        <v>499</v>
      </c>
      <c r="C128" t="s">
        <v>159</v>
      </c>
      <c r="D128" t="s">
        <v>500</v>
      </c>
      <c r="E128" t="s">
        <v>69</v>
      </c>
      <c r="F128" t="s">
        <v>70</v>
      </c>
      <c r="G128">
        <v>10</v>
      </c>
      <c r="H128" t="s">
        <v>501</v>
      </c>
    </row>
    <row r="129" spans="1:8" x14ac:dyDescent="0.25">
      <c r="A129">
        <v>180</v>
      </c>
      <c r="B129" t="s">
        <v>502</v>
      </c>
      <c r="C129" t="s">
        <v>159</v>
      </c>
      <c r="D129" t="s">
        <v>503</v>
      </c>
      <c r="E129" t="s">
        <v>69</v>
      </c>
      <c r="F129" t="s">
        <v>70</v>
      </c>
      <c r="G129">
        <v>10</v>
      </c>
      <c r="H129" t="s">
        <v>504</v>
      </c>
    </row>
    <row r="130" spans="1:8" x14ac:dyDescent="0.25">
      <c r="A130">
        <v>181</v>
      </c>
      <c r="B130" t="s">
        <v>505</v>
      </c>
      <c r="C130" t="s">
        <v>159</v>
      </c>
      <c r="D130" t="s">
        <v>506</v>
      </c>
      <c r="E130" t="s">
        <v>69</v>
      </c>
      <c r="F130" t="s">
        <v>70</v>
      </c>
      <c r="G130">
        <v>10</v>
      </c>
      <c r="H130" t="s">
        <v>507</v>
      </c>
    </row>
    <row r="131" spans="1:8" x14ac:dyDescent="0.25">
      <c r="A131">
        <v>182</v>
      </c>
      <c r="B131" t="s">
        <v>508</v>
      </c>
      <c r="C131" t="s">
        <v>159</v>
      </c>
      <c r="D131" t="s">
        <v>509</v>
      </c>
      <c r="E131" t="s">
        <v>69</v>
      </c>
      <c r="F131" t="s">
        <v>70</v>
      </c>
      <c r="G131">
        <v>10</v>
      </c>
      <c r="H131" t="s">
        <v>510</v>
      </c>
    </row>
    <row r="132" spans="1:8" x14ac:dyDescent="0.25">
      <c r="A132">
        <v>183</v>
      </c>
      <c r="B132" t="s">
        <v>511</v>
      </c>
      <c r="C132" t="s">
        <v>512</v>
      </c>
      <c r="D132" t="s">
        <v>513</v>
      </c>
      <c r="E132" t="s">
        <v>69</v>
      </c>
      <c r="F132" t="s">
        <v>70</v>
      </c>
      <c r="G132">
        <v>10</v>
      </c>
      <c r="H132" t="s">
        <v>514</v>
      </c>
    </row>
    <row r="133" spans="1:8" x14ac:dyDescent="0.25">
      <c r="A133">
        <v>184</v>
      </c>
      <c r="B133" t="s">
        <v>515</v>
      </c>
      <c r="C133" t="s">
        <v>121</v>
      </c>
      <c r="D133" t="s">
        <v>516</v>
      </c>
      <c r="E133" t="s">
        <v>69</v>
      </c>
      <c r="F133" t="s">
        <v>70</v>
      </c>
      <c r="G133">
        <v>10</v>
      </c>
      <c r="H133" t="s">
        <v>517</v>
      </c>
    </row>
    <row r="134" spans="1:8" x14ac:dyDescent="0.25">
      <c r="A134">
        <v>185</v>
      </c>
      <c r="B134" t="s">
        <v>518</v>
      </c>
      <c r="C134" t="s">
        <v>519</v>
      </c>
      <c r="D134" t="s">
        <v>520</v>
      </c>
      <c r="E134" t="s">
        <v>69</v>
      </c>
      <c r="F134" t="s">
        <v>70</v>
      </c>
      <c r="G134">
        <v>10</v>
      </c>
      <c r="H134" t="s">
        <v>521</v>
      </c>
    </row>
    <row r="135" spans="1:8" x14ac:dyDescent="0.25">
      <c r="A135">
        <v>186</v>
      </c>
      <c r="B135" t="s">
        <v>522</v>
      </c>
      <c r="C135" t="s">
        <v>523</v>
      </c>
      <c r="D135" t="s">
        <v>524</v>
      </c>
      <c r="E135" t="s">
        <v>69</v>
      </c>
      <c r="F135" t="s">
        <v>70</v>
      </c>
      <c r="G135">
        <v>10</v>
      </c>
      <c r="H135" t="s">
        <v>525</v>
      </c>
    </row>
    <row r="136" spans="1:8" x14ac:dyDescent="0.25">
      <c r="A136">
        <v>187</v>
      </c>
      <c r="B136" t="s">
        <v>526</v>
      </c>
      <c r="C136" t="s">
        <v>527</v>
      </c>
      <c r="D136" t="s">
        <v>528</v>
      </c>
      <c r="E136" t="s">
        <v>69</v>
      </c>
      <c r="F136" t="s">
        <v>70</v>
      </c>
      <c r="G136">
        <v>10</v>
      </c>
      <c r="H136" t="s">
        <v>529</v>
      </c>
    </row>
    <row r="137" spans="1:8" x14ac:dyDescent="0.25">
      <c r="A137">
        <v>188</v>
      </c>
      <c r="B137" t="s">
        <v>530</v>
      </c>
      <c r="C137" t="s">
        <v>527</v>
      </c>
      <c r="D137" t="s">
        <v>531</v>
      </c>
      <c r="E137" t="s">
        <v>69</v>
      </c>
      <c r="F137" t="s">
        <v>70</v>
      </c>
      <c r="G137">
        <v>10</v>
      </c>
      <c r="H137" t="s">
        <v>532</v>
      </c>
    </row>
    <row r="138" spans="1:8" x14ac:dyDescent="0.25">
      <c r="A138">
        <v>189</v>
      </c>
      <c r="B138" t="s">
        <v>533</v>
      </c>
      <c r="C138" t="s">
        <v>110</v>
      </c>
      <c r="D138" t="s">
        <v>534</v>
      </c>
      <c r="E138" t="s">
        <v>69</v>
      </c>
      <c r="F138" t="s">
        <v>70</v>
      </c>
      <c r="G138">
        <v>10</v>
      </c>
      <c r="H138" t="s">
        <v>535</v>
      </c>
    </row>
    <row r="139" spans="1:8" x14ac:dyDescent="0.25">
      <c r="A139">
        <v>190</v>
      </c>
      <c r="B139" t="s">
        <v>536</v>
      </c>
      <c r="C139" t="s">
        <v>537</v>
      </c>
      <c r="D139" t="s">
        <v>538</v>
      </c>
      <c r="E139" t="s">
        <v>69</v>
      </c>
      <c r="F139" t="s">
        <v>70</v>
      </c>
      <c r="G139">
        <v>10</v>
      </c>
      <c r="H139" t="s">
        <v>539</v>
      </c>
    </row>
    <row r="140" spans="1:8" x14ac:dyDescent="0.25">
      <c r="A140">
        <v>191</v>
      </c>
      <c r="B140" t="s">
        <v>540</v>
      </c>
      <c r="C140" t="s">
        <v>541</v>
      </c>
      <c r="D140" t="s">
        <v>542</v>
      </c>
      <c r="E140" t="s">
        <v>69</v>
      </c>
      <c r="F140" t="s">
        <v>70</v>
      </c>
      <c r="G140">
        <v>10</v>
      </c>
      <c r="H140" t="s">
        <v>543</v>
      </c>
    </row>
    <row r="141" spans="1:8" x14ac:dyDescent="0.25">
      <c r="A141">
        <v>192</v>
      </c>
      <c r="B141" t="s">
        <v>544</v>
      </c>
      <c r="C141" t="s">
        <v>545</v>
      </c>
      <c r="D141" t="s">
        <v>546</v>
      </c>
      <c r="E141" t="s">
        <v>69</v>
      </c>
      <c r="F141" t="s">
        <v>70</v>
      </c>
      <c r="G141">
        <v>10</v>
      </c>
      <c r="H141" t="s">
        <v>547</v>
      </c>
    </row>
    <row r="142" spans="1:8" x14ac:dyDescent="0.25">
      <c r="A142">
        <v>193</v>
      </c>
      <c r="B142" t="s">
        <v>548</v>
      </c>
      <c r="C142" t="s">
        <v>549</v>
      </c>
      <c r="D142" t="s">
        <v>550</v>
      </c>
      <c r="E142" t="s">
        <v>69</v>
      </c>
      <c r="F142" t="s">
        <v>70</v>
      </c>
      <c r="G142">
        <v>10</v>
      </c>
      <c r="H142" t="s">
        <v>550</v>
      </c>
    </row>
    <row r="143" spans="1:8" x14ac:dyDescent="0.25">
      <c r="A143">
        <v>194</v>
      </c>
      <c r="B143" t="s">
        <v>551</v>
      </c>
      <c r="C143" t="s">
        <v>552</v>
      </c>
      <c r="D143" t="s">
        <v>553</v>
      </c>
      <c r="E143" t="s">
        <v>69</v>
      </c>
      <c r="F143" t="s">
        <v>70</v>
      </c>
      <c r="G143">
        <v>10</v>
      </c>
      <c r="H143" t="s">
        <v>554</v>
      </c>
    </row>
    <row r="144" spans="1:8" x14ac:dyDescent="0.25">
      <c r="A144">
        <v>195</v>
      </c>
      <c r="B144" t="s">
        <v>555</v>
      </c>
      <c r="C144" t="s">
        <v>556</v>
      </c>
      <c r="D144" t="s">
        <v>557</v>
      </c>
      <c r="E144" t="s">
        <v>69</v>
      </c>
      <c r="F144" t="s">
        <v>70</v>
      </c>
      <c r="G144">
        <v>10</v>
      </c>
      <c r="H144" t="s">
        <v>558</v>
      </c>
    </row>
    <row r="145" spans="1:8" x14ac:dyDescent="0.25">
      <c r="A145">
        <v>196</v>
      </c>
      <c r="B145" t="s">
        <v>559</v>
      </c>
      <c r="C145" t="s">
        <v>560</v>
      </c>
      <c r="D145" t="s">
        <v>561</v>
      </c>
      <c r="E145" t="s">
        <v>69</v>
      </c>
      <c r="F145" t="s">
        <v>70</v>
      </c>
      <c r="G145">
        <v>10</v>
      </c>
      <c r="H145" t="s">
        <v>562</v>
      </c>
    </row>
    <row r="146" spans="1:8" x14ac:dyDescent="0.25">
      <c r="A146">
        <v>197</v>
      </c>
      <c r="B146" t="s">
        <v>563</v>
      </c>
      <c r="C146" t="s">
        <v>564</v>
      </c>
      <c r="D146" t="s">
        <v>565</v>
      </c>
      <c r="E146" t="s">
        <v>69</v>
      </c>
      <c r="F146" t="s">
        <v>70</v>
      </c>
      <c r="G146">
        <v>10</v>
      </c>
      <c r="H146" t="s">
        <v>566</v>
      </c>
    </row>
    <row r="147" spans="1:8" x14ac:dyDescent="0.25">
      <c r="A147">
        <v>198</v>
      </c>
      <c r="B147" t="s">
        <v>567</v>
      </c>
      <c r="C147" t="s">
        <v>67</v>
      </c>
      <c r="D147" t="s">
        <v>568</v>
      </c>
      <c r="E147" t="s">
        <v>69</v>
      </c>
      <c r="F147" t="s">
        <v>70</v>
      </c>
      <c r="G147">
        <v>10</v>
      </c>
      <c r="H147" t="s">
        <v>569</v>
      </c>
    </row>
    <row r="148" spans="1:8" x14ac:dyDescent="0.25">
      <c r="A148">
        <v>199</v>
      </c>
      <c r="B148" t="s">
        <v>570</v>
      </c>
      <c r="C148" t="s">
        <v>67</v>
      </c>
      <c r="D148" t="s">
        <v>571</v>
      </c>
      <c r="E148" t="s">
        <v>69</v>
      </c>
      <c r="F148" t="s">
        <v>70</v>
      </c>
      <c r="G148">
        <v>10</v>
      </c>
      <c r="H148" t="s">
        <v>569</v>
      </c>
    </row>
    <row r="149" spans="1:8" x14ac:dyDescent="0.25">
      <c r="A149">
        <v>200</v>
      </c>
      <c r="B149" t="s">
        <v>572</v>
      </c>
      <c r="C149" t="s">
        <v>67</v>
      </c>
      <c r="D149" t="s">
        <v>573</v>
      </c>
      <c r="E149" t="s">
        <v>69</v>
      </c>
      <c r="F149" t="s">
        <v>70</v>
      </c>
      <c r="G149">
        <v>10</v>
      </c>
      <c r="H149" t="s">
        <v>574</v>
      </c>
    </row>
    <row r="150" spans="1:8" x14ac:dyDescent="0.25">
      <c r="A150">
        <v>201</v>
      </c>
      <c r="B150" t="s">
        <v>575</v>
      </c>
      <c r="C150" t="s">
        <v>67</v>
      </c>
      <c r="D150" t="s">
        <v>576</v>
      </c>
      <c r="E150" t="s">
        <v>69</v>
      </c>
      <c r="F150" t="s">
        <v>70</v>
      </c>
      <c r="G150">
        <v>10</v>
      </c>
      <c r="H150" t="s">
        <v>577</v>
      </c>
    </row>
    <row r="151" spans="1:8" x14ac:dyDescent="0.25">
      <c r="A151">
        <v>202</v>
      </c>
      <c r="B151" t="s">
        <v>578</v>
      </c>
      <c r="C151" t="s">
        <v>579</v>
      </c>
      <c r="D151" t="s">
        <v>580</v>
      </c>
      <c r="E151" t="s">
        <v>69</v>
      </c>
      <c r="F151" t="s">
        <v>70</v>
      </c>
      <c r="G151">
        <v>10</v>
      </c>
      <c r="H151" t="s">
        <v>581</v>
      </c>
    </row>
    <row r="152" spans="1:8" x14ac:dyDescent="0.25">
      <c r="A152">
        <v>203</v>
      </c>
      <c r="B152" t="s">
        <v>582</v>
      </c>
      <c r="C152" t="s">
        <v>583</v>
      </c>
      <c r="D152" t="s">
        <v>584</v>
      </c>
      <c r="E152" t="s">
        <v>69</v>
      </c>
      <c r="F152" t="s">
        <v>70</v>
      </c>
      <c r="G152">
        <v>10</v>
      </c>
      <c r="H152" t="s">
        <v>585</v>
      </c>
    </row>
    <row r="153" spans="1:8" x14ac:dyDescent="0.25">
      <c r="A153">
        <v>204</v>
      </c>
      <c r="B153" t="s">
        <v>586</v>
      </c>
      <c r="C153" t="s">
        <v>587</v>
      </c>
      <c r="D153" t="s">
        <v>588</v>
      </c>
      <c r="E153" t="s">
        <v>69</v>
      </c>
      <c r="F153" t="s">
        <v>70</v>
      </c>
      <c r="G153">
        <v>10</v>
      </c>
      <c r="H153" t="s">
        <v>589</v>
      </c>
    </row>
    <row r="154" spans="1:8" x14ac:dyDescent="0.25">
      <c r="A154">
        <v>205</v>
      </c>
      <c r="B154" t="s">
        <v>590</v>
      </c>
      <c r="C154" t="s">
        <v>591</v>
      </c>
      <c r="D154" t="s">
        <v>592</v>
      </c>
      <c r="E154" t="s">
        <v>69</v>
      </c>
      <c r="F154" t="s">
        <v>70</v>
      </c>
      <c r="G154">
        <v>10</v>
      </c>
      <c r="H154" t="s">
        <v>593</v>
      </c>
    </row>
    <row r="155" spans="1:8" x14ac:dyDescent="0.25">
      <c r="A155">
        <v>206</v>
      </c>
      <c r="B155" t="s">
        <v>594</v>
      </c>
      <c r="C155" t="s">
        <v>595</v>
      </c>
      <c r="D155" t="s">
        <v>596</v>
      </c>
      <c r="E155" t="s">
        <v>69</v>
      </c>
      <c r="F155" t="s">
        <v>70</v>
      </c>
      <c r="G155">
        <v>10</v>
      </c>
      <c r="H155" t="s">
        <v>597</v>
      </c>
    </row>
    <row r="156" spans="1:8" x14ac:dyDescent="0.25">
      <c r="A156">
        <v>207</v>
      </c>
      <c r="B156" t="s">
        <v>598</v>
      </c>
      <c r="C156" t="s">
        <v>595</v>
      </c>
      <c r="D156" t="s">
        <v>599</v>
      </c>
      <c r="E156" t="s">
        <v>69</v>
      </c>
      <c r="F156" t="s">
        <v>70</v>
      </c>
      <c r="G156">
        <v>10</v>
      </c>
      <c r="H156" t="s">
        <v>600</v>
      </c>
    </row>
    <row r="157" spans="1:8" x14ac:dyDescent="0.25">
      <c r="A157">
        <v>208</v>
      </c>
      <c r="B157" t="s">
        <v>601</v>
      </c>
      <c r="C157" t="s">
        <v>595</v>
      </c>
      <c r="D157" t="s">
        <v>602</v>
      </c>
      <c r="E157" t="s">
        <v>69</v>
      </c>
      <c r="F157" t="s">
        <v>70</v>
      </c>
      <c r="G157">
        <v>10</v>
      </c>
      <c r="H157" t="s">
        <v>603</v>
      </c>
    </row>
    <row r="158" spans="1:8" x14ac:dyDescent="0.25">
      <c r="A158">
        <v>209</v>
      </c>
      <c r="B158" t="s">
        <v>604</v>
      </c>
      <c r="C158" t="s">
        <v>595</v>
      </c>
      <c r="D158" t="s">
        <v>605</v>
      </c>
      <c r="E158" t="s">
        <v>69</v>
      </c>
      <c r="F158" t="s">
        <v>70</v>
      </c>
      <c r="G158">
        <v>10</v>
      </c>
      <c r="H158" t="s">
        <v>606</v>
      </c>
    </row>
    <row r="159" spans="1:8" x14ac:dyDescent="0.25">
      <c r="A159">
        <v>210</v>
      </c>
      <c r="B159" t="s">
        <v>607</v>
      </c>
      <c r="C159" t="s">
        <v>608</v>
      </c>
      <c r="D159" t="s">
        <v>609</v>
      </c>
      <c r="E159" t="s">
        <v>69</v>
      </c>
      <c r="F159" t="s">
        <v>70</v>
      </c>
      <c r="G159">
        <v>10</v>
      </c>
      <c r="H159" t="s">
        <v>593</v>
      </c>
    </row>
    <row r="160" spans="1:8" x14ac:dyDescent="0.25">
      <c r="A160">
        <v>211</v>
      </c>
      <c r="B160" t="s">
        <v>610</v>
      </c>
      <c r="C160" t="s">
        <v>611</v>
      </c>
      <c r="D160" t="s">
        <v>612</v>
      </c>
      <c r="E160" t="s">
        <v>69</v>
      </c>
      <c r="F160" t="s">
        <v>70</v>
      </c>
      <c r="G160">
        <v>10</v>
      </c>
      <c r="H160" t="s">
        <v>593</v>
      </c>
    </row>
    <row r="161" spans="1:8" x14ac:dyDescent="0.25">
      <c r="A161">
        <v>212</v>
      </c>
      <c r="B161" t="s">
        <v>613</v>
      </c>
      <c r="C161" t="s">
        <v>614</v>
      </c>
      <c r="D161" t="s">
        <v>615</v>
      </c>
      <c r="E161" t="s">
        <v>69</v>
      </c>
      <c r="F161" t="s">
        <v>70</v>
      </c>
      <c r="G161">
        <v>10</v>
      </c>
      <c r="H161" t="s">
        <v>593</v>
      </c>
    </row>
    <row r="162" spans="1:8" x14ac:dyDescent="0.25">
      <c r="A162">
        <v>213</v>
      </c>
      <c r="B162" t="s">
        <v>616</v>
      </c>
      <c r="C162" t="s">
        <v>617</v>
      </c>
      <c r="D162" t="s">
        <v>618</v>
      </c>
      <c r="E162" t="s">
        <v>69</v>
      </c>
      <c r="F162" t="s">
        <v>70</v>
      </c>
      <c r="G162">
        <v>10</v>
      </c>
      <c r="H162" t="s">
        <v>79</v>
      </c>
    </row>
    <row r="163" spans="1:8" x14ac:dyDescent="0.25">
      <c r="A163">
        <v>214</v>
      </c>
      <c r="B163" t="s">
        <v>619</v>
      </c>
      <c r="C163" t="s">
        <v>617</v>
      </c>
      <c r="D163" t="s">
        <v>620</v>
      </c>
      <c r="E163" t="s">
        <v>69</v>
      </c>
      <c r="F163" t="s">
        <v>70</v>
      </c>
      <c r="G163">
        <v>10</v>
      </c>
      <c r="H163" t="s">
        <v>621</v>
      </c>
    </row>
    <row r="164" spans="1:8" x14ac:dyDescent="0.25">
      <c r="A164">
        <v>215</v>
      </c>
      <c r="B164" t="s">
        <v>622</v>
      </c>
      <c r="C164" t="s">
        <v>623</v>
      </c>
      <c r="D164" t="s">
        <v>624</v>
      </c>
      <c r="E164" t="s">
        <v>69</v>
      </c>
      <c r="F164" t="s">
        <v>70</v>
      </c>
      <c r="G164">
        <v>10</v>
      </c>
      <c r="H164" t="s">
        <v>593</v>
      </c>
    </row>
    <row r="165" spans="1:8" x14ac:dyDescent="0.25">
      <c r="A165">
        <v>216</v>
      </c>
      <c r="B165" t="s">
        <v>625</v>
      </c>
      <c r="C165" t="s">
        <v>117</v>
      </c>
      <c r="D165" t="s">
        <v>626</v>
      </c>
      <c r="E165" t="s">
        <v>69</v>
      </c>
      <c r="F165" t="s">
        <v>70</v>
      </c>
      <c r="G165">
        <v>10</v>
      </c>
      <c r="H165" t="s">
        <v>627</v>
      </c>
    </row>
    <row r="166" spans="1:8" x14ac:dyDescent="0.25">
      <c r="A166">
        <v>217</v>
      </c>
      <c r="B166" t="s">
        <v>628</v>
      </c>
      <c r="C166" t="s">
        <v>117</v>
      </c>
      <c r="D166" t="s">
        <v>629</v>
      </c>
      <c r="E166" t="s">
        <v>69</v>
      </c>
      <c r="F166" t="s">
        <v>70</v>
      </c>
      <c r="G166">
        <v>10</v>
      </c>
      <c r="H166" t="s">
        <v>593</v>
      </c>
    </row>
    <row r="167" spans="1:8" x14ac:dyDescent="0.25">
      <c r="A167">
        <v>218</v>
      </c>
      <c r="B167" t="s">
        <v>630</v>
      </c>
      <c r="C167" t="s">
        <v>117</v>
      </c>
      <c r="D167" t="s">
        <v>631</v>
      </c>
      <c r="E167" t="s">
        <v>69</v>
      </c>
      <c r="F167" t="s">
        <v>70</v>
      </c>
      <c r="G167">
        <v>10</v>
      </c>
      <c r="H167" t="s">
        <v>558</v>
      </c>
    </row>
    <row r="168" spans="1:8" x14ac:dyDescent="0.25">
      <c r="A168">
        <v>219</v>
      </c>
      <c r="B168" t="s">
        <v>632</v>
      </c>
      <c r="C168" t="s">
        <v>117</v>
      </c>
      <c r="D168" t="s">
        <v>633</v>
      </c>
      <c r="E168" t="s">
        <v>69</v>
      </c>
      <c r="F168" t="s">
        <v>70</v>
      </c>
      <c r="G168">
        <v>10</v>
      </c>
      <c r="H168" t="s">
        <v>634</v>
      </c>
    </row>
    <row r="169" spans="1:8" x14ac:dyDescent="0.25">
      <c r="A169">
        <v>220</v>
      </c>
      <c r="B169" t="s">
        <v>635</v>
      </c>
      <c r="C169" t="s">
        <v>117</v>
      </c>
      <c r="D169" t="s">
        <v>636</v>
      </c>
      <c r="E169" t="s">
        <v>69</v>
      </c>
      <c r="F169" t="s">
        <v>70</v>
      </c>
      <c r="G169">
        <v>10</v>
      </c>
      <c r="H169" t="s">
        <v>637</v>
      </c>
    </row>
    <row r="170" spans="1:8" x14ac:dyDescent="0.25">
      <c r="A170">
        <v>221</v>
      </c>
      <c r="B170" t="s">
        <v>638</v>
      </c>
      <c r="C170" t="s">
        <v>639</v>
      </c>
      <c r="D170" t="s">
        <v>640</v>
      </c>
      <c r="E170" t="s">
        <v>69</v>
      </c>
      <c r="F170" t="s">
        <v>70</v>
      </c>
      <c r="G170">
        <v>10</v>
      </c>
      <c r="H170" t="s">
        <v>641</v>
      </c>
    </row>
    <row r="171" spans="1:8" x14ac:dyDescent="0.25">
      <c r="A171">
        <v>222</v>
      </c>
      <c r="B171" t="s">
        <v>642</v>
      </c>
      <c r="C171" t="s">
        <v>258</v>
      </c>
      <c r="D171" t="s">
        <v>643</v>
      </c>
      <c r="E171" t="s">
        <v>69</v>
      </c>
      <c r="F171" t="s">
        <v>70</v>
      </c>
      <c r="G171">
        <v>10</v>
      </c>
      <c r="H171" t="s">
        <v>644</v>
      </c>
    </row>
    <row r="172" spans="1:8" x14ac:dyDescent="0.25">
      <c r="A172">
        <v>223</v>
      </c>
      <c r="B172" t="s">
        <v>645</v>
      </c>
      <c r="C172" t="s">
        <v>258</v>
      </c>
      <c r="D172" t="s">
        <v>646</v>
      </c>
      <c r="E172" t="s">
        <v>69</v>
      </c>
      <c r="F172" t="s">
        <v>70</v>
      </c>
      <c r="G172">
        <v>10</v>
      </c>
      <c r="H172" t="s">
        <v>647</v>
      </c>
    </row>
    <row r="173" spans="1:8" x14ac:dyDescent="0.25">
      <c r="A173">
        <v>224</v>
      </c>
      <c r="B173" t="s">
        <v>648</v>
      </c>
      <c r="C173" t="s">
        <v>649</v>
      </c>
      <c r="D173" t="s">
        <v>650</v>
      </c>
      <c r="E173" t="s">
        <v>69</v>
      </c>
      <c r="F173" t="s">
        <v>70</v>
      </c>
      <c r="G173">
        <v>10</v>
      </c>
      <c r="H173" t="s">
        <v>651</v>
      </c>
    </row>
    <row r="174" spans="1:8" x14ac:dyDescent="0.25">
      <c r="A174">
        <v>225</v>
      </c>
      <c r="B174" t="s">
        <v>652</v>
      </c>
      <c r="C174" t="s">
        <v>653</v>
      </c>
      <c r="D174" t="s">
        <v>654</v>
      </c>
      <c r="E174" t="s">
        <v>69</v>
      </c>
      <c r="F174" t="s">
        <v>70</v>
      </c>
      <c r="G174">
        <v>10</v>
      </c>
      <c r="H174" t="s">
        <v>655</v>
      </c>
    </row>
    <row r="175" spans="1:8" x14ac:dyDescent="0.25">
      <c r="A175">
        <v>226</v>
      </c>
      <c r="B175" t="s">
        <v>656</v>
      </c>
      <c r="C175" t="s">
        <v>657</v>
      </c>
      <c r="D175" t="s">
        <v>658</v>
      </c>
      <c r="E175" t="s">
        <v>69</v>
      </c>
      <c r="F175" t="s">
        <v>70</v>
      </c>
      <c r="G175">
        <v>10</v>
      </c>
      <c r="H175" t="s">
        <v>593</v>
      </c>
    </row>
    <row r="176" spans="1:8" x14ac:dyDescent="0.25">
      <c r="A176">
        <v>227</v>
      </c>
      <c r="B176" t="s">
        <v>659</v>
      </c>
      <c r="C176" t="s">
        <v>660</v>
      </c>
      <c r="D176" t="s">
        <v>661</v>
      </c>
      <c r="E176" t="s">
        <v>69</v>
      </c>
      <c r="F176" t="s">
        <v>70</v>
      </c>
      <c r="G176">
        <v>10</v>
      </c>
      <c r="H176" t="s">
        <v>593</v>
      </c>
    </row>
    <row r="177" spans="1:9" x14ac:dyDescent="0.25">
      <c r="A177">
        <v>228</v>
      </c>
      <c r="B177" t="s">
        <v>662</v>
      </c>
      <c r="C177" t="s">
        <v>663</v>
      </c>
      <c r="D177" t="s">
        <v>664</v>
      </c>
      <c r="E177" t="s">
        <v>69</v>
      </c>
      <c r="F177" t="s">
        <v>70</v>
      </c>
      <c r="G177">
        <v>10</v>
      </c>
      <c r="H177" t="s">
        <v>665</v>
      </c>
    </row>
    <row r="178" spans="1:9" x14ac:dyDescent="0.25">
      <c r="A178">
        <v>229</v>
      </c>
      <c r="B178" t="s">
        <v>666</v>
      </c>
      <c r="C178" t="s">
        <v>667</v>
      </c>
      <c r="D178" t="s">
        <v>668</v>
      </c>
      <c r="E178" t="s">
        <v>69</v>
      </c>
      <c r="F178" t="s">
        <v>70</v>
      </c>
      <c r="G178">
        <v>10</v>
      </c>
      <c r="H178" t="s">
        <v>669</v>
      </c>
    </row>
    <row r="179" spans="1:9" x14ac:dyDescent="0.25">
      <c r="A179">
        <v>230</v>
      </c>
      <c r="B179" t="s">
        <v>670</v>
      </c>
      <c r="C179" t="s">
        <v>95</v>
      </c>
      <c r="D179" t="s">
        <v>671</v>
      </c>
      <c r="E179" t="s">
        <v>69</v>
      </c>
      <c r="F179" t="s">
        <v>70</v>
      </c>
      <c r="G179">
        <v>10</v>
      </c>
      <c r="H179" t="s">
        <v>672</v>
      </c>
    </row>
    <row r="180" spans="1:9" x14ac:dyDescent="0.25">
      <c r="A180">
        <v>231</v>
      </c>
      <c r="B180" t="s">
        <v>673</v>
      </c>
      <c r="C180" t="s">
        <v>674</v>
      </c>
      <c r="D180" t="s">
        <v>675</v>
      </c>
      <c r="E180" t="s">
        <v>69</v>
      </c>
      <c r="F180" t="s">
        <v>70</v>
      </c>
      <c r="G180">
        <v>10</v>
      </c>
      <c r="H180" t="s">
        <v>676</v>
      </c>
    </row>
    <row r="181" spans="1:9" x14ac:dyDescent="0.25">
      <c r="A181">
        <v>232</v>
      </c>
      <c r="B181" t="s">
        <v>4859</v>
      </c>
      <c r="C181" t="s">
        <v>4860</v>
      </c>
      <c r="D181" t="s">
        <v>4861</v>
      </c>
      <c r="E181" t="s">
        <v>69</v>
      </c>
      <c r="F181" t="s">
        <v>70</v>
      </c>
      <c r="G181">
        <v>10</v>
      </c>
      <c r="H181" t="s">
        <v>4862</v>
      </c>
    </row>
    <row r="182" spans="1:9" x14ac:dyDescent="0.25">
      <c r="A182">
        <v>999</v>
      </c>
      <c r="B182" t="s">
        <v>677</v>
      </c>
      <c r="C182" t="s">
        <v>678</v>
      </c>
      <c r="D182" t="s">
        <v>679</v>
      </c>
      <c r="E182" t="s">
        <v>69</v>
      </c>
      <c r="F182" t="s">
        <v>70</v>
      </c>
      <c r="G182">
        <v>10</v>
      </c>
      <c r="H182" t="s">
        <v>190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58</v>
      </c>
      <c r="C1" t="s">
        <v>1145</v>
      </c>
      <c r="D1" t="s">
        <v>1146</v>
      </c>
      <c r="E1" t="s">
        <v>1147</v>
      </c>
      <c r="F1" t="s">
        <v>1148</v>
      </c>
      <c r="G1" t="s">
        <v>1149</v>
      </c>
      <c r="H1" t="s">
        <v>1150</v>
      </c>
      <c r="I1" t="s">
        <v>1151</v>
      </c>
      <c r="J1" t="s">
        <v>1152</v>
      </c>
      <c r="K1" t="s">
        <v>1153</v>
      </c>
      <c r="L1" t="s">
        <v>1154</v>
      </c>
      <c r="M1" t="s">
        <v>1155</v>
      </c>
    </row>
    <row r="2" spans="1:13" hidden="1" x14ac:dyDescent="0.25">
      <c r="A2">
        <v>6</v>
      </c>
      <c r="B2" t="s">
        <v>1156</v>
      </c>
      <c r="C2" t="s">
        <v>1157</v>
      </c>
      <c r="D2" t="s">
        <v>593</v>
      </c>
      <c r="E2" t="s">
        <v>772</v>
      </c>
      <c r="F2" t="s">
        <v>772</v>
      </c>
      <c r="H2" t="s">
        <v>1158</v>
      </c>
    </row>
    <row r="3" spans="1:13" hidden="1" x14ac:dyDescent="0.25">
      <c r="A3">
        <v>16054</v>
      </c>
      <c r="B3" t="s">
        <v>1159</v>
      </c>
      <c r="C3" t="s">
        <v>1160</v>
      </c>
      <c r="D3" t="s">
        <v>1161</v>
      </c>
      <c r="E3" t="s">
        <v>981</v>
      </c>
      <c r="G3" t="s">
        <v>1162</v>
      </c>
      <c r="H3" t="s">
        <v>1158</v>
      </c>
      <c r="I3" t="s">
        <v>1163</v>
      </c>
      <c r="J3" t="s">
        <v>1158</v>
      </c>
      <c r="L3" t="s">
        <v>1164</v>
      </c>
    </row>
    <row r="4" spans="1:13" hidden="1" x14ac:dyDescent="0.25">
      <c r="A4">
        <v>2</v>
      </c>
      <c r="B4" t="s">
        <v>1165</v>
      </c>
      <c r="C4" t="s">
        <v>1166</v>
      </c>
      <c r="D4" t="s">
        <v>1167</v>
      </c>
      <c r="E4" t="s">
        <v>1168</v>
      </c>
      <c r="F4" t="s">
        <v>1148</v>
      </c>
      <c r="H4" t="s">
        <v>1158</v>
      </c>
    </row>
    <row r="5" spans="1:13" hidden="1" x14ac:dyDescent="0.25">
      <c r="A5">
        <v>3</v>
      </c>
      <c r="B5" t="s">
        <v>1169</v>
      </c>
      <c r="C5" t="s">
        <v>1170</v>
      </c>
      <c r="D5" t="s">
        <v>1167</v>
      </c>
      <c r="E5" t="s">
        <v>1168</v>
      </c>
      <c r="F5" t="s">
        <v>1148</v>
      </c>
      <c r="H5" t="s">
        <v>1158</v>
      </c>
    </row>
    <row r="6" spans="1:13" hidden="1" x14ac:dyDescent="0.25">
      <c r="A6">
        <v>4</v>
      </c>
      <c r="B6" t="s">
        <v>1171</v>
      </c>
      <c r="C6" t="s">
        <v>1172</v>
      </c>
      <c r="D6" t="s">
        <v>1173</v>
      </c>
      <c r="E6" t="s">
        <v>1174</v>
      </c>
      <c r="H6" t="s">
        <v>1158</v>
      </c>
    </row>
    <row r="7" spans="1:13" hidden="1" x14ac:dyDescent="0.25">
      <c r="A7">
        <v>5</v>
      </c>
      <c r="B7" t="s">
        <v>1175</v>
      </c>
      <c r="C7" t="s">
        <v>1176</v>
      </c>
      <c r="D7" t="s">
        <v>1167</v>
      </c>
      <c r="E7" t="s">
        <v>1168</v>
      </c>
      <c r="F7" t="s">
        <v>1148</v>
      </c>
      <c r="H7" t="s">
        <v>1158</v>
      </c>
    </row>
    <row r="8" spans="1:13" hidden="1" x14ac:dyDescent="0.25">
      <c r="A8">
        <v>7</v>
      </c>
      <c r="B8" t="s">
        <v>1177</v>
      </c>
      <c r="C8" t="s">
        <v>1178</v>
      </c>
      <c r="D8" t="s">
        <v>1167</v>
      </c>
      <c r="E8" t="s">
        <v>1168</v>
      </c>
      <c r="F8" t="s">
        <v>1148</v>
      </c>
      <c r="H8" t="s">
        <v>1158</v>
      </c>
    </row>
    <row r="9" spans="1:13" hidden="1" x14ac:dyDescent="0.25">
      <c r="A9">
        <v>8</v>
      </c>
      <c r="B9" t="s">
        <v>1179</v>
      </c>
      <c r="C9" t="s">
        <v>1180</v>
      </c>
      <c r="D9" t="s">
        <v>1181</v>
      </c>
      <c r="E9" t="s">
        <v>1182</v>
      </c>
      <c r="H9" t="s">
        <v>1158</v>
      </c>
    </row>
    <row r="10" spans="1:13" hidden="1" x14ac:dyDescent="0.25">
      <c r="A10">
        <v>9</v>
      </c>
      <c r="B10" t="s">
        <v>1183</v>
      </c>
      <c r="C10" t="s">
        <v>1184</v>
      </c>
      <c r="D10" t="s">
        <v>1185</v>
      </c>
      <c r="E10" t="s">
        <v>1186</v>
      </c>
      <c r="H10" t="s">
        <v>1158</v>
      </c>
    </row>
    <row r="11" spans="1:13" hidden="1" x14ac:dyDescent="0.25">
      <c r="A11">
        <v>10</v>
      </c>
      <c r="B11" t="s">
        <v>1187</v>
      </c>
      <c r="C11" t="s">
        <v>1188</v>
      </c>
      <c r="D11" t="s">
        <v>1189</v>
      </c>
      <c r="E11" t="s">
        <v>1189</v>
      </c>
      <c r="F11" t="s">
        <v>1189</v>
      </c>
      <c r="H11" t="s">
        <v>1158</v>
      </c>
    </row>
    <row r="12" spans="1:13" hidden="1" x14ac:dyDescent="0.25">
      <c r="A12">
        <v>11</v>
      </c>
      <c r="B12" t="s">
        <v>1190</v>
      </c>
      <c r="C12" t="s">
        <v>1191</v>
      </c>
      <c r="D12" t="s">
        <v>1192</v>
      </c>
      <c r="E12" t="s">
        <v>1193</v>
      </c>
      <c r="H12" t="s">
        <v>1158</v>
      </c>
    </row>
    <row r="13" spans="1:13" hidden="1" x14ac:dyDescent="0.25">
      <c r="A13">
        <v>12</v>
      </c>
      <c r="B13" t="s">
        <v>1194</v>
      </c>
      <c r="C13" t="s">
        <v>1195</v>
      </c>
      <c r="D13" t="s">
        <v>1196</v>
      </c>
      <c r="E13" t="s">
        <v>1197</v>
      </c>
      <c r="H13" t="s">
        <v>1158</v>
      </c>
    </row>
    <row r="14" spans="1:13" hidden="1" x14ac:dyDescent="0.25">
      <c r="A14">
        <v>13</v>
      </c>
      <c r="B14" t="s">
        <v>1198</v>
      </c>
      <c r="C14" t="s">
        <v>1199</v>
      </c>
      <c r="D14" t="s">
        <v>1167</v>
      </c>
      <c r="E14" t="s">
        <v>1168</v>
      </c>
      <c r="F14" t="s">
        <v>1148</v>
      </c>
      <c r="H14" t="s">
        <v>1158</v>
      </c>
    </row>
    <row r="15" spans="1:13" hidden="1" x14ac:dyDescent="0.25">
      <c r="A15">
        <v>14</v>
      </c>
      <c r="B15" t="s">
        <v>1200</v>
      </c>
      <c r="C15" t="s">
        <v>1201</v>
      </c>
      <c r="D15" t="s">
        <v>1202</v>
      </c>
      <c r="E15" t="s">
        <v>1203</v>
      </c>
      <c r="H15" t="s">
        <v>1158</v>
      </c>
    </row>
    <row r="16" spans="1:13" hidden="1" x14ac:dyDescent="0.25">
      <c r="A16">
        <v>15</v>
      </c>
      <c r="B16" t="s">
        <v>1204</v>
      </c>
      <c r="C16" t="s">
        <v>1205</v>
      </c>
      <c r="D16" t="s">
        <v>1167</v>
      </c>
      <c r="E16" t="s">
        <v>1168</v>
      </c>
      <c r="F16" t="s">
        <v>1148</v>
      </c>
      <c r="H16" t="s">
        <v>1158</v>
      </c>
    </row>
    <row r="17" spans="1:8" hidden="1" x14ac:dyDescent="0.25">
      <c r="A17">
        <v>16</v>
      </c>
      <c r="B17" t="s">
        <v>1206</v>
      </c>
      <c r="C17" t="s">
        <v>1207</v>
      </c>
      <c r="D17" t="s">
        <v>1167</v>
      </c>
      <c r="E17" t="s">
        <v>1168</v>
      </c>
      <c r="F17" t="s">
        <v>1148</v>
      </c>
      <c r="H17" t="s">
        <v>1158</v>
      </c>
    </row>
    <row r="18" spans="1:8" hidden="1" x14ac:dyDescent="0.25">
      <c r="A18">
        <v>17</v>
      </c>
      <c r="B18" t="s">
        <v>1208</v>
      </c>
      <c r="C18" t="s">
        <v>1209</v>
      </c>
      <c r="D18" t="s">
        <v>1209</v>
      </c>
      <c r="E18" t="s">
        <v>1210</v>
      </c>
      <c r="F18" t="s">
        <v>1210</v>
      </c>
      <c r="H18" t="s">
        <v>1158</v>
      </c>
    </row>
    <row r="19" spans="1:8" hidden="1" x14ac:dyDescent="0.25">
      <c r="A19">
        <v>18</v>
      </c>
      <c r="B19" t="s">
        <v>1211</v>
      </c>
      <c r="C19" t="s">
        <v>1212</v>
      </c>
      <c r="D19" t="s">
        <v>1213</v>
      </c>
      <c r="E19" t="s">
        <v>1214</v>
      </c>
      <c r="H19" t="s">
        <v>1158</v>
      </c>
    </row>
    <row r="20" spans="1:8" hidden="1" x14ac:dyDescent="0.25">
      <c r="A20">
        <v>19</v>
      </c>
      <c r="B20" t="s">
        <v>1215</v>
      </c>
      <c r="C20" t="s">
        <v>1216</v>
      </c>
      <c r="D20" t="s">
        <v>1167</v>
      </c>
      <c r="E20" t="s">
        <v>1168</v>
      </c>
      <c r="F20" t="s">
        <v>1148</v>
      </c>
      <c r="H20" t="s">
        <v>1158</v>
      </c>
    </row>
    <row r="21" spans="1:8" hidden="1" x14ac:dyDescent="0.25">
      <c r="A21">
        <v>20</v>
      </c>
      <c r="B21" t="s">
        <v>1217</v>
      </c>
      <c r="C21" t="s">
        <v>1218</v>
      </c>
      <c r="D21" t="s">
        <v>1219</v>
      </c>
      <c r="E21" t="s">
        <v>1220</v>
      </c>
      <c r="H21" t="s">
        <v>1158</v>
      </c>
    </row>
    <row r="22" spans="1:8" hidden="1" x14ac:dyDescent="0.25">
      <c r="A22">
        <v>22</v>
      </c>
      <c r="B22" t="s">
        <v>1221</v>
      </c>
      <c r="C22" t="s">
        <v>1222</v>
      </c>
      <c r="D22" t="s">
        <v>1223</v>
      </c>
      <c r="E22" t="s">
        <v>1224</v>
      </c>
      <c r="F22" t="s">
        <v>1225</v>
      </c>
      <c r="H22" t="s">
        <v>1158</v>
      </c>
    </row>
    <row r="23" spans="1:8" hidden="1" x14ac:dyDescent="0.25">
      <c r="A23">
        <v>23</v>
      </c>
      <c r="B23" t="s">
        <v>1226</v>
      </c>
      <c r="C23" t="s">
        <v>1227</v>
      </c>
      <c r="D23" t="s">
        <v>1228</v>
      </c>
      <c r="E23" t="s">
        <v>686</v>
      </c>
      <c r="F23" t="s">
        <v>686</v>
      </c>
      <c r="H23" t="s">
        <v>1158</v>
      </c>
    </row>
    <row r="24" spans="1:8" hidden="1" x14ac:dyDescent="0.25">
      <c r="A24">
        <v>24</v>
      </c>
      <c r="B24" t="s">
        <v>1229</v>
      </c>
      <c r="C24" t="s">
        <v>1230</v>
      </c>
      <c r="D24" t="s">
        <v>1167</v>
      </c>
      <c r="E24" t="s">
        <v>1168</v>
      </c>
      <c r="F24" t="s">
        <v>1148</v>
      </c>
      <c r="H24" t="s">
        <v>1158</v>
      </c>
    </row>
    <row r="25" spans="1:8" hidden="1" x14ac:dyDescent="0.25">
      <c r="A25">
        <v>25</v>
      </c>
      <c r="B25" t="s">
        <v>1231</v>
      </c>
      <c r="C25" t="s">
        <v>534</v>
      </c>
      <c r="D25" t="s">
        <v>1232</v>
      </c>
      <c r="E25" t="s">
        <v>1168</v>
      </c>
      <c r="F25" t="s">
        <v>1148</v>
      </c>
      <c r="H25" t="s">
        <v>1158</v>
      </c>
    </row>
    <row r="26" spans="1:8" hidden="1" x14ac:dyDescent="0.25">
      <c r="A26">
        <v>26</v>
      </c>
      <c r="B26" t="s">
        <v>1233</v>
      </c>
      <c r="C26" t="s">
        <v>1234</v>
      </c>
      <c r="D26" t="s">
        <v>1167</v>
      </c>
      <c r="E26" t="s">
        <v>1168</v>
      </c>
      <c r="F26" t="s">
        <v>1148</v>
      </c>
      <c r="H26" t="s">
        <v>1158</v>
      </c>
    </row>
    <row r="27" spans="1:8" hidden="1" x14ac:dyDescent="0.25">
      <c r="A27">
        <v>27</v>
      </c>
      <c r="B27" t="s">
        <v>1235</v>
      </c>
      <c r="C27" t="s">
        <v>1236</v>
      </c>
      <c r="D27" t="s">
        <v>1237</v>
      </c>
      <c r="E27" t="s">
        <v>1238</v>
      </c>
      <c r="H27" t="s">
        <v>1158</v>
      </c>
    </row>
    <row r="28" spans="1:8" hidden="1" x14ac:dyDescent="0.25">
      <c r="A28">
        <v>28</v>
      </c>
      <c r="B28" t="s">
        <v>1239</v>
      </c>
      <c r="C28" t="s">
        <v>1240</v>
      </c>
      <c r="D28" t="s">
        <v>1167</v>
      </c>
      <c r="E28" t="s">
        <v>1168</v>
      </c>
      <c r="F28" t="s">
        <v>1148</v>
      </c>
      <c r="H28" t="s">
        <v>1158</v>
      </c>
    </row>
    <row r="29" spans="1:8" hidden="1" x14ac:dyDescent="0.25">
      <c r="A29">
        <v>29</v>
      </c>
      <c r="B29" t="s">
        <v>1241</v>
      </c>
      <c r="C29" t="s">
        <v>1242</v>
      </c>
      <c r="D29" t="s">
        <v>1167</v>
      </c>
      <c r="E29" t="s">
        <v>1168</v>
      </c>
      <c r="F29" t="s">
        <v>1148</v>
      </c>
      <c r="H29" t="s">
        <v>1158</v>
      </c>
    </row>
    <row r="30" spans="1:8" hidden="1" x14ac:dyDescent="0.25">
      <c r="A30">
        <v>30</v>
      </c>
      <c r="B30" t="s">
        <v>1243</v>
      </c>
      <c r="C30" t="s">
        <v>1244</v>
      </c>
      <c r="D30" t="s">
        <v>1167</v>
      </c>
      <c r="E30" t="s">
        <v>1168</v>
      </c>
      <c r="F30" t="s">
        <v>1148</v>
      </c>
      <c r="H30" t="s">
        <v>1158</v>
      </c>
    </row>
    <row r="31" spans="1:8" hidden="1" x14ac:dyDescent="0.25">
      <c r="A31">
        <v>31</v>
      </c>
      <c r="B31" t="s">
        <v>1245</v>
      </c>
      <c r="C31" t="s">
        <v>1246</v>
      </c>
      <c r="D31" t="s">
        <v>1167</v>
      </c>
      <c r="E31" t="s">
        <v>1168</v>
      </c>
      <c r="F31" t="s">
        <v>1148</v>
      </c>
      <c r="H31" t="s">
        <v>1158</v>
      </c>
    </row>
    <row r="32" spans="1:8" hidden="1" x14ac:dyDescent="0.25">
      <c r="A32">
        <v>32</v>
      </c>
      <c r="B32" t="s">
        <v>1247</v>
      </c>
      <c r="C32" t="s">
        <v>1248</v>
      </c>
      <c r="D32" t="s">
        <v>1209</v>
      </c>
      <c r="E32" t="s">
        <v>686</v>
      </c>
      <c r="F32" t="s">
        <v>686</v>
      </c>
      <c r="H32" t="s">
        <v>1158</v>
      </c>
    </row>
    <row r="33" spans="1:8" hidden="1" x14ac:dyDescent="0.25">
      <c r="A33">
        <v>34</v>
      </c>
      <c r="B33" t="s">
        <v>1249</v>
      </c>
      <c r="C33" t="s">
        <v>1250</v>
      </c>
      <c r="D33" t="s">
        <v>1251</v>
      </c>
      <c r="E33" t="s">
        <v>686</v>
      </c>
      <c r="F33" t="s">
        <v>686</v>
      </c>
      <c r="H33" t="s">
        <v>1158</v>
      </c>
    </row>
    <row r="34" spans="1:8" hidden="1" x14ac:dyDescent="0.25">
      <c r="A34">
        <v>35</v>
      </c>
      <c r="B34" t="s">
        <v>1252</v>
      </c>
      <c r="C34" t="s">
        <v>1253</v>
      </c>
      <c r="D34" t="s">
        <v>1254</v>
      </c>
      <c r="E34" t="s">
        <v>1255</v>
      </c>
      <c r="H34" t="s">
        <v>1158</v>
      </c>
    </row>
    <row r="35" spans="1:8" hidden="1" x14ac:dyDescent="0.25">
      <c r="A35">
        <v>36</v>
      </c>
      <c r="B35" t="s">
        <v>1256</v>
      </c>
      <c r="C35" t="s">
        <v>1257</v>
      </c>
      <c r="D35" t="s">
        <v>1258</v>
      </c>
      <c r="E35" t="s">
        <v>1259</v>
      </c>
      <c r="H35" t="s">
        <v>1158</v>
      </c>
    </row>
    <row r="36" spans="1:8" hidden="1" x14ac:dyDescent="0.25">
      <c r="A36">
        <v>37</v>
      </c>
      <c r="B36" t="s">
        <v>1260</v>
      </c>
      <c r="C36" t="s">
        <v>1261</v>
      </c>
      <c r="D36" t="s">
        <v>1167</v>
      </c>
      <c r="E36" t="s">
        <v>1168</v>
      </c>
      <c r="F36" t="s">
        <v>1148</v>
      </c>
      <c r="H36" t="s">
        <v>1158</v>
      </c>
    </row>
    <row r="37" spans="1:8" hidden="1" x14ac:dyDescent="0.25">
      <c r="A37">
        <v>39</v>
      </c>
      <c r="B37" t="s">
        <v>1262</v>
      </c>
      <c r="C37" t="s">
        <v>1263</v>
      </c>
      <c r="D37" t="s">
        <v>1167</v>
      </c>
      <c r="E37" t="s">
        <v>1168</v>
      </c>
      <c r="F37" t="s">
        <v>1148</v>
      </c>
      <c r="H37" t="s">
        <v>1158</v>
      </c>
    </row>
    <row r="38" spans="1:8" hidden="1" x14ac:dyDescent="0.25">
      <c r="A38">
        <v>40</v>
      </c>
      <c r="B38" t="s">
        <v>1264</v>
      </c>
      <c r="C38" t="s">
        <v>1265</v>
      </c>
      <c r="D38" t="s">
        <v>1167</v>
      </c>
      <c r="E38" t="s">
        <v>1168</v>
      </c>
      <c r="F38" t="s">
        <v>1148</v>
      </c>
      <c r="H38" t="s">
        <v>1158</v>
      </c>
    </row>
    <row r="39" spans="1:8" hidden="1" x14ac:dyDescent="0.25">
      <c r="A39">
        <v>41</v>
      </c>
      <c r="B39" t="s">
        <v>1266</v>
      </c>
      <c r="C39" t="s">
        <v>1267</v>
      </c>
      <c r="D39" t="s">
        <v>1167</v>
      </c>
      <c r="E39" t="s">
        <v>1168</v>
      </c>
      <c r="F39" t="s">
        <v>1148</v>
      </c>
      <c r="H39" t="s">
        <v>1158</v>
      </c>
    </row>
    <row r="40" spans="1:8" hidden="1" x14ac:dyDescent="0.25">
      <c r="A40">
        <v>42</v>
      </c>
      <c r="B40" t="s">
        <v>1268</v>
      </c>
      <c r="C40" t="s">
        <v>8</v>
      </c>
      <c r="D40" t="s">
        <v>1167</v>
      </c>
      <c r="E40" t="s">
        <v>1168</v>
      </c>
      <c r="F40" t="s">
        <v>1148</v>
      </c>
      <c r="H40" t="s">
        <v>1158</v>
      </c>
    </row>
    <row r="41" spans="1:8" hidden="1" x14ac:dyDescent="0.25">
      <c r="A41">
        <v>43</v>
      </c>
      <c r="B41" t="s">
        <v>1269</v>
      </c>
      <c r="C41" t="s">
        <v>1270</v>
      </c>
      <c r="D41" t="s">
        <v>1167</v>
      </c>
      <c r="E41" t="s">
        <v>1168</v>
      </c>
      <c r="F41" t="s">
        <v>1148</v>
      </c>
      <c r="H41" t="s">
        <v>1158</v>
      </c>
    </row>
    <row r="42" spans="1:8" hidden="1" x14ac:dyDescent="0.25">
      <c r="A42">
        <v>45</v>
      </c>
      <c r="B42" t="s">
        <v>1271</v>
      </c>
      <c r="C42" t="s">
        <v>1272</v>
      </c>
      <c r="D42" t="s">
        <v>1167</v>
      </c>
      <c r="E42" t="s">
        <v>1168</v>
      </c>
      <c r="F42" t="s">
        <v>1148</v>
      </c>
      <c r="H42" t="s">
        <v>1158</v>
      </c>
    </row>
    <row r="43" spans="1:8" hidden="1" x14ac:dyDescent="0.25">
      <c r="A43">
        <v>46</v>
      </c>
      <c r="B43" t="s">
        <v>1273</v>
      </c>
      <c r="C43" t="s">
        <v>1274</v>
      </c>
      <c r="D43" t="s">
        <v>1167</v>
      </c>
      <c r="E43" t="s">
        <v>1168</v>
      </c>
      <c r="F43" t="s">
        <v>1148</v>
      </c>
      <c r="H43" t="s">
        <v>1158</v>
      </c>
    </row>
    <row r="44" spans="1:8" hidden="1" x14ac:dyDescent="0.25">
      <c r="A44">
        <v>47</v>
      </c>
      <c r="B44" t="s">
        <v>1275</v>
      </c>
      <c r="C44" t="s">
        <v>1276</v>
      </c>
      <c r="D44" t="s">
        <v>1167</v>
      </c>
      <c r="E44" t="s">
        <v>1168</v>
      </c>
      <c r="F44" t="s">
        <v>1148</v>
      </c>
      <c r="H44" t="s">
        <v>1158</v>
      </c>
    </row>
    <row r="45" spans="1:8" hidden="1" x14ac:dyDescent="0.25">
      <c r="A45">
        <v>48</v>
      </c>
      <c r="B45" t="s">
        <v>1277</v>
      </c>
      <c r="C45" t="s">
        <v>1278</v>
      </c>
      <c r="D45" t="s">
        <v>1167</v>
      </c>
      <c r="E45" t="s">
        <v>1168</v>
      </c>
      <c r="F45" t="s">
        <v>1148</v>
      </c>
      <c r="H45" t="s">
        <v>1158</v>
      </c>
    </row>
    <row r="46" spans="1:8" hidden="1" x14ac:dyDescent="0.25">
      <c r="A46">
        <v>49</v>
      </c>
      <c r="B46" t="s">
        <v>1279</v>
      </c>
      <c r="C46" t="s">
        <v>1280</v>
      </c>
      <c r="D46" t="s">
        <v>1167</v>
      </c>
      <c r="E46" t="s">
        <v>1168</v>
      </c>
      <c r="F46" t="s">
        <v>1148</v>
      </c>
      <c r="H46" t="s">
        <v>1158</v>
      </c>
    </row>
    <row r="47" spans="1:8" hidden="1" x14ac:dyDescent="0.25">
      <c r="A47">
        <v>50</v>
      </c>
      <c r="B47" t="s">
        <v>1281</v>
      </c>
      <c r="C47" t="s">
        <v>1282</v>
      </c>
      <c r="D47" t="s">
        <v>1167</v>
      </c>
      <c r="E47" t="s">
        <v>1168</v>
      </c>
      <c r="F47" t="s">
        <v>1148</v>
      </c>
      <c r="H47" t="s">
        <v>1158</v>
      </c>
    </row>
    <row r="48" spans="1:8" hidden="1" x14ac:dyDescent="0.25">
      <c r="A48">
        <v>51</v>
      </c>
      <c r="B48" t="s">
        <v>1283</v>
      </c>
      <c r="C48" t="s">
        <v>1284</v>
      </c>
      <c r="D48" t="s">
        <v>1167</v>
      </c>
      <c r="E48" t="s">
        <v>1168</v>
      </c>
      <c r="F48" t="s">
        <v>1148</v>
      </c>
      <c r="H48" t="s">
        <v>1158</v>
      </c>
    </row>
    <row r="49" spans="1:8" hidden="1" x14ac:dyDescent="0.25">
      <c r="A49">
        <v>52</v>
      </c>
      <c r="B49" t="s">
        <v>1285</v>
      </c>
      <c r="C49" t="s">
        <v>1286</v>
      </c>
      <c r="D49" t="s">
        <v>1167</v>
      </c>
      <c r="E49" t="s">
        <v>1168</v>
      </c>
      <c r="F49" t="s">
        <v>1148</v>
      </c>
      <c r="H49" t="s">
        <v>1158</v>
      </c>
    </row>
    <row r="50" spans="1:8" hidden="1" x14ac:dyDescent="0.25">
      <c r="A50">
        <v>54</v>
      </c>
      <c r="B50" t="s">
        <v>1287</v>
      </c>
      <c r="C50" t="s">
        <v>1288</v>
      </c>
      <c r="D50" t="s">
        <v>1167</v>
      </c>
      <c r="E50" t="s">
        <v>1168</v>
      </c>
      <c r="F50" t="s">
        <v>1148</v>
      </c>
      <c r="H50" t="s">
        <v>1158</v>
      </c>
    </row>
    <row r="51" spans="1:8" hidden="1" x14ac:dyDescent="0.25">
      <c r="A51">
        <v>55</v>
      </c>
      <c r="B51" t="s">
        <v>1289</v>
      </c>
      <c r="C51" t="s">
        <v>1290</v>
      </c>
      <c r="D51" t="s">
        <v>1167</v>
      </c>
      <c r="E51" t="s">
        <v>1168</v>
      </c>
      <c r="F51" t="s">
        <v>1148</v>
      </c>
      <c r="H51" t="s">
        <v>1158</v>
      </c>
    </row>
    <row r="52" spans="1:8" hidden="1" x14ac:dyDescent="0.25">
      <c r="A52">
        <v>56</v>
      </c>
      <c r="B52" t="s">
        <v>1291</v>
      </c>
      <c r="C52" t="s">
        <v>1292</v>
      </c>
      <c r="D52" t="s">
        <v>1167</v>
      </c>
      <c r="E52" t="s">
        <v>1168</v>
      </c>
      <c r="F52" t="s">
        <v>1148</v>
      </c>
      <c r="H52" t="s">
        <v>1158</v>
      </c>
    </row>
    <row r="53" spans="1:8" hidden="1" x14ac:dyDescent="0.25">
      <c r="A53">
        <v>57</v>
      </c>
      <c r="B53" t="s">
        <v>1293</v>
      </c>
      <c r="C53" t="s">
        <v>1294</v>
      </c>
      <c r="D53" t="s">
        <v>1167</v>
      </c>
      <c r="E53" t="s">
        <v>1168</v>
      </c>
      <c r="F53" t="s">
        <v>1148</v>
      </c>
      <c r="H53" t="s">
        <v>1158</v>
      </c>
    </row>
    <row r="54" spans="1:8" hidden="1" x14ac:dyDescent="0.25">
      <c r="A54">
        <v>59</v>
      </c>
      <c r="B54" t="s">
        <v>1295</v>
      </c>
      <c r="C54" t="s">
        <v>1296</v>
      </c>
      <c r="D54" t="s">
        <v>1167</v>
      </c>
      <c r="E54" t="s">
        <v>1168</v>
      </c>
      <c r="F54" t="s">
        <v>1148</v>
      </c>
      <c r="H54" t="s">
        <v>1158</v>
      </c>
    </row>
    <row r="55" spans="1:8" hidden="1" x14ac:dyDescent="0.25">
      <c r="A55">
        <v>60</v>
      </c>
      <c r="B55" t="s">
        <v>1297</v>
      </c>
      <c r="C55" t="s">
        <v>1298</v>
      </c>
      <c r="D55" t="s">
        <v>1167</v>
      </c>
      <c r="E55" t="s">
        <v>1168</v>
      </c>
      <c r="F55" t="s">
        <v>1148</v>
      </c>
      <c r="H55" t="s">
        <v>1158</v>
      </c>
    </row>
    <row r="56" spans="1:8" hidden="1" x14ac:dyDescent="0.25">
      <c r="A56">
        <v>62</v>
      </c>
      <c r="B56" t="s">
        <v>1299</v>
      </c>
      <c r="C56" t="s">
        <v>1300</v>
      </c>
      <c r="D56" t="s">
        <v>1167</v>
      </c>
      <c r="E56" t="s">
        <v>1168</v>
      </c>
      <c r="F56" t="s">
        <v>1148</v>
      </c>
      <c r="H56" t="s">
        <v>1158</v>
      </c>
    </row>
    <row r="57" spans="1:8" hidden="1" x14ac:dyDescent="0.25">
      <c r="A57">
        <v>63</v>
      </c>
      <c r="B57" t="s">
        <v>1301</v>
      </c>
      <c r="C57" t="s">
        <v>1302</v>
      </c>
      <c r="D57" t="s">
        <v>1167</v>
      </c>
      <c r="E57" t="s">
        <v>1168</v>
      </c>
      <c r="F57" t="s">
        <v>1148</v>
      </c>
      <c r="H57" t="s">
        <v>1158</v>
      </c>
    </row>
    <row r="58" spans="1:8" hidden="1" x14ac:dyDescent="0.25">
      <c r="A58">
        <v>64</v>
      </c>
      <c r="B58" t="s">
        <v>1303</v>
      </c>
      <c r="C58" t="s">
        <v>1304</v>
      </c>
      <c r="D58" t="s">
        <v>1167</v>
      </c>
      <c r="E58" t="s">
        <v>1168</v>
      </c>
      <c r="F58" t="s">
        <v>1148</v>
      </c>
      <c r="H58" t="s">
        <v>1158</v>
      </c>
    </row>
    <row r="59" spans="1:8" hidden="1" x14ac:dyDescent="0.25">
      <c r="A59">
        <v>65</v>
      </c>
      <c r="B59" t="s">
        <v>1305</v>
      </c>
      <c r="C59" t="s">
        <v>1306</v>
      </c>
      <c r="D59" t="s">
        <v>1167</v>
      </c>
      <c r="E59" t="s">
        <v>1168</v>
      </c>
      <c r="F59" t="s">
        <v>1148</v>
      </c>
      <c r="H59" t="s">
        <v>1158</v>
      </c>
    </row>
    <row r="60" spans="1:8" hidden="1" x14ac:dyDescent="0.25">
      <c r="A60">
        <v>66</v>
      </c>
      <c r="B60" t="s">
        <v>1307</v>
      </c>
      <c r="C60" t="s">
        <v>1308</v>
      </c>
      <c r="D60" t="s">
        <v>1167</v>
      </c>
      <c r="E60" t="s">
        <v>1168</v>
      </c>
      <c r="F60" t="s">
        <v>1148</v>
      </c>
      <c r="H60" t="s">
        <v>1158</v>
      </c>
    </row>
    <row r="61" spans="1:8" hidden="1" x14ac:dyDescent="0.25">
      <c r="A61">
        <v>67</v>
      </c>
      <c r="B61" t="s">
        <v>1309</v>
      </c>
      <c r="C61" t="s">
        <v>1310</v>
      </c>
      <c r="D61" t="s">
        <v>1167</v>
      </c>
      <c r="E61" t="s">
        <v>1168</v>
      </c>
      <c r="F61" t="s">
        <v>1148</v>
      </c>
      <c r="H61" t="s">
        <v>1158</v>
      </c>
    </row>
    <row r="62" spans="1:8" hidden="1" x14ac:dyDescent="0.25">
      <c r="A62">
        <v>69</v>
      </c>
      <c r="B62" t="s">
        <v>1311</v>
      </c>
      <c r="C62" t="s">
        <v>1312</v>
      </c>
      <c r="D62" t="s">
        <v>1167</v>
      </c>
      <c r="E62" t="s">
        <v>1168</v>
      </c>
      <c r="F62" t="s">
        <v>1148</v>
      </c>
      <c r="H62" t="s">
        <v>1158</v>
      </c>
    </row>
    <row r="63" spans="1:8" hidden="1" x14ac:dyDescent="0.25">
      <c r="A63">
        <v>70</v>
      </c>
      <c r="B63" t="s">
        <v>1313</v>
      </c>
      <c r="C63" t="s">
        <v>1314</v>
      </c>
      <c r="D63" t="s">
        <v>1167</v>
      </c>
      <c r="E63" t="s">
        <v>1168</v>
      </c>
      <c r="F63" t="s">
        <v>1148</v>
      </c>
      <c r="H63" t="s">
        <v>1158</v>
      </c>
    </row>
    <row r="64" spans="1:8" hidden="1" x14ac:dyDescent="0.25">
      <c r="A64">
        <v>71</v>
      </c>
      <c r="B64" t="s">
        <v>1315</v>
      </c>
      <c r="C64" t="s">
        <v>1316</v>
      </c>
      <c r="D64" t="s">
        <v>1167</v>
      </c>
      <c r="E64" t="s">
        <v>1168</v>
      </c>
      <c r="F64" t="s">
        <v>1148</v>
      </c>
      <c r="H64" t="s">
        <v>1158</v>
      </c>
    </row>
    <row r="65" spans="1:8" hidden="1" x14ac:dyDescent="0.25">
      <c r="A65">
        <v>81</v>
      </c>
      <c r="B65" t="s">
        <v>1317</v>
      </c>
      <c r="C65" t="s">
        <v>25</v>
      </c>
      <c r="D65" t="s">
        <v>1318</v>
      </c>
      <c r="E65" t="s">
        <v>981</v>
      </c>
      <c r="F65" t="s">
        <v>981</v>
      </c>
      <c r="H65" t="s">
        <v>1158</v>
      </c>
    </row>
    <row r="66" spans="1:8" hidden="1" x14ac:dyDescent="0.25">
      <c r="A66">
        <v>87</v>
      </c>
      <c r="B66" t="s">
        <v>1319</v>
      </c>
      <c r="C66" t="s">
        <v>1320</v>
      </c>
      <c r="D66" t="s">
        <v>1167</v>
      </c>
      <c r="E66" t="s">
        <v>1168</v>
      </c>
      <c r="F66" t="s">
        <v>1148</v>
      </c>
      <c r="H66" t="s">
        <v>1158</v>
      </c>
    </row>
    <row r="67" spans="1:8" hidden="1" x14ac:dyDescent="0.25">
      <c r="A67">
        <v>88</v>
      </c>
      <c r="B67" t="s">
        <v>1321</v>
      </c>
      <c r="C67" t="s">
        <v>1322</v>
      </c>
      <c r="D67" t="s">
        <v>1167</v>
      </c>
      <c r="E67" t="s">
        <v>1168</v>
      </c>
      <c r="F67" t="s">
        <v>1148</v>
      </c>
      <c r="H67" t="s">
        <v>1158</v>
      </c>
    </row>
    <row r="68" spans="1:8" hidden="1" x14ac:dyDescent="0.25">
      <c r="A68">
        <v>89</v>
      </c>
      <c r="B68" t="s">
        <v>1323</v>
      </c>
      <c r="C68" t="s">
        <v>1324</v>
      </c>
      <c r="D68" t="s">
        <v>1167</v>
      </c>
      <c r="E68" t="s">
        <v>1168</v>
      </c>
      <c r="F68" t="s">
        <v>1148</v>
      </c>
      <c r="H68" t="s">
        <v>1158</v>
      </c>
    </row>
    <row r="69" spans="1:8" hidden="1" x14ac:dyDescent="0.25">
      <c r="A69">
        <v>90</v>
      </c>
      <c r="B69" t="s">
        <v>1325</v>
      </c>
      <c r="C69" t="s">
        <v>1326</v>
      </c>
      <c r="D69" t="s">
        <v>1167</v>
      </c>
      <c r="E69" t="s">
        <v>1168</v>
      </c>
      <c r="F69" t="s">
        <v>1148</v>
      </c>
      <c r="H69" t="s">
        <v>1158</v>
      </c>
    </row>
    <row r="70" spans="1:8" hidden="1" x14ac:dyDescent="0.25">
      <c r="A70">
        <v>91</v>
      </c>
      <c r="B70" t="s">
        <v>1327</v>
      </c>
      <c r="C70" t="s">
        <v>1328</v>
      </c>
      <c r="D70" t="s">
        <v>1167</v>
      </c>
      <c r="E70" t="s">
        <v>1168</v>
      </c>
      <c r="F70" t="s">
        <v>1148</v>
      </c>
      <c r="H70" t="s">
        <v>1158</v>
      </c>
    </row>
    <row r="71" spans="1:8" hidden="1" x14ac:dyDescent="0.25">
      <c r="A71">
        <v>92</v>
      </c>
      <c r="B71" t="s">
        <v>1329</v>
      </c>
      <c r="C71" t="s">
        <v>1330</v>
      </c>
      <c r="D71" t="s">
        <v>1167</v>
      </c>
      <c r="E71" t="s">
        <v>1168</v>
      </c>
      <c r="F71" t="s">
        <v>1148</v>
      </c>
      <c r="H71" t="s">
        <v>1158</v>
      </c>
    </row>
    <row r="72" spans="1:8" hidden="1" x14ac:dyDescent="0.25">
      <c r="A72">
        <v>93</v>
      </c>
      <c r="B72" t="s">
        <v>1331</v>
      </c>
      <c r="C72" t="s">
        <v>1332</v>
      </c>
      <c r="D72" t="s">
        <v>1167</v>
      </c>
      <c r="E72" t="s">
        <v>1168</v>
      </c>
      <c r="F72" t="s">
        <v>1148</v>
      </c>
      <c r="H72" t="s">
        <v>1158</v>
      </c>
    </row>
    <row r="73" spans="1:8" hidden="1" x14ac:dyDescent="0.25">
      <c r="A73">
        <v>94</v>
      </c>
      <c r="B73" t="s">
        <v>1333</v>
      </c>
      <c r="C73" t="s">
        <v>1334</v>
      </c>
      <c r="D73" t="s">
        <v>1167</v>
      </c>
      <c r="E73" t="s">
        <v>1168</v>
      </c>
      <c r="F73" t="s">
        <v>1148</v>
      </c>
      <c r="H73" t="s">
        <v>1158</v>
      </c>
    </row>
    <row r="74" spans="1:8" hidden="1" x14ac:dyDescent="0.25">
      <c r="A74">
        <v>95</v>
      </c>
      <c r="B74" t="s">
        <v>1335</v>
      </c>
      <c r="C74" t="s">
        <v>1336</v>
      </c>
      <c r="D74" t="s">
        <v>1167</v>
      </c>
      <c r="E74" t="s">
        <v>1168</v>
      </c>
      <c r="F74" t="s">
        <v>1148</v>
      </c>
      <c r="H74" t="s">
        <v>1158</v>
      </c>
    </row>
    <row r="75" spans="1:8" hidden="1" x14ac:dyDescent="0.25">
      <c r="A75">
        <v>96</v>
      </c>
      <c r="B75" t="s">
        <v>1337</v>
      </c>
      <c r="C75" t="s">
        <v>1338</v>
      </c>
      <c r="D75" t="s">
        <v>1167</v>
      </c>
      <c r="E75" t="s">
        <v>1168</v>
      </c>
      <c r="F75" t="s">
        <v>1148</v>
      </c>
      <c r="H75" t="s">
        <v>1158</v>
      </c>
    </row>
    <row r="76" spans="1:8" hidden="1" x14ac:dyDescent="0.25">
      <c r="A76">
        <v>97</v>
      </c>
      <c r="B76" t="s">
        <v>1339</v>
      </c>
      <c r="C76" t="s">
        <v>1340</v>
      </c>
      <c r="D76" t="s">
        <v>1167</v>
      </c>
      <c r="E76" t="s">
        <v>1168</v>
      </c>
      <c r="F76" t="s">
        <v>1148</v>
      </c>
      <c r="H76" t="s">
        <v>1158</v>
      </c>
    </row>
    <row r="77" spans="1:8" hidden="1" x14ac:dyDescent="0.25">
      <c r="A77">
        <v>98</v>
      </c>
      <c r="B77" t="s">
        <v>1341</v>
      </c>
      <c r="C77" t="s">
        <v>1342</v>
      </c>
      <c r="D77" t="s">
        <v>1167</v>
      </c>
      <c r="E77" t="s">
        <v>1168</v>
      </c>
      <c r="F77" t="s">
        <v>1148</v>
      </c>
      <c r="H77" t="s">
        <v>1158</v>
      </c>
    </row>
    <row r="78" spans="1:8" hidden="1" x14ac:dyDescent="0.25">
      <c r="A78">
        <v>99</v>
      </c>
      <c r="B78" t="s">
        <v>1343</v>
      </c>
      <c r="C78" t="s">
        <v>1344</v>
      </c>
      <c r="D78" t="s">
        <v>1167</v>
      </c>
      <c r="E78" t="s">
        <v>1168</v>
      </c>
      <c r="F78" t="s">
        <v>1148</v>
      </c>
      <c r="H78" t="s">
        <v>1158</v>
      </c>
    </row>
    <row r="79" spans="1:8" hidden="1" x14ac:dyDescent="0.25">
      <c r="A79">
        <v>100</v>
      </c>
      <c r="B79" t="s">
        <v>1345</v>
      </c>
      <c r="C79" t="s">
        <v>1346</v>
      </c>
      <c r="D79" t="s">
        <v>1347</v>
      </c>
      <c r="E79" t="s">
        <v>981</v>
      </c>
      <c r="F79" t="s">
        <v>981</v>
      </c>
      <c r="H79" t="s">
        <v>1158</v>
      </c>
    </row>
    <row r="80" spans="1:8" hidden="1" x14ac:dyDescent="0.25">
      <c r="A80">
        <v>115</v>
      </c>
      <c r="B80" t="s">
        <v>593</v>
      </c>
      <c r="C80" t="s">
        <v>593</v>
      </c>
      <c r="D80" t="s">
        <v>593</v>
      </c>
      <c r="E80" t="s">
        <v>884</v>
      </c>
      <c r="F80" t="s">
        <v>884</v>
      </c>
      <c r="H80" t="s">
        <v>1158</v>
      </c>
    </row>
    <row r="81" spans="1:8" hidden="1" x14ac:dyDescent="0.25">
      <c r="A81">
        <v>152</v>
      </c>
      <c r="B81" t="s">
        <v>1348</v>
      </c>
      <c r="C81" t="s">
        <v>1348</v>
      </c>
      <c r="D81" t="s">
        <v>1209</v>
      </c>
      <c r="E81" t="s">
        <v>1349</v>
      </c>
      <c r="F81" t="s">
        <v>1349</v>
      </c>
      <c r="H81" t="s">
        <v>1158</v>
      </c>
    </row>
    <row r="82" spans="1:8" hidden="1" x14ac:dyDescent="0.25">
      <c r="A82">
        <v>156</v>
      </c>
      <c r="B82" t="s">
        <v>1350</v>
      </c>
      <c r="C82" t="s">
        <v>1350</v>
      </c>
      <c r="D82" t="s">
        <v>1167</v>
      </c>
      <c r="E82" t="s">
        <v>1168</v>
      </c>
      <c r="F82" t="s">
        <v>1148</v>
      </c>
      <c r="H82" t="s">
        <v>1158</v>
      </c>
    </row>
    <row r="83" spans="1:8" hidden="1" x14ac:dyDescent="0.25">
      <c r="A83">
        <v>159</v>
      </c>
      <c r="B83" t="s">
        <v>1351</v>
      </c>
      <c r="C83" t="s">
        <v>1352</v>
      </c>
      <c r="D83" t="s">
        <v>1167</v>
      </c>
      <c r="E83" t="s">
        <v>1168</v>
      </c>
      <c r="F83" t="s">
        <v>1148</v>
      </c>
      <c r="H83" t="s">
        <v>1158</v>
      </c>
    </row>
    <row r="84" spans="1:8" hidden="1" x14ac:dyDescent="0.25">
      <c r="A84">
        <v>160</v>
      </c>
      <c r="B84" t="s">
        <v>1353</v>
      </c>
      <c r="C84" t="s">
        <v>1353</v>
      </c>
      <c r="D84" t="s">
        <v>1167</v>
      </c>
      <c r="E84" t="s">
        <v>1168</v>
      </c>
      <c r="F84" t="s">
        <v>1148</v>
      </c>
      <c r="H84" t="s">
        <v>1158</v>
      </c>
    </row>
    <row r="85" spans="1:8" hidden="1" x14ac:dyDescent="0.25">
      <c r="A85">
        <v>172</v>
      </c>
      <c r="B85" t="s">
        <v>593</v>
      </c>
      <c r="C85" t="s">
        <v>1348</v>
      </c>
      <c r="D85" t="s">
        <v>1167</v>
      </c>
      <c r="E85" t="s">
        <v>1168</v>
      </c>
      <c r="F85" t="s">
        <v>1148</v>
      </c>
      <c r="H85" t="s">
        <v>1158</v>
      </c>
    </row>
    <row r="86" spans="1:8" hidden="1" x14ac:dyDescent="0.25">
      <c r="A86">
        <v>173</v>
      </c>
      <c r="B86" t="s">
        <v>1354</v>
      </c>
      <c r="C86" t="s">
        <v>1355</v>
      </c>
      <c r="D86" t="s">
        <v>1348</v>
      </c>
      <c r="E86" t="s">
        <v>981</v>
      </c>
      <c r="F86" t="s">
        <v>981</v>
      </c>
      <c r="H86" t="s">
        <v>1158</v>
      </c>
    </row>
    <row r="87" spans="1:8" hidden="1" x14ac:dyDescent="0.25">
      <c r="A87">
        <v>177</v>
      </c>
      <c r="B87" t="s">
        <v>593</v>
      </c>
      <c r="C87" t="s">
        <v>1348</v>
      </c>
      <c r="D87" t="s">
        <v>1167</v>
      </c>
      <c r="E87" t="s">
        <v>1168</v>
      </c>
      <c r="F87" t="s">
        <v>1148</v>
      </c>
      <c r="H87" t="s">
        <v>1158</v>
      </c>
    </row>
    <row r="88" spans="1:8" hidden="1" x14ac:dyDescent="0.25">
      <c r="A88">
        <v>194</v>
      </c>
      <c r="B88" t="s">
        <v>1356</v>
      </c>
      <c r="C88" t="s">
        <v>1357</v>
      </c>
      <c r="D88" t="s">
        <v>1167</v>
      </c>
      <c r="E88" t="s">
        <v>1168</v>
      </c>
      <c r="F88" t="s">
        <v>1148</v>
      </c>
      <c r="H88" t="s">
        <v>1158</v>
      </c>
    </row>
    <row r="89" spans="1:8" hidden="1" x14ac:dyDescent="0.25">
      <c r="A89">
        <v>244</v>
      </c>
      <c r="B89" t="s">
        <v>1358</v>
      </c>
      <c r="C89" t="s">
        <v>1359</v>
      </c>
      <c r="D89" t="s">
        <v>1167</v>
      </c>
      <c r="E89" t="s">
        <v>1168</v>
      </c>
      <c r="F89" t="s">
        <v>1148</v>
      </c>
      <c r="H89" t="s">
        <v>1158</v>
      </c>
    </row>
    <row r="90" spans="1:8" hidden="1" x14ac:dyDescent="0.25">
      <c r="A90">
        <v>245</v>
      </c>
      <c r="B90" t="s">
        <v>1360</v>
      </c>
      <c r="C90" t="s">
        <v>1361</v>
      </c>
      <c r="D90" t="s">
        <v>1167</v>
      </c>
      <c r="E90" t="s">
        <v>1168</v>
      </c>
      <c r="F90" t="s">
        <v>1148</v>
      </c>
      <c r="H90" t="s">
        <v>1158</v>
      </c>
    </row>
    <row r="91" spans="1:8" hidden="1" x14ac:dyDescent="0.25">
      <c r="A91">
        <v>246</v>
      </c>
      <c r="B91" t="s">
        <v>1362</v>
      </c>
      <c r="C91" t="s">
        <v>1362</v>
      </c>
      <c r="D91" t="s">
        <v>1167</v>
      </c>
      <c r="E91" t="s">
        <v>1168</v>
      </c>
      <c r="F91" t="s">
        <v>1148</v>
      </c>
      <c r="H91" t="s">
        <v>1158</v>
      </c>
    </row>
    <row r="92" spans="1:8" hidden="1" x14ac:dyDescent="0.25">
      <c r="A92">
        <v>266</v>
      </c>
      <c r="B92" t="s">
        <v>1363</v>
      </c>
      <c r="C92" t="s">
        <v>1364</v>
      </c>
      <c r="D92" t="s">
        <v>1167</v>
      </c>
      <c r="E92" t="s">
        <v>1168</v>
      </c>
      <c r="F92" t="s">
        <v>1148</v>
      </c>
      <c r="H92" t="s">
        <v>1158</v>
      </c>
    </row>
    <row r="93" spans="1:8" hidden="1" x14ac:dyDescent="0.25">
      <c r="A93">
        <v>269</v>
      </c>
      <c r="B93" t="s">
        <v>1365</v>
      </c>
      <c r="C93" t="s">
        <v>1366</v>
      </c>
      <c r="D93" t="s">
        <v>1167</v>
      </c>
      <c r="E93" t="s">
        <v>1168</v>
      </c>
      <c r="F93" t="s">
        <v>1148</v>
      </c>
      <c r="H93" t="s">
        <v>1158</v>
      </c>
    </row>
    <row r="94" spans="1:8" hidden="1" x14ac:dyDescent="0.25">
      <c r="A94">
        <v>270</v>
      </c>
      <c r="B94" t="s">
        <v>1367</v>
      </c>
      <c r="C94" t="s">
        <v>1368</v>
      </c>
      <c r="D94" t="s">
        <v>1237</v>
      </c>
      <c r="E94" t="s">
        <v>1369</v>
      </c>
      <c r="F94" t="s">
        <v>1369</v>
      </c>
      <c r="H94" t="s">
        <v>1158</v>
      </c>
    </row>
    <row r="95" spans="1:8" hidden="1" x14ac:dyDescent="0.25">
      <c r="A95">
        <v>272</v>
      </c>
      <c r="B95" t="s">
        <v>1370</v>
      </c>
      <c r="C95" t="s">
        <v>1371</v>
      </c>
      <c r="D95" t="s">
        <v>1372</v>
      </c>
      <c r="E95" t="s">
        <v>1189</v>
      </c>
      <c r="F95" t="s">
        <v>1189</v>
      </c>
      <c r="H95" t="s">
        <v>1158</v>
      </c>
    </row>
    <row r="96" spans="1:8" hidden="1" x14ac:dyDescent="0.25">
      <c r="A96">
        <v>273</v>
      </c>
      <c r="B96" t="s">
        <v>1373</v>
      </c>
      <c r="C96" t="s">
        <v>1374</v>
      </c>
      <c r="D96" t="s">
        <v>1189</v>
      </c>
      <c r="E96" t="s">
        <v>1189</v>
      </c>
      <c r="F96" t="s">
        <v>1189</v>
      </c>
      <c r="H96" t="s">
        <v>1158</v>
      </c>
    </row>
    <row r="97" spans="1:13" hidden="1" x14ac:dyDescent="0.25">
      <c r="A97">
        <v>300</v>
      </c>
      <c r="B97" t="s">
        <v>1375</v>
      </c>
      <c r="C97" t="s">
        <v>1348</v>
      </c>
      <c r="D97" t="s">
        <v>1376</v>
      </c>
      <c r="E97" t="s">
        <v>988</v>
      </c>
      <c r="F97" t="s">
        <v>1377</v>
      </c>
      <c r="H97" t="s">
        <v>1158</v>
      </c>
    </row>
    <row r="98" spans="1:13" hidden="1" x14ac:dyDescent="0.25">
      <c r="A98">
        <v>901</v>
      </c>
      <c r="B98" t="s">
        <v>1165</v>
      </c>
      <c r="C98" t="s">
        <v>1378</v>
      </c>
      <c r="D98" t="s">
        <v>1167</v>
      </c>
      <c r="E98" t="s">
        <v>1379</v>
      </c>
      <c r="F98" t="s">
        <v>1380</v>
      </c>
      <c r="H98" t="s">
        <v>1158</v>
      </c>
    </row>
    <row r="99" spans="1:13" hidden="1" x14ac:dyDescent="0.25">
      <c r="A99">
        <v>902</v>
      </c>
      <c r="B99" t="s">
        <v>1381</v>
      </c>
      <c r="C99" t="s">
        <v>1382</v>
      </c>
      <c r="D99" t="s">
        <v>1167</v>
      </c>
      <c r="E99" t="s">
        <v>1379</v>
      </c>
      <c r="F99" t="s">
        <v>1380</v>
      </c>
      <c r="H99" t="s">
        <v>1158</v>
      </c>
    </row>
    <row r="100" spans="1:13" hidden="1" x14ac:dyDescent="0.25">
      <c r="A100">
        <v>903</v>
      </c>
      <c r="B100" t="s">
        <v>1383</v>
      </c>
      <c r="C100" t="s">
        <v>1384</v>
      </c>
      <c r="D100" t="s">
        <v>1385</v>
      </c>
      <c r="E100" t="s">
        <v>1379</v>
      </c>
      <c r="F100" t="s">
        <v>1380</v>
      </c>
      <c r="H100" t="s">
        <v>1158</v>
      </c>
    </row>
    <row r="101" spans="1:13" hidden="1" x14ac:dyDescent="0.25">
      <c r="A101">
        <v>904</v>
      </c>
      <c r="B101" t="s">
        <v>1386</v>
      </c>
      <c r="C101" t="s">
        <v>1387</v>
      </c>
      <c r="D101" t="s">
        <v>1167</v>
      </c>
      <c r="E101" t="s">
        <v>1379</v>
      </c>
      <c r="F101" t="s">
        <v>1380</v>
      </c>
      <c r="H101" t="s">
        <v>1158</v>
      </c>
    </row>
    <row r="102" spans="1:13" hidden="1" x14ac:dyDescent="0.25">
      <c r="A102">
        <v>905</v>
      </c>
      <c r="B102" t="s">
        <v>1388</v>
      </c>
      <c r="C102" t="s">
        <v>1389</v>
      </c>
      <c r="D102" t="s">
        <v>1167</v>
      </c>
      <c r="E102" t="s">
        <v>1379</v>
      </c>
      <c r="F102" t="s">
        <v>1380</v>
      </c>
      <c r="H102" t="s">
        <v>1158</v>
      </c>
    </row>
    <row r="103" spans="1:13" hidden="1" x14ac:dyDescent="0.25">
      <c r="A103">
        <v>906</v>
      </c>
      <c r="B103" t="s">
        <v>1390</v>
      </c>
      <c r="C103" t="s">
        <v>1391</v>
      </c>
      <c r="D103" t="s">
        <v>1167</v>
      </c>
      <c r="E103" t="s">
        <v>1379</v>
      </c>
      <c r="F103" t="s">
        <v>1380</v>
      </c>
      <c r="H103" t="s">
        <v>1158</v>
      </c>
    </row>
    <row r="104" spans="1:13" hidden="1" x14ac:dyDescent="0.25">
      <c r="A104">
        <v>907</v>
      </c>
      <c r="B104" t="s">
        <v>1392</v>
      </c>
      <c r="C104" t="s">
        <v>1393</v>
      </c>
      <c r="D104" t="s">
        <v>1394</v>
      </c>
      <c r="E104" t="s">
        <v>1395</v>
      </c>
      <c r="F104" t="s">
        <v>981</v>
      </c>
      <c r="H104" t="s">
        <v>1158</v>
      </c>
    </row>
    <row r="105" spans="1:13" hidden="1" x14ac:dyDescent="0.25">
      <c r="A105">
        <v>908</v>
      </c>
      <c r="B105" t="s">
        <v>1396</v>
      </c>
      <c r="C105" t="s">
        <v>1397</v>
      </c>
      <c r="D105" t="s">
        <v>1398</v>
      </c>
      <c r="E105" t="s">
        <v>1399</v>
      </c>
      <c r="F105" t="s">
        <v>1400</v>
      </c>
      <c r="H105" t="s">
        <v>1158</v>
      </c>
    </row>
    <row r="106" spans="1:13" hidden="1" x14ac:dyDescent="0.25">
      <c r="A106">
        <v>909</v>
      </c>
      <c r="B106" t="s">
        <v>1401</v>
      </c>
      <c r="C106" t="s">
        <v>1402</v>
      </c>
      <c r="D106" t="s">
        <v>1403</v>
      </c>
      <c r="E106" t="s">
        <v>981</v>
      </c>
      <c r="F106" t="s">
        <v>981</v>
      </c>
      <c r="H106" t="s">
        <v>1158</v>
      </c>
    </row>
    <row r="107" spans="1:13" hidden="1" x14ac:dyDescent="0.25">
      <c r="A107">
        <v>911</v>
      </c>
      <c r="B107" t="s">
        <v>1404</v>
      </c>
      <c r="C107" t="s">
        <v>1405</v>
      </c>
      <c r="D107" t="s">
        <v>1385</v>
      </c>
      <c r="E107" t="s">
        <v>981</v>
      </c>
      <c r="F107" t="s">
        <v>981</v>
      </c>
      <c r="H107" t="s">
        <v>1158</v>
      </c>
    </row>
    <row r="108" spans="1:13" hidden="1" x14ac:dyDescent="0.25">
      <c r="A108">
        <v>912</v>
      </c>
      <c r="B108" t="s">
        <v>1406</v>
      </c>
      <c r="C108" t="s">
        <v>1407</v>
      </c>
      <c r="D108" t="s">
        <v>1385</v>
      </c>
      <c r="E108" t="s">
        <v>981</v>
      </c>
      <c r="F108" t="s">
        <v>981</v>
      </c>
      <c r="H108" t="s">
        <v>1158</v>
      </c>
    </row>
    <row r="109" spans="1:13" hidden="1" x14ac:dyDescent="0.25">
      <c r="A109">
        <v>918</v>
      </c>
      <c r="B109" t="s">
        <v>1408</v>
      </c>
      <c r="C109" t="s">
        <v>1409</v>
      </c>
      <c r="D109" t="s">
        <v>1385</v>
      </c>
      <c r="E109" t="s">
        <v>981</v>
      </c>
      <c r="F109" t="s">
        <v>981</v>
      </c>
      <c r="H109" t="s">
        <v>1158</v>
      </c>
    </row>
    <row r="110" spans="1:13" hidden="1" x14ac:dyDescent="0.25">
      <c r="A110">
        <v>998</v>
      </c>
      <c r="B110" t="s">
        <v>1410</v>
      </c>
      <c r="C110" t="s">
        <v>1411</v>
      </c>
      <c r="D110" t="s">
        <v>1412</v>
      </c>
      <c r="E110" t="s">
        <v>1395</v>
      </c>
      <c r="F110" t="s">
        <v>1413</v>
      </c>
      <c r="H110" t="s">
        <v>1158</v>
      </c>
    </row>
    <row r="111" spans="1:13" hidden="1" x14ac:dyDescent="0.25">
      <c r="A111">
        <v>1001</v>
      </c>
      <c r="B111" t="s">
        <v>1179</v>
      </c>
      <c r="C111" t="s">
        <v>1180</v>
      </c>
      <c r="D111" t="s">
        <v>1414</v>
      </c>
      <c r="E111" t="s">
        <v>1415</v>
      </c>
      <c r="F111" t="s">
        <v>981</v>
      </c>
      <c r="G111" t="s">
        <v>1416</v>
      </c>
      <c r="H111" t="s">
        <v>1417</v>
      </c>
      <c r="I111" t="s">
        <v>1418</v>
      </c>
      <c r="J111" t="s">
        <v>1419</v>
      </c>
      <c r="K111" t="s">
        <v>1087</v>
      </c>
      <c r="L111" t="s">
        <v>1420</v>
      </c>
      <c r="M111" t="s">
        <v>1421</v>
      </c>
    </row>
    <row r="112" spans="1:13" hidden="1" x14ac:dyDescent="0.25">
      <c r="A112">
        <v>1002</v>
      </c>
      <c r="B112" t="s">
        <v>1422</v>
      </c>
      <c r="C112" t="s">
        <v>1195</v>
      </c>
      <c r="D112" t="s">
        <v>1189</v>
      </c>
      <c r="E112" t="s">
        <v>981</v>
      </c>
      <c r="F112" t="s">
        <v>981</v>
      </c>
      <c r="G112" t="s">
        <v>1423</v>
      </c>
      <c r="H112" t="s">
        <v>1419</v>
      </c>
      <c r="I112" t="s">
        <v>1418</v>
      </c>
      <c r="J112" t="s">
        <v>1158</v>
      </c>
      <c r="K112" t="s">
        <v>1091</v>
      </c>
      <c r="M112" t="s">
        <v>733</v>
      </c>
    </row>
    <row r="113" spans="1:13" hidden="1" x14ac:dyDescent="0.25">
      <c r="A113">
        <v>1003</v>
      </c>
      <c r="B113" t="s">
        <v>1424</v>
      </c>
      <c r="C113" t="s">
        <v>1184</v>
      </c>
      <c r="D113" t="s">
        <v>1425</v>
      </c>
      <c r="E113" t="s">
        <v>981</v>
      </c>
      <c r="F113" t="s">
        <v>981</v>
      </c>
      <c r="G113" t="s">
        <v>1426</v>
      </c>
      <c r="H113" t="s">
        <v>1417</v>
      </c>
      <c r="I113" t="s">
        <v>1418</v>
      </c>
      <c r="J113" t="s">
        <v>1419</v>
      </c>
      <c r="K113" t="s">
        <v>1088</v>
      </c>
      <c r="L113" t="s">
        <v>1427</v>
      </c>
      <c r="M113" t="s">
        <v>1428</v>
      </c>
    </row>
    <row r="114" spans="1:13" hidden="1" x14ac:dyDescent="0.25">
      <c r="A114">
        <v>1004</v>
      </c>
      <c r="B114" t="s">
        <v>1410</v>
      </c>
      <c r="C114" t="s">
        <v>1411</v>
      </c>
      <c r="D114" t="s">
        <v>1429</v>
      </c>
      <c r="E114" t="s">
        <v>981</v>
      </c>
      <c r="F114" t="s">
        <v>981</v>
      </c>
      <c r="G114" t="s">
        <v>1430</v>
      </c>
      <c r="H114" t="s">
        <v>1419</v>
      </c>
      <c r="I114" t="s">
        <v>1418</v>
      </c>
      <c r="J114" t="s">
        <v>1419</v>
      </c>
      <c r="K114" t="s">
        <v>1086</v>
      </c>
    </row>
    <row r="115" spans="1:13" hidden="1" x14ac:dyDescent="0.25">
      <c r="A115">
        <v>1005</v>
      </c>
      <c r="B115" t="s">
        <v>1249</v>
      </c>
      <c r="C115" t="s">
        <v>1250</v>
      </c>
      <c r="D115" t="s">
        <v>1431</v>
      </c>
      <c r="E115" t="s">
        <v>981</v>
      </c>
      <c r="F115" t="s">
        <v>981</v>
      </c>
      <c r="G115" t="s">
        <v>1432</v>
      </c>
      <c r="H115" t="s">
        <v>1417</v>
      </c>
      <c r="I115" t="s">
        <v>1418</v>
      </c>
      <c r="J115" t="s">
        <v>1419</v>
      </c>
      <c r="K115" t="s">
        <v>1089</v>
      </c>
      <c r="L115" t="s">
        <v>1433</v>
      </c>
      <c r="M115" t="s">
        <v>1434</v>
      </c>
    </row>
    <row r="116" spans="1:13" hidden="1" x14ac:dyDescent="0.25">
      <c r="A116">
        <v>1006</v>
      </c>
      <c r="B116" t="s">
        <v>1435</v>
      </c>
      <c r="C116" t="s">
        <v>1191</v>
      </c>
      <c r="D116" t="s">
        <v>1189</v>
      </c>
      <c r="E116" t="s">
        <v>981</v>
      </c>
      <c r="F116" t="s">
        <v>981</v>
      </c>
      <c r="G116" t="s">
        <v>1191</v>
      </c>
      <c r="H116" t="s">
        <v>1419</v>
      </c>
      <c r="I116" t="s">
        <v>1418</v>
      </c>
      <c r="J116" t="s">
        <v>1158</v>
      </c>
      <c r="K116" t="s">
        <v>1090</v>
      </c>
    </row>
    <row r="117" spans="1:13" hidden="1" x14ac:dyDescent="0.25">
      <c r="A117">
        <v>1007</v>
      </c>
      <c r="B117" t="s">
        <v>1221</v>
      </c>
      <c r="C117" t="s">
        <v>1222</v>
      </c>
      <c r="D117" t="s">
        <v>1436</v>
      </c>
      <c r="E117" t="s">
        <v>981</v>
      </c>
      <c r="F117" t="s">
        <v>981</v>
      </c>
      <c r="G117" t="s">
        <v>1437</v>
      </c>
      <c r="H117" t="s">
        <v>1417</v>
      </c>
      <c r="I117" t="s">
        <v>1418</v>
      </c>
      <c r="J117" t="s">
        <v>1419</v>
      </c>
      <c r="K117" t="s">
        <v>1107</v>
      </c>
      <c r="L117" t="s">
        <v>1438</v>
      </c>
      <c r="M117" t="s">
        <v>1439</v>
      </c>
    </row>
    <row r="118" spans="1:13" hidden="1" x14ac:dyDescent="0.25">
      <c r="A118">
        <v>1008</v>
      </c>
      <c r="B118" t="s">
        <v>1226</v>
      </c>
      <c r="C118" t="s">
        <v>1227</v>
      </c>
      <c r="D118" t="s">
        <v>1440</v>
      </c>
      <c r="E118" t="s">
        <v>981</v>
      </c>
      <c r="F118" t="s">
        <v>981</v>
      </c>
      <c r="G118" t="s">
        <v>1441</v>
      </c>
      <c r="H118" t="s">
        <v>1417</v>
      </c>
      <c r="I118" t="s">
        <v>1418</v>
      </c>
      <c r="J118" t="s">
        <v>1419</v>
      </c>
      <c r="K118" t="s">
        <v>1084</v>
      </c>
      <c r="M118" t="s">
        <v>1442</v>
      </c>
    </row>
    <row r="119" spans="1:13" hidden="1" x14ac:dyDescent="0.25">
      <c r="A119">
        <v>1009</v>
      </c>
      <c r="B119" t="s">
        <v>1171</v>
      </c>
      <c r="C119" t="s">
        <v>1172</v>
      </c>
      <c r="D119" t="s">
        <v>1443</v>
      </c>
      <c r="E119" t="s">
        <v>981</v>
      </c>
      <c r="F119" t="s">
        <v>981</v>
      </c>
      <c r="G119" t="s">
        <v>15</v>
      </c>
      <c r="H119" t="s">
        <v>1417</v>
      </c>
      <c r="I119" t="s">
        <v>1418</v>
      </c>
      <c r="J119" t="s">
        <v>1419</v>
      </c>
      <c r="K119" t="s">
        <v>1093</v>
      </c>
      <c r="M119" t="s">
        <v>1444</v>
      </c>
    </row>
    <row r="120" spans="1:13" hidden="1" x14ac:dyDescent="0.25">
      <c r="A120">
        <v>1010</v>
      </c>
      <c r="B120" t="s">
        <v>1445</v>
      </c>
      <c r="C120" t="s">
        <v>1230</v>
      </c>
      <c r="D120" t="s">
        <v>1446</v>
      </c>
      <c r="E120" t="s">
        <v>981</v>
      </c>
      <c r="F120" t="s">
        <v>981</v>
      </c>
      <c r="G120" t="s">
        <v>1447</v>
      </c>
      <c r="H120" t="s">
        <v>1419</v>
      </c>
      <c r="I120" t="s">
        <v>1418</v>
      </c>
      <c r="J120" t="s">
        <v>1158</v>
      </c>
      <c r="K120" t="s">
        <v>1104</v>
      </c>
      <c r="M120" t="s">
        <v>1448</v>
      </c>
    </row>
    <row r="121" spans="1:13" hidden="1" x14ac:dyDescent="0.25">
      <c r="A121">
        <v>1011</v>
      </c>
      <c r="B121" t="s">
        <v>1200</v>
      </c>
      <c r="C121" t="s">
        <v>1201</v>
      </c>
      <c r="D121" t="s">
        <v>1449</v>
      </c>
      <c r="E121" t="s">
        <v>981</v>
      </c>
      <c r="F121" t="s">
        <v>981</v>
      </c>
      <c r="G121" t="s">
        <v>1450</v>
      </c>
      <c r="H121" t="s">
        <v>1419</v>
      </c>
      <c r="I121" t="s">
        <v>1418</v>
      </c>
      <c r="J121" t="s">
        <v>1158</v>
      </c>
      <c r="K121" t="s">
        <v>1106</v>
      </c>
      <c r="L121" t="s">
        <v>1451</v>
      </c>
    </row>
    <row r="122" spans="1:13" hidden="1" x14ac:dyDescent="0.25">
      <c r="A122">
        <v>1012</v>
      </c>
      <c r="B122" t="s">
        <v>1452</v>
      </c>
      <c r="C122" t="s">
        <v>1212</v>
      </c>
      <c r="D122" t="s">
        <v>1189</v>
      </c>
      <c r="E122" t="s">
        <v>981</v>
      </c>
      <c r="F122" t="s">
        <v>981</v>
      </c>
      <c r="G122" t="s">
        <v>1453</v>
      </c>
      <c r="H122" t="s">
        <v>1419</v>
      </c>
      <c r="I122" t="s">
        <v>1418</v>
      </c>
      <c r="J122" t="s">
        <v>1158</v>
      </c>
      <c r="K122" t="s">
        <v>1085</v>
      </c>
    </row>
    <row r="123" spans="1:13" hidden="1" x14ac:dyDescent="0.25">
      <c r="A123">
        <v>1013</v>
      </c>
      <c r="B123" t="s">
        <v>1454</v>
      </c>
      <c r="C123" t="s">
        <v>534</v>
      </c>
      <c r="D123" t="s">
        <v>1189</v>
      </c>
      <c r="E123" t="s">
        <v>981</v>
      </c>
      <c r="F123" t="s">
        <v>981</v>
      </c>
      <c r="G123" t="s">
        <v>1455</v>
      </c>
      <c r="H123" t="s">
        <v>1419</v>
      </c>
      <c r="I123" t="s">
        <v>1418</v>
      </c>
      <c r="J123" t="s">
        <v>1158</v>
      </c>
      <c r="K123" t="s">
        <v>1092</v>
      </c>
    </row>
    <row r="124" spans="1:13" hidden="1" x14ac:dyDescent="0.25">
      <c r="A124">
        <v>1014</v>
      </c>
      <c r="B124" t="s">
        <v>1217</v>
      </c>
      <c r="C124" t="s">
        <v>1218</v>
      </c>
      <c r="D124" t="s">
        <v>1456</v>
      </c>
      <c r="E124" t="s">
        <v>981</v>
      </c>
      <c r="F124" t="s">
        <v>981</v>
      </c>
      <c r="G124" t="s">
        <v>1457</v>
      </c>
      <c r="H124" t="s">
        <v>1417</v>
      </c>
      <c r="I124" t="s">
        <v>1418</v>
      </c>
      <c r="J124" t="s">
        <v>1419</v>
      </c>
      <c r="K124" t="s">
        <v>1103</v>
      </c>
      <c r="M124" t="s">
        <v>1458</v>
      </c>
    </row>
    <row r="125" spans="1:13" hidden="1" x14ac:dyDescent="0.25">
      <c r="A125">
        <v>1015</v>
      </c>
      <c r="B125" t="s">
        <v>1459</v>
      </c>
      <c r="C125" t="s">
        <v>1257</v>
      </c>
      <c r="D125" t="s">
        <v>1189</v>
      </c>
      <c r="E125" t="s">
        <v>981</v>
      </c>
      <c r="F125" t="s">
        <v>981</v>
      </c>
      <c r="G125" t="s">
        <v>1460</v>
      </c>
      <c r="H125" t="s">
        <v>1419</v>
      </c>
      <c r="I125" t="s">
        <v>1418</v>
      </c>
      <c r="J125" t="s">
        <v>1158</v>
      </c>
      <c r="K125" t="s">
        <v>1461</v>
      </c>
      <c r="M125" t="s">
        <v>1462</v>
      </c>
    </row>
    <row r="126" spans="1:13" hidden="1" x14ac:dyDescent="0.25">
      <c r="A126">
        <v>1016</v>
      </c>
      <c r="B126" t="s">
        <v>1463</v>
      </c>
      <c r="C126" t="s">
        <v>1464</v>
      </c>
      <c r="D126" t="s">
        <v>1465</v>
      </c>
      <c r="E126" t="s">
        <v>981</v>
      </c>
      <c r="F126" t="s">
        <v>981</v>
      </c>
      <c r="G126" t="s">
        <v>1466</v>
      </c>
      <c r="H126" t="s">
        <v>1417</v>
      </c>
      <c r="I126" t="s">
        <v>1418</v>
      </c>
      <c r="J126" t="s">
        <v>1419</v>
      </c>
      <c r="K126" t="s">
        <v>1095</v>
      </c>
      <c r="M126" t="s">
        <v>1467</v>
      </c>
    </row>
    <row r="127" spans="1:13" hidden="1" x14ac:dyDescent="0.25">
      <c r="A127">
        <v>1017</v>
      </c>
      <c r="B127" t="s">
        <v>1260</v>
      </c>
      <c r="C127" t="s">
        <v>1261</v>
      </c>
      <c r="D127" t="s">
        <v>1468</v>
      </c>
      <c r="E127" t="s">
        <v>981</v>
      </c>
      <c r="F127" t="s">
        <v>981</v>
      </c>
      <c r="G127" t="s">
        <v>1469</v>
      </c>
      <c r="H127" t="s">
        <v>1417</v>
      </c>
      <c r="I127" t="s">
        <v>1418</v>
      </c>
      <c r="J127" t="s">
        <v>1419</v>
      </c>
      <c r="K127" t="s">
        <v>1096</v>
      </c>
      <c r="L127" t="s">
        <v>1470</v>
      </c>
      <c r="M127" t="s">
        <v>1471</v>
      </c>
    </row>
    <row r="128" spans="1:13" hidden="1" x14ac:dyDescent="0.25">
      <c r="A128">
        <v>1018</v>
      </c>
      <c r="B128" t="s">
        <v>1252</v>
      </c>
      <c r="C128" t="s">
        <v>1253</v>
      </c>
      <c r="D128" t="s">
        <v>1472</v>
      </c>
      <c r="E128" t="s">
        <v>981</v>
      </c>
      <c r="F128" t="s">
        <v>981</v>
      </c>
      <c r="G128" t="s">
        <v>1473</v>
      </c>
      <c r="H128" t="s">
        <v>1417</v>
      </c>
      <c r="I128" t="s">
        <v>1418</v>
      </c>
      <c r="J128" t="s">
        <v>1419</v>
      </c>
      <c r="K128" t="s">
        <v>1097</v>
      </c>
      <c r="M128" t="s">
        <v>1474</v>
      </c>
    </row>
    <row r="129" spans="1:13" hidden="1" x14ac:dyDescent="0.25">
      <c r="A129">
        <v>1019</v>
      </c>
      <c r="B129" t="s">
        <v>1475</v>
      </c>
      <c r="C129" t="s">
        <v>1476</v>
      </c>
      <c r="D129" t="s">
        <v>1189</v>
      </c>
      <c r="E129" t="s">
        <v>981</v>
      </c>
      <c r="F129" t="s">
        <v>981</v>
      </c>
      <c r="G129" t="s">
        <v>1178</v>
      </c>
      <c r="H129" t="s">
        <v>1419</v>
      </c>
      <c r="I129" t="s">
        <v>1418</v>
      </c>
      <c r="J129" t="s">
        <v>1158</v>
      </c>
      <c r="K129" t="s">
        <v>1102</v>
      </c>
    </row>
    <row r="130" spans="1:13" hidden="1" x14ac:dyDescent="0.25">
      <c r="A130">
        <v>1020</v>
      </c>
      <c r="B130" t="s">
        <v>1169</v>
      </c>
      <c r="C130" t="s">
        <v>1477</v>
      </c>
      <c r="D130" t="s">
        <v>1189</v>
      </c>
      <c r="E130" t="s">
        <v>981</v>
      </c>
      <c r="F130" t="s">
        <v>981</v>
      </c>
      <c r="G130" t="s">
        <v>1478</v>
      </c>
      <c r="H130" t="s">
        <v>1419</v>
      </c>
      <c r="I130" t="s">
        <v>1418</v>
      </c>
      <c r="J130" t="s">
        <v>1158</v>
      </c>
      <c r="K130" t="s">
        <v>1116</v>
      </c>
    </row>
    <row r="131" spans="1:13" hidden="1" x14ac:dyDescent="0.25">
      <c r="A131">
        <v>1021</v>
      </c>
      <c r="B131" t="s">
        <v>1479</v>
      </c>
      <c r="C131" t="s">
        <v>1418</v>
      </c>
      <c r="D131" t="s">
        <v>1189</v>
      </c>
      <c r="E131" t="s">
        <v>981</v>
      </c>
      <c r="F131" t="s">
        <v>981</v>
      </c>
      <c r="G131" t="s">
        <v>1480</v>
      </c>
      <c r="H131" t="s">
        <v>1419</v>
      </c>
      <c r="I131" t="s">
        <v>1418</v>
      </c>
      <c r="J131" t="s">
        <v>1158</v>
      </c>
      <c r="K131" t="s">
        <v>1113</v>
      </c>
    </row>
    <row r="132" spans="1:13" hidden="1" x14ac:dyDescent="0.25">
      <c r="A132">
        <v>1022</v>
      </c>
      <c r="B132" t="s">
        <v>1481</v>
      </c>
      <c r="C132" t="s">
        <v>1482</v>
      </c>
      <c r="D132" t="s">
        <v>1189</v>
      </c>
      <c r="E132" t="s">
        <v>981</v>
      </c>
      <c r="F132" t="s">
        <v>981</v>
      </c>
      <c r="G132" t="s">
        <v>1483</v>
      </c>
      <c r="H132" t="s">
        <v>1419</v>
      </c>
      <c r="I132" t="s">
        <v>1418</v>
      </c>
      <c r="J132" t="s">
        <v>1158</v>
      </c>
      <c r="K132" t="s">
        <v>1114</v>
      </c>
    </row>
    <row r="133" spans="1:13" hidden="1" x14ac:dyDescent="0.25">
      <c r="A133">
        <v>1023</v>
      </c>
      <c r="B133" t="s">
        <v>1484</v>
      </c>
      <c r="C133" t="s">
        <v>1485</v>
      </c>
      <c r="D133" t="s">
        <v>1189</v>
      </c>
      <c r="E133" t="s">
        <v>981</v>
      </c>
      <c r="F133" t="s">
        <v>981</v>
      </c>
      <c r="G133" t="s">
        <v>19</v>
      </c>
      <c r="H133" t="s">
        <v>1419</v>
      </c>
      <c r="I133" t="s">
        <v>1418</v>
      </c>
      <c r="J133" t="s">
        <v>1158</v>
      </c>
      <c r="K133" t="s">
        <v>1115</v>
      </c>
    </row>
    <row r="134" spans="1:13" hidden="1" x14ac:dyDescent="0.25">
      <c r="A134">
        <v>1024</v>
      </c>
      <c r="B134" t="s">
        <v>1486</v>
      </c>
      <c r="C134" t="s">
        <v>1382</v>
      </c>
      <c r="D134" t="s">
        <v>1189</v>
      </c>
      <c r="E134" t="s">
        <v>981</v>
      </c>
      <c r="F134" t="s">
        <v>981</v>
      </c>
      <c r="G134" t="s">
        <v>1487</v>
      </c>
      <c r="H134" t="s">
        <v>1419</v>
      </c>
      <c r="I134" t="s">
        <v>1418</v>
      </c>
      <c r="J134" t="s">
        <v>1158</v>
      </c>
      <c r="K134" t="s">
        <v>1098</v>
      </c>
    </row>
    <row r="135" spans="1:13" hidden="1" x14ac:dyDescent="0.25">
      <c r="A135">
        <v>1025</v>
      </c>
      <c r="B135" t="s">
        <v>1488</v>
      </c>
      <c r="C135" t="s">
        <v>1389</v>
      </c>
      <c r="D135" t="s">
        <v>1189</v>
      </c>
      <c r="E135" t="s">
        <v>981</v>
      </c>
      <c r="F135" t="s">
        <v>981</v>
      </c>
      <c r="G135" t="s">
        <v>1489</v>
      </c>
      <c r="H135" t="s">
        <v>1419</v>
      </c>
      <c r="I135" t="s">
        <v>1418</v>
      </c>
      <c r="J135" t="s">
        <v>1158</v>
      </c>
      <c r="K135" t="s">
        <v>1101</v>
      </c>
    </row>
    <row r="136" spans="1:13" hidden="1" x14ac:dyDescent="0.25">
      <c r="A136">
        <v>1026</v>
      </c>
      <c r="B136" t="s">
        <v>1165</v>
      </c>
      <c r="C136" t="s">
        <v>1378</v>
      </c>
      <c r="D136" t="s">
        <v>1189</v>
      </c>
      <c r="E136" t="s">
        <v>981</v>
      </c>
      <c r="F136" t="s">
        <v>981</v>
      </c>
      <c r="G136" t="s">
        <v>1490</v>
      </c>
      <c r="H136" t="s">
        <v>1419</v>
      </c>
      <c r="I136" t="s">
        <v>1418</v>
      </c>
      <c r="J136" t="s">
        <v>1158</v>
      </c>
      <c r="K136" t="s">
        <v>1099</v>
      </c>
    </row>
    <row r="137" spans="1:13" hidden="1" x14ac:dyDescent="0.25">
      <c r="A137">
        <v>1028</v>
      </c>
      <c r="B137" t="s">
        <v>1285</v>
      </c>
      <c r="C137" t="s">
        <v>1286</v>
      </c>
      <c r="D137" t="s">
        <v>1189</v>
      </c>
      <c r="E137" t="s">
        <v>981</v>
      </c>
      <c r="F137" t="s">
        <v>981</v>
      </c>
      <c r="G137" t="s">
        <v>363</v>
      </c>
      <c r="H137" t="s">
        <v>1419</v>
      </c>
      <c r="I137" t="s">
        <v>1418</v>
      </c>
      <c r="J137" t="s">
        <v>1158</v>
      </c>
      <c r="K137" t="s">
        <v>1100</v>
      </c>
      <c r="M137" t="s">
        <v>1491</v>
      </c>
    </row>
    <row r="138" spans="1:13" hidden="1" x14ac:dyDescent="0.25">
      <c r="A138">
        <v>1029</v>
      </c>
      <c r="B138" t="s">
        <v>1492</v>
      </c>
      <c r="C138" t="s">
        <v>1493</v>
      </c>
      <c r="D138" t="s">
        <v>1189</v>
      </c>
      <c r="E138" t="s">
        <v>981</v>
      </c>
      <c r="F138" t="s">
        <v>981</v>
      </c>
      <c r="G138" t="s">
        <v>1494</v>
      </c>
      <c r="H138" t="s">
        <v>1419</v>
      </c>
      <c r="I138" t="s">
        <v>1418</v>
      </c>
      <c r="J138" t="s">
        <v>1158</v>
      </c>
      <c r="K138" t="s">
        <v>1110</v>
      </c>
      <c r="M138" t="s">
        <v>1495</v>
      </c>
    </row>
    <row r="139" spans="1:13" hidden="1" x14ac:dyDescent="0.25">
      <c r="A139">
        <v>1030</v>
      </c>
      <c r="B139" t="s">
        <v>1496</v>
      </c>
      <c r="C139" t="s">
        <v>1497</v>
      </c>
      <c r="D139" t="s">
        <v>1189</v>
      </c>
      <c r="E139" t="s">
        <v>981</v>
      </c>
      <c r="F139" t="s">
        <v>981</v>
      </c>
      <c r="G139" t="s">
        <v>1498</v>
      </c>
      <c r="H139" t="s">
        <v>1419</v>
      </c>
      <c r="I139" t="s">
        <v>1418</v>
      </c>
      <c r="J139" t="s">
        <v>1158</v>
      </c>
      <c r="K139" t="s">
        <v>1461</v>
      </c>
    </row>
    <row r="140" spans="1:13" hidden="1" x14ac:dyDescent="0.25">
      <c r="A140">
        <v>1031</v>
      </c>
      <c r="B140" t="s">
        <v>1499</v>
      </c>
      <c r="C140" t="s">
        <v>1500</v>
      </c>
      <c r="D140" t="s">
        <v>1189</v>
      </c>
      <c r="E140" t="s">
        <v>981</v>
      </c>
      <c r="F140" t="s">
        <v>981</v>
      </c>
      <c r="G140" t="s">
        <v>1501</v>
      </c>
      <c r="H140" t="s">
        <v>1419</v>
      </c>
      <c r="I140" t="s">
        <v>1418</v>
      </c>
      <c r="J140" t="s">
        <v>1158</v>
      </c>
      <c r="K140" t="s">
        <v>1461</v>
      </c>
    </row>
    <row r="141" spans="1:13" hidden="1" x14ac:dyDescent="0.25">
      <c r="A141">
        <v>1077</v>
      </c>
      <c r="B141" t="s">
        <v>1502</v>
      </c>
      <c r="C141" t="s">
        <v>593</v>
      </c>
      <c r="D141" t="s">
        <v>1189</v>
      </c>
      <c r="E141" t="s">
        <v>1189</v>
      </c>
      <c r="F141" t="s">
        <v>1189</v>
      </c>
      <c r="H141" t="s">
        <v>1158</v>
      </c>
      <c r="J141" t="s">
        <v>1158</v>
      </c>
      <c r="K141" t="s">
        <v>1461</v>
      </c>
    </row>
    <row r="142" spans="1:13" hidden="1" x14ac:dyDescent="0.25">
      <c r="A142">
        <v>2001</v>
      </c>
      <c r="B142" t="s">
        <v>1321</v>
      </c>
      <c r="C142" t="s">
        <v>1322</v>
      </c>
      <c r="D142" t="s">
        <v>1503</v>
      </c>
      <c r="E142" t="s">
        <v>981</v>
      </c>
      <c r="F142" t="s">
        <v>981</v>
      </c>
      <c r="G142" t="s">
        <v>1504</v>
      </c>
      <c r="H142" t="s">
        <v>1419</v>
      </c>
      <c r="I142" t="s">
        <v>1505</v>
      </c>
      <c r="J142" t="s">
        <v>1158</v>
      </c>
      <c r="K142" t="s">
        <v>1118</v>
      </c>
      <c r="L142" t="s">
        <v>1506</v>
      </c>
    </row>
    <row r="143" spans="1:13" hidden="1" x14ac:dyDescent="0.25">
      <c r="A143">
        <v>2002</v>
      </c>
      <c r="B143" t="s">
        <v>1323</v>
      </c>
      <c r="C143" t="s">
        <v>1324</v>
      </c>
      <c r="D143" t="s">
        <v>1507</v>
      </c>
      <c r="E143" t="s">
        <v>981</v>
      </c>
      <c r="F143" t="s">
        <v>981</v>
      </c>
      <c r="G143" t="s">
        <v>1453</v>
      </c>
      <c r="H143" t="s">
        <v>1419</v>
      </c>
      <c r="I143" t="s">
        <v>1505</v>
      </c>
      <c r="J143" t="s">
        <v>1158</v>
      </c>
      <c r="K143" t="s">
        <v>1119</v>
      </c>
      <c r="L143" t="s">
        <v>1508</v>
      </c>
    </row>
    <row r="144" spans="1:13" hidden="1" x14ac:dyDescent="0.25">
      <c r="A144">
        <v>2003</v>
      </c>
      <c r="B144" t="s">
        <v>1325</v>
      </c>
      <c r="C144" t="s">
        <v>1326</v>
      </c>
      <c r="D144" t="s">
        <v>1509</v>
      </c>
      <c r="E144" t="s">
        <v>981</v>
      </c>
      <c r="F144" t="s">
        <v>981</v>
      </c>
      <c r="G144" t="s">
        <v>1510</v>
      </c>
      <c r="H144" t="s">
        <v>1419</v>
      </c>
      <c r="I144" t="s">
        <v>1505</v>
      </c>
      <c r="J144" t="s">
        <v>1158</v>
      </c>
      <c r="K144" t="s">
        <v>1120</v>
      </c>
    </row>
    <row r="145" spans="1:13" hidden="1" x14ac:dyDescent="0.25">
      <c r="A145">
        <v>2004</v>
      </c>
      <c r="B145" t="s">
        <v>1511</v>
      </c>
      <c r="C145" t="s">
        <v>1328</v>
      </c>
      <c r="D145" t="s">
        <v>1512</v>
      </c>
      <c r="E145" t="s">
        <v>981</v>
      </c>
      <c r="F145" t="s">
        <v>981</v>
      </c>
      <c r="G145" t="s">
        <v>1513</v>
      </c>
      <c r="H145" t="s">
        <v>1419</v>
      </c>
      <c r="I145" t="s">
        <v>1505</v>
      </c>
      <c r="J145" t="s">
        <v>1158</v>
      </c>
      <c r="K145" t="s">
        <v>1121</v>
      </c>
      <c r="L145" t="s">
        <v>1514</v>
      </c>
    </row>
    <row r="146" spans="1:13" hidden="1" x14ac:dyDescent="0.25">
      <c r="A146">
        <v>2005</v>
      </c>
      <c r="B146" t="s">
        <v>1515</v>
      </c>
      <c r="C146" t="s">
        <v>1330</v>
      </c>
      <c r="D146" t="s">
        <v>1516</v>
      </c>
      <c r="E146" t="s">
        <v>981</v>
      </c>
      <c r="F146" t="s">
        <v>981</v>
      </c>
      <c r="G146" t="s">
        <v>19</v>
      </c>
      <c r="H146" t="s">
        <v>1419</v>
      </c>
      <c r="I146" t="s">
        <v>1505</v>
      </c>
      <c r="J146" t="s">
        <v>1158</v>
      </c>
      <c r="K146" t="s">
        <v>1122</v>
      </c>
    </row>
    <row r="147" spans="1:13" hidden="1" x14ac:dyDescent="0.25">
      <c r="A147">
        <v>2006</v>
      </c>
      <c r="B147" t="s">
        <v>1517</v>
      </c>
      <c r="C147" t="s">
        <v>1336</v>
      </c>
      <c r="D147" t="s">
        <v>1518</v>
      </c>
      <c r="E147" t="s">
        <v>981</v>
      </c>
      <c r="F147" t="s">
        <v>981</v>
      </c>
      <c r="G147" t="s">
        <v>1519</v>
      </c>
      <c r="H147" t="s">
        <v>1419</v>
      </c>
      <c r="I147" t="s">
        <v>1505</v>
      </c>
      <c r="J147" t="s">
        <v>1158</v>
      </c>
      <c r="K147" t="s">
        <v>1125</v>
      </c>
      <c r="L147" t="s">
        <v>1520</v>
      </c>
    </row>
    <row r="148" spans="1:13" hidden="1" x14ac:dyDescent="0.25">
      <c r="A148">
        <v>2007</v>
      </c>
      <c r="B148" t="s">
        <v>1333</v>
      </c>
      <c r="C148" t="s">
        <v>1334</v>
      </c>
      <c r="D148" t="s">
        <v>1521</v>
      </c>
      <c r="E148" t="s">
        <v>981</v>
      </c>
      <c r="F148" t="s">
        <v>981</v>
      </c>
      <c r="G148" t="s">
        <v>1483</v>
      </c>
      <c r="H148" t="s">
        <v>1419</v>
      </c>
      <c r="I148" t="s">
        <v>1505</v>
      </c>
      <c r="J148" t="s">
        <v>1158</v>
      </c>
      <c r="K148" t="s">
        <v>1124</v>
      </c>
    </row>
    <row r="149" spans="1:13" hidden="1" x14ac:dyDescent="0.25">
      <c r="A149">
        <v>2008</v>
      </c>
      <c r="B149" t="s">
        <v>1331</v>
      </c>
      <c r="C149" t="s">
        <v>1332</v>
      </c>
      <c r="D149" t="s">
        <v>1189</v>
      </c>
      <c r="E149" t="s">
        <v>981</v>
      </c>
      <c r="F149" t="s">
        <v>981</v>
      </c>
      <c r="G149" t="s">
        <v>1522</v>
      </c>
      <c r="H149" t="s">
        <v>1419</v>
      </c>
      <c r="I149" t="s">
        <v>1505</v>
      </c>
      <c r="J149" t="s">
        <v>1158</v>
      </c>
      <c r="K149" t="s">
        <v>1123</v>
      </c>
    </row>
    <row r="150" spans="1:13" hidden="1" x14ac:dyDescent="0.25">
      <c r="A150">
        <v>2009</v>
      </c>
      <c r="B150" t="s">
        <v>1337</v>
      </c>
      <c r="C150" t="s">
        <v>1338</v>
      </c>
      <c r="D150" t="s">
        <v>1523</v>
      </c>
      <c r="E150" t="s">
        <v>981</v>
      </c>
      <c r="F150" t="s">
        <v>981</v>
      </c>
      <c r="G150" t="s">
        <v>1524</v>
      </c>
      <c r="H150" t="s">
        <v>1419</v>
      </c>
      <c r="I150" t="s">
        <v>1505</v>
      </c>
      <c r="J150" t="s">
        <v>1158</v>
      </c>
      <c r="K150" t="s">
        <v>1126</v>
      </c>
    </row>
    <row r="151" spans="1:13" hidden="1" x14ac:dyDescent="0.25">
      <c r="A151">
        <v>2010</v>
      </c>
      <c r="B151" t="s">
        <v>1341</v>
      </c>
      <c r="C151" t="s">
        <v>1342</v>
      </c>
      <c r="D151" t="s">
        <v>1189</v>
      </c>
      <c r="E151" t="s">
        <v>981</v>
      </c>
      <c r="F151" t="s">
        <v>981</v>
      </c>
      <c r="G151" t="s">
        <v>1525</v>
      </c>
      <c r="H151" t="s">
        <v>1419</v>
      </c>
      <c r="I151" t="s">
        <v>1505</v>
      </c>
      <c r="J151" t="s">
        <v>1158</v>
      </c>
      <c r="K151" t="s">
        <v>1129</v>
      </c>
    </row>
    <row r="152" spans="1:13" hidden="1" x14ac:dyDescent="0.25">
      <c r="A152">
        <v>2011</v>
      </c>
      <c r="B152" t="s">
        <v>1319</v>
      </c>
      <c r="C152" t="s">
        <v>1320</v>
      </c>
      <c r="D152" t="s">
        <v>1189</v>
      </c>
      <c r="E152" t="s">
        <v>981</v>
      </c>
      <c r="F152" t="s">
        <v>981</v>
      </c>
      <c r="G152" t="s">
        <v>1526</v>
      </c>
      <c r="H152" t="s">
        <v>1419</v>
      </c>
      <c r="I152" t="s">
        <v>1505</v>
      </c>
      <c r="J152" t="s">
        <v>1158</v>
      </c>
      <c r="K152" t="s">
        <v>1130</v>
      </c>
    </row>
    <row r="153" spans="1:13" hidden="1" x14ac:dyDescent="0.25">
      <c r="A153">
        <v>2012</v>
      </c>
      <c r="B153" t="s">
        <v>1343</v>
      </c>
      <c r="C153" t="s">
        <v>1344</v>
      </c>
      <c r="D153" t="s">
        <v>1527</v>
      </c>
      <c r="E153" t="s">
        <v>981</v>
      </c>
      <c r="F153" t="s">
        <v>981</v>
      </c>
      <c r="G153" t="s">
        <v>1528</v>
      </c>
      <c r="H153" t="s">
        <v>1419</v>
      </c>
      <c r="I153" t="s">
        <v>1505</v>
      </c>
      <c r="J153" t="s">
        <v>1158</v>
      </c>
      <c r="K153" t="s">
        <v>1128</v>
      </c>
      <c r="L153" t="s">
        <v>1529</v>
      </c>
    </row>
    <row r="154" spans="1:13" hidden="1" x14ac:dyDescent="0.25">
      <c r="A154">
        <v>2013</v>
      </c>
      <c r="B154" t="s">
        <v>1339</v>
      </c>
      <c r="C154" t="s">
        <v>664</v>
      </c>
      <c r="D154" t="s">
        <v>1189</v>
      </c>
      <c r="E154" t="s">
        <v>981</v>
      </c>
      <c r="F154" t="s">
        <v>981</v>
      </c>
      <c r="G154" t="s">
        <v>1530</v>
      </c>
      <c r="H154" t="s">
        <v>1419</v>
      </c>
      <c r="I154" t="s">
        <v>1505</v>
      </c>
      <c r="J154" t="s">
        <v>1158</v>
      </c>
      <c r="K154" t="s">
        <v>1127</v>
      </c>
    </row>
    <row r="155" spans="1:13" hidden="1" x14ac:dyDescent="0.25">
      <c r="A155">
        <v>2014</v>
      </c>
      <c r="B155" t="s">
        <v>1531</v>
      </c>
      <c r="C155" t="s">
        <v>1532</v>
      </c>
      <c r="D155" t="s">
        <v>1189</v>
      </c>
      <c r="E155" t="s">
        <v>981</v>
      </c>
      <c r="F155" t="s">
        <v>981</v>
      </c>
      <c r="G155" t="s">
        <v>1246</v>
      </c>
      <c r="H155" t="s">
        <v>1419</v>
      </c>
      <c r="I155" t="s">
        <v>1505</v>
      </c>
      <c r="J155" t="s">
        <v>1158</v>
      </c>
      <c r="K155" t="s">
        <v>1117</v>
      </c>
    </row>
    <row r="156" spans="1:13" hidden="1" x14ac:dyDescent="0.25">
      <c r="A156">
        <v>3001</v>
      </c>
      <c r="B156" t="s">
        <v>1533</v>
      </c>
      <c r="C156" t="s">
        <v>1265</v>
      </c>
      <c r="D156" t="s">
        <v>1534</v>
      </c>
      <c r="E156" t="s">
        <v>981</v>
      </c>
      <c r="F156" t="s">
        <v>981</v>
      </c>
      <c r="G156" t="s">
        <v>1535</v>
      </c>
      <c r="H156" t="s">
        <v>1417</v>
      </c>
      <c r="I156" t="s">
        <v>1536</v>
      </c>
      <c r="J156" t="s">
        <v>1419</v>
      </c>
      <c r="K156" t="s">
        <v>1068</v>
      </c>
      <c r="M156" t="s">
        <v>1537</v>
      </c>
    </row>
    <row r="157" spans="1:13" hidden="1" x14ac:dyDescent="0.25">
      <c r="A157">
        <v>3002</v>
      </c>
      <c r="B157" t="s">
        <v>1538</v>
      </c>
      <c r="C157" t="s">
        <v>1276</v>
      </c>
      <c r="D157" t="s">
        <v>1539</v>
      </c>
      <c r="E157" t="s">
        <v>981</v>
      </c>
      <c r="F157" t="s">
        <v>981</v>
      </c>
      <c r="G157" t="s">
        <v>1540</v>
      </c>
      <c r="H157" t="s">
        <v>1417</v>
      </c>
      <c r="I157" t="s">
        <v>1536</v>
      </c>
      <c r="J157" t="s">
        <v>1419</v>
      </c>
      <c r="K157" t="s">
        <v>1070</v>
      </c>
      <c r="M157" t="s">
        <v>1541</v>
      </c>
    </row>
    <row r="158" spans="1:13" hidden="1" x14ac:dyDescent="0.25">
      <c r="A158">
        <v>3003</v>
      </c>
      <c r="B158" t="s">
        <v>1542</v>
      </c>
      <c r="C158" t="s">
        <v>1290</v>
      </c>
      <c r="D158" t="s">
        <v>1543</v>
      </c>
      <c r="E158" t="s">
        <v>981</v>
      </c>
      <c r="F158" t="s">
        <v>981</v>
      </c>
      <c r="G158" t="s">
        <v>1544</v>
      </c>
      <c r="H158" t="s">
        <v>1417</v>
      </c>
      <c r="I158" t="s">
        <v>1536</v>
      </c>
      <c r="J158" t="s">
        <v>1419</v>
      </c>
      <c r="K158" t="s">
        <v>1076</v>
      </c>
      <c r="L158" t="s">
        <v>1545</v>
      </c>
      <c r="M158" t="s">
        <v>1546</v>
      </c>
    </row>
    <row r="159" spans="1:13" hidden="1" x14ac:dyDescent="0.25">
      <c r="A159">
        <v>3004</v>
      </c>
      <c r="B159" t="s">
        <v>1547</v>
      </c>
      <c r="C159" t="s">
        <v>8</v>
      </c>
      <c r="D159" t="s">
        <v>1189</v>
      </c>
      <c r="E159" t="s">
        <v>981</v>
      </c>
      <c r="F159" t="s">
        <v>981</v>
      </c>
      <c r="G159" t="s">
        <v>1548</v>
      </c>
      <c r="H159" t="s">
        <v>1417</v>
      </c>
      <c r="I159" t="s">
        <v>1536</v>
      </c>
      <c r="J159" t="s">
        <v>1158</v>
      </c>
      <c r="K159" t="s">
        <v>1069</v>
      </c>
      <c r="M159" t="s">
        <v>1549</v>
      </c>
    </row>
    <row r="160" spans="1:13" hidden="1" x14ac:dyDescent="0.25">
      <c r="A160">
        <v>3005</v>
      </c>
      <c r="B160" t="s">
        <v>1550</v>
      </c>
      <c r="C160" t="s">
        <v>1551</v>
      </c>
      <c r="D160" t="s">
        <v>1552</v>
      </c>
      <c r="E160" t="s">
        <v>981</v>
      </c>
      <c r="F160" t="s">
        <v>981</v>
      </c>
      <c r="G160" t="s">
        <v>1553</v>
      </c>
      <c r="H160" t="s">
        <v>1417</v>
      </c>
      <c r="I160" t="s">
        <v>1536</v>
      </c>
      <c r="J160" t="s">
        <v>1419</v>
      </c>
      <c r="K160" t="s">
        <v>1072</v>
      </c>
      <c r="M160" t="s">
        <v>1554</v>
      </c>
    </row>
    <row r="161" spans="1:13" hidden="1" x14ac:dyDescent="0.25">
      <c r="A161">
        <v>3006</v>
      </c>
      <c r="B161" t="s">
        <v>1555</v>
      </c>
      <c r="C161" t="s">
        <v>1314</v>
      </c>
      <c r="D161" t="s">
        <v>1556</v>
      </c>
      <c r="E161" t="s">
        <v>981</v>
      </c>
      <c r="F161" t="s">
        <v>981</v>
      </c>
      <c r="G161" t="s">
        <v>1557</v>
      </c>
      <c r="H161" t="s">
        <v>1417</v>
      </c>
      <c r="I161" t="s">
        <v>1536</v>
      </c>
      <c r="J161" t="s">
        <v>1419</v>
      </c>
      <c r="K161" t="s">
        <v>1077</v>
      </c>
      <c r="M161" t="s">
        <v>1558</v>
      </c>
    </row>
    <row r="162" spans="1:13" hidden="1" x14ac:dyDescent="0.25">
      <c r="A162">
        <v>3007</v>
      </c>
      <c r="B162" t="s">
        <v>1559</v>
      </c>
      <c r="C162" t="s">
        <v>1270</v>
      </c>
      <c r="D162" t="s">
        <v>1560</v>
      </c>
      <c r="E162" t="s">
        <v>981</v>
      </c>
      <c r="F162" t="s">
        <v>981</v>
      </c>
      <c r="G162" t="s">
        <v>1561</v>
      </c>
      <c r="H162" t="s">
        <v>1417</v>
      </c>
      <c r="I162" t="s">
        <v>1536</v>
      </c>
      <c r="J162" t="s">
        <v>1158</v>
      </c>
      <c r="K162" t="s">
        <v>1562</v>
      </c>
      <c r="M162" t="s">
        <v>1563</v>
      </c>
    </row>
    <row r="163" spans="1:13" hidden="1" x14ac:dyDescent="0.25">
      <c r="A163">
        <v>3008</v>
      </c>
      <c r="B163" t="s">
        <v>1564</v>
      </c>
      <c r="C163" t="s">
        <v>1267</v>
      </c>
      <c r="D163" t="s">
        <v>1189</v>
      </c>
      <c r="E163" t="s">
        <v>981</v>
      </c>
      <c r="F163" t="s">
        <v>981</v>
      </c>
      <c r="G163" t="s">
        <v>1565</v>
      </c>
      <c r="H163" t="s">
        <v>1419</v>
      </c>
      <c r="I163" t="s">
        <v>1536</v>
      </c>
      <c r="J163" t="s">
        <v>1158</v>
      </c>
      <c r="K163" t="s">
        <v>1111</v>
      </c>
    </row>
    <row r="164" spans="1:13" hidden="1" x14ac:dyDescent="0.25">
      <c r="A164">
        <v>3009</v>
      </c>
      <c r="B164" t="s">
        <v>1303</v>
      </c>
      <c r="C164" t="s">
        <v>1304</v>
      </c>
      <c r="D164" t="s">
        <v>1189</v>
      </c>
      <c r="E164" t="s">
        <v>981</v>
      </c>
      <c r="F164" t="s">
        <v>981</v>
      </c>
      <c r="G164" t="s">
        <v>1566</v>
      </c>
      <c r="H164" t="s">
        <v>1419</v>
      </c>
      <c r="I164" t="s">
        <v>1536</v>
      </c>
      <c r="J164" t="s">
        <v>1158</v>
      </c>
      <c r="K164" t="s">
        <v>1081</v>
      </c>
    </row>
    <row r="165" spans="1:13" hidden="1" x14ac:dyDescent="0.25">
      <c r="A165">
        <v>3010</v>
      </c>
      <c r="B165" t="s">
        <v>1567</v>
      </c>
      <c r="C165" t="s">
        <v>1292</v>
      </c>
      <c r="D165" t="s">
        <v>1568</v>
      </c>
      <c r="E165" t="s">
        <v>981</v>
      </c>
      <c r="F165" t="s">
        <v>981</v>
      </c>
      <c r="G165" t="s">
        <v>1569</v>
      </c>
      <c r="H165" t="s">
        <v>1417</v>
      </c>
      <c r="I165" t="s">
        <v>1536</v>
      </c>
      <c r="J165" t="s">
        <v>1419</v>
      </c>
      <c r="K165" t="s">
        <v>1082</v>
      </c>
      <c r="M165" t="s">
        <v>1570</v>
      </c>
    </row>
    <row r="166" spans="1:13" hidden="1" x14ac:dyDescent="0.25">
      <c r="A166">
        <v>3011</v>
      </c>
      <c r="B166" t="s">
        <v>1571</v>
      </c>
      <c r="C166" t="s">
        <v>1302</v>
      </c>
      <c r="D166" t="s">
        <v>1572</v>
      </c>
      <c r="E166" t="s">
        <v>981</v>
      </c>
      <c r="F166" t="s">
        <v>981</v>
      </c>
      <c r="G166" t="s">
        <v>1573</v>
      </c>
      <c r="H166" t="s">
        <v>1417</v>
      </c>
      <c r="I166" t="s">
        <v>1536</v>
      </c>
      <c r="J166" t="s">
        <v>1419</v>
      </c>
      <c r="K166" t="s">
        <v>1080</v>
      </c>
      <c r="M166" t="s">
        <v>1574</v>
      </c>
    </row>
    <row r="167" spans="1:13" hidden="1" x14ac:dyDescent="0.25">
      <c r="A167">
        <v>3012</v>
      </c>
      <c r="B167" t="s">
        <v>1575</v>
      </c>
      <c r="C167" t="s">
        <v>1278</v>
      </c>
      <c r="D167" t="s">
        <v>1523</v>
      </c>
      <c r="E167" t="s">
        <v>981</v>
      </c>
      <c r="F167" t="s">
        <v>981</v>
      </c>
      <c r="G167" t="s">
        <v>1576</v>
      </c>
      <c r="H167" t="s">
        <v>1417</v>
      </c>
      <c r="I167" t="s">
        <v>1536</v>
      </c>
      <c r="J167" t="s">
        <v>1419</v>
      </c>
      <c r="K167" t="s">
        <v>1074</v>
      </c>
      <c r="M167" t="s">
        <v>1577</v>
      </c>
    </row>
    <row r="168" spans="1:13" hidden="1" x14ac:dyDescent="0.25">
      <c r="A168">
        <v>3013</v>
      </c>
      <c r="B168" t="s">
        <v>1578</v>
      </c>
      <c r="C168" t="s">
        <v>1294</v>
      </c>
      <c r="D168" t="s">
        <v>1189</v>
      </c>
      <c r="E168" t="s">
        <v>981</v>
      </c>
      <c r="F168" t="s">
        <v>981</v>
      </c>
      <c r="G168" t="s">
        <v>1579</v>
      </c>
      <c r="H168" t="s">
        <v>1419</v>
      </c>
      <c r="I168" t="s">
        <v>1536</v>
      </c>
      <c r="J168" t="s">
        <v>1419</v>
      </c>
      <c r="K168" t="s">
        <v>1580</v>
      </c>
    </row>
    <row r="169" spans="1:13" hidden="1" x14ac:dyDescent="0.25">
      <c r="A169">
        <v>3014</v>
      </c>
      <c r="B169" t="s">
        <v>1295</v>
      </c>
      <c r="C169" t="s">
        <v>1296</v>
      </c>
      <c r="D169" t="s">
        <v>1189</v>
      </c>
      <c r="E169" t="s">
        <v>981</v>
      </c>
      <c r="F169" t="s">
        <v>981</v>
      </c>
      <c r="G169" t="s">
        <v>1581</v>
      </c>
      <c r="H169" t="s">
        <v>1419</v>
      </c>
      <c r="I169" t="s">
        <v>1536</v>
      </c>
      <c r="J169" t="s">
        <v>1158</v>
      </c>
      <c r="K169" t="s">
        <v>1461</v>
      </c>
    </row>
    <row r="170" spans="1:13" hidden="1" x14ac:dyDescent="0.25">
      <c r="A170">
        <v>3015</v>
      </c>
      <c r="B170" t="s">
        <v>1582</v>
      </c>
      <c r="C170" t="s">
        <v>1583</v>
      </c>
      <c r="D170" t="s">
        <v>1584</v>
      </c>
      <c r="E170" t="s">
        <v>981</v>
      </c>
      <c r="F170" t="s">
        <v>981</v>
      </c>
      <c r="G170" t="s">
        <v>1585</v>
      </c>
      <c r="H170" t="s">
        <v>1417</v>
      </c>
      <c r="I170" t="s">
        <v>1536</v>
      </c>
      <c r="J170" t="s">
        <v>1419</v>
      </c>
      <c r="K170" t="s">
        <v>1078</v>
      </c>
      <c r="M170" t="s">
        <v>1586</v>
      </c>
    </row>
    <row r="171" spans="1:13" hidden="1" x14ac:dyDescent="0.25">
      <c r="A171">
        <v>3016</v>
      </c>
      <c r="B171" t="s">
        <v>1587</v>
      </c>
      <c r="C171" t="s">
        <v>1308</v>
      </c>
      <c r="D171" t="s">
        <v>1588</v>
      </c>
      <c r="E171" t="s">
        <v>981</v>
      </c>
      <c r="F171" t="s">
        <v>981</v>
      </c>
      <c r="G171" t="s">
        <v>1589</v>
      </c>
      <c r="H171" t="s">
        <v>1417</v>
      </c>
      <c r="I171" t="s">
        <v>1536</v>
      </c>
      <c r="J171" t="s">
        <v>1419</v>
      </c>
      <c r="K171" t="s">
        <v>1075</v>
      </c>
      <c r="M171" t="s">
        <v>1590</v>
      </c>
    </row>
    <row r="172" spans="1:13" hidden="1" x14ac:dyDescent="0.25">
      <c r="A172">
        <v>3017</v>
      </c>
      <c r="B172" t="s">
        <v>1591</v>
      </c>
      <c r="C172" t="s">
        <v>1592</v>
      </c>
      <c r="D172" t="s">
        <v>1189</v>
      </c>
      <c r="E172" t="s">
        <v>981</v>
      </c>
      <c r="F172" t="s">
        <v>981</v>
      </c>
      <c r="G172" t="s">
        <v>1593</v>
      </c>
      <c r="H172" t="s">
        <v>1419</v>
      </c>
      <c r="I172" t="s">
        <v>1536</v>
      </c>
      <c r="J172" t="s">
        <v>1158</v>
      </c>
      <c r="K172" t="s">
        <v>1079</v>
      </c>
    </row>
    <row r="173" spans="1:13" hidden="1" x14ac:dyDescent="0.25">
      <c r="A173">
        <v>3022</v>
      </c>
      <c r="B173" t="s">
        <v>1594</v>
      </c>
      <c r="C173" t="s">
        <v>1595</v>
      </c>
      <c r="D173" t="s">
        <v>1596</v>
      </c>
      <c r="E173" t="s">
        <v>1597</v>
      </c>
      <c r="F173" t="s">
        <v>1598</v>
      </c>
      <c r="G173" t="s">
        <v>1599</v>
      </c>
      <c r="H173" t="s">
        <v>1417</v>
      </c>
      <c r="I173" t="s">
        <v>1536</v>
      </c>
      <c r="J173" t="s">
        <v>1419</v>
      </c>
      <c r="K173" t="s">
        <v>1600</v>
      </c>
      <c r="M173" t="s">
        <v>1601</v>
      </c>
    </row>
    <row r="174" spans="1:13" hidden="1" x14ac:dyDescent="0.25">
      <c r="A174">
        <v>3023</v>
      </c>
      <c r="B174" t="s">
        <v>1602</v>
      </c>
      <c r="C174" t="s">
        <v>1603</v>
      </c>
      <c r="D174" t="s">
        <v>1189</v>
      </c>
      <c r="E174" t="s">
        <v>1461</v>
      </c>
      <c r="F174" t="s">
        <v>1461</v>
      </c>
      <c r="G174" t="s">
        <v>1604</v>
      </c>
      <c r="H174" t="s">
        <v>1419</v>
      </c>
      <c r="I174" t="s">
        <v>1536</v>
      </c>
      <c r="J174" t="s">
        <v>1158</v>
      </c>
      <c r="K174" t="s">
        <v>1461</v>
      </c>
    </row>
    <row r="175" spans="1:13" hidden="1" x14ac:dyDescent="0.25">
      <c r="A175">
        <v>3024</v>
      </c>
      <c r="B175" t="s">
        <v>1605</v>
      </c>
      <c r="C175" t="s">
        <v>1606</v>
      </c>
      <c r="D175" t="s">
        <v>1189</v>
      </c>
      <c r="E175" t="s">
        <v>981</v>
      </c>
      <c r="F175" t="s">
        <v>981</v>
      </c>
      <c r="G175" t="s">
        <v>1607</v>
      </c>
      <c r="H175" t="s">
        <v>1417</v>
      </c>
      <c r="I175" t="s">
        <v>1536</v>
      </c>
      <c r="J175" t="s">
        <v>1419</v>
      </c>
      <c r="K175" t="s">
        <v>1608</v>
      </c>
      <c r="M175" t="s">
        <v>1609</v>
      </c>
    </row>
    <row r="176" spans="1:13" x14ac:dyDescent="0.25">
      <c r="A176">
        <v>3025</v>
      </c>
      <c r="B176" t="s">
        <v>1610</v>
      </c>
      <c r="C176" t="s">
        <v>1611</v>
      </c>
      <c r="D176" t="s">
        <v>1612</v>
      </c>
      <c r="E176" t="s">
        <v>981</v>
      </c>
      <c r="F176" t="s">
        <v>981</v>
      </c>
      <c r="G176" t="s">
        <v>1613</v>
      </c>
      <c r="H176" t="s">
        <v>1417</v>
      </c>
      <c r="I176" t="s">
        <v>1536</v>
      </c>
      <c r="J176" t="s">
        <v>1419</v>
      </c>
      <c r="K176" t="s">
        <v>1614</v>
      </c>
      <c r="M176" t="s">
        <v>1615</v>
      </c>
    </row>
    <row r="177" spans="1:13" hidden="1" x14ac:dyDescent="0.25">
      <c r="A177">
        <v>3018</v>
      </c>
      <c r="B177" t="s">
        <v>1616</v>
      </c>
      <c r="C177" t="s">
        <v>1368</v>
      </c>
      <c r="D177" t="s">
        <v>1189</v>
      </c>
      <c r="E177" t="s">
        <v>981</v>
      </c>
      <c r="F177" t="s">
        <v>981</v>
      </c>
      <c r="G177" t="s">
        <v>1617</v>
      </c>
      <c r="H177" t="s">
        <v>1419</v>
      </c>
      <c r="I177" t="s">
        <v>1536</v>
      </c>
      <c r="J177" t="s">
        <v>1158</v>
      </c>
      <c r="K177" t="s">
        <v>1461</v>
      </c>
    </row>
    <row r="178" spans="1:13" hidden="1" x14ac:dyDescent="0.25">
      <c r="A178">
        <v>3019</v>
      </c>
      <c r="B178" t="s">
        <v>1618</v>
      </c>
      <c r="C178" t="s">
        <v>1619</v>
      </c>
      <c r="D178" t="s">
        <v>1189</v>
      </c>
      <c r="E178" t="s">
        <v>981</v>
      </c>
      <c r="F178" t="s">
        <v>981</v>
      </c>
      <c r="G178" t="s">
        <v>1240</v>
      </c>
      <c r="H178" t="s">
        <v>1419</v>
      </c>
      <c r="I178" t="s">
        <v>1536</v>
      </c>
      <c r="J178" t="s">
        <v>1158</v>
      </c>
      <c r="K178" t="s">
        <v>1461</v>
      </c>
    </row>
    <row r="179" spans="1:13" hidden="1" x14ac:dyDescent="0.25">
      <c r="A179">
        <v>3021</v>
      </c>
      <c r="B179" t="s">
        <v>1620</v>
      </c>
      <c r="C179" t="s">
        <v>1621</v>
      </c>
      <c r="D179" t="s">
        <v>1189</v>
      </c>
      <c r="E179" t="s">
        <v>981</v>
      </c>
      <c r="F179" t="s">
        <v>981</v>
      </c>
      <c r="G179" t="s">
        <v>1622</v>
      </c>
      <c r="H179" t="s">
        <v>1417</v>
      </c>
      <c r="I179" t="s">
        <v>1536</v>
      </c>
      <c r="J179" t="s">
        <v>1419</v>
      </c>
      <c r="K179" t="s">
        <v>1623</v>
      </c>
      <c r="M179" t="s">
        <v>1624</v>
      </c>
    </row>
    <row r="180" spans="1:13" hidden="1" x14ac:dyDescent="0.25">
      <c r="A180">
        <v>3030</v>
      </c>
      <c r="B180" t="s">
        <v>1625</v>
      </c>
      <c r="C180" t="s">
        <v>1626</v>
      </c>
      <c r="D180" t="s">
        <v>1627</v>
      </c>
      <c r="E180" t="s">
        <v>815</v>
      </c>
      <c r="F180" t="s">
        <v>815</v>
      </c>
      <c r="G180" t="s">
        <v>1628</v>
      </c>
      <c r="H180" t="s">
        <v>1417</v>
      </c>
      <c r="I180" t="s">
        <v>1536</v>
      </c>
      <c r="J180" t="s">
        <v>1419</v>
      </c>
      <c r="K180" t="s">
        <v>1071</v>
      </c>
      <c r="M180" t="s">
        <v>1629</v>
      </c>
    </row>
    <row r="181" spans="1:13" hidden="1" x14ac:dyDescent="0.25">
      <c r="A181">
        <v>3032</v>
      </c>
      <c r="B181" t="s">
        <v>1630</v>
      </c>
      <c r="C181" t="s">
        <v>1631</v>
      </c>
      <c r="D181" t="s">
        <v>1189</v>
      </c>
      <c r="E181" t="s">
        <v>1632</v>
      </c>
      <c r="F181" t="s">
        <v>1632</v>
      </c>
      <c r="G181" t="s">
        <v>1633</v>
      </c>
      <c r="H181" t="s">
        <v>1419</v>
      </c>
      <c r="I181" t="s">
        <v>1536</v>
      </c>
      <c r="J181" t="s">
        <v>1158</v>
      </c>
      <c r="K181" t="s">
        <v>1461</v>
      </c>
    </row>
    <row r="182" spans="1:13" hidden="1" x14ac:dyDescent="0.25">
      <c r="A182">
        <v>3034</v>
      </c>
      <c r="B182" t="s">
        <v>1634</v>
      </c>
      <c r="C182" t="s">
        <v>1635</v>
      </c>
      <c r="D182" t="s">
        <v>1636</v>
      </c>
      <c r="E182" t="s">
        <v>1461</v>
      </c>
      <c r="F182" t="s">
        <v>1461</v>
      </c>
      <c r="G182" t="s">
        <v>1637</v>
      </c>
      <c r="H182" t="s">
        <v>1417</v>
      </c>
      <c r="I182" t="s">
        <v>1536</v>
      </c>
      <c r="J182" t="s">
        <v>1419</v>
      </c>
      <c r="K182" t="s">
        <v>1638</v>
      </c>
      <c r="M182" t="s">
        <v>1639</v>
      </c>
    </row>
    <row r="183" spans="1:13" hidden="1" x14ac:dyDescent="0.25">
      <c r="A183">
        <v>3026</v>
      </c>
      <c r="B183" t="s">
        <v>1640</v>
      </c>
      <c r="C183" t="s">
        <v>1641</v>
      </c>
      <c r="D183" t="s">
        <v>1642</v>
      </c>
      <c r="E183" t="s">
        <v>1643</v>
      </c>
      <c r="F183" t="s">
        <v>1644</v>
      </c>
      <c r="G183" t="s">
        <v>1645</v>
      </c>
      <c r="H183" t="s">
        <v>1417</v>
      </c>
      <c r="I183" t="s">
        <v>1536</v>
      </c>
      <c r="J183" t="s">
        <v>1419</v>
      </c>
      <c r="K183" t="s">
        <v>1073</v>
      </c>
      <c r="M183" t="s">
        <v>1646</v>
      </c>
    </row>
    <row r="184" spans="1:13" hidden="1" x14ac:dyDescent="0.25">
      <c r="A184">
        <v>3027</v>
      </c>
      <c r="B184" t="s">
        <v>1647</v>
      </c>
      <c r="C184" t="s">
        <v>1648</v>
      </c>
      <c r="D184" t="s">
        <v>1649</v>
      </c>
      <c r="E184" t="s">
        <v>981</v>
      </c>
      <c r="F184" t="s">
        <v>981</v>
      </c>
      <c r="G184" t="s">
        <v>1650</v>
      </c>
      <c r="H184" t="s">
        <v>1417</v>
      </c>
      <c r="I184" t="s">
        <v>1536</v>
      </c>
      <c r="J184" t="s">
        <v>1419</v>
      </c>
      <c r="K184" t="s">
        <v>1651</v>
      </c>
      <c r="M184" t="s">
        <v>1652</v>
      </c>
    </row>
    <row r="185" spans="1:13" hidden="1" x14ac:dyDescent="0.25">
      <c r="A185">
        <v>3029</v>
      </c>
      <c r="B185" t="s">
        <v>1653</v>
      </c>
      <c r="C185" t="s">
        <v>1654</v>
      </c>
      <c r="D185" t="s">
        <v>1655</v>
      </c>
      <c r="E185" t="s">
        <v>1644</v>
      </c>
      <c r="F185" t="s">
        <v>1461</v>
      </c>
      <c r="G185" t="s">
        <v>1656</v>
      </c>
      <c r="H185" t="s">
        <v>1417</v>
      </c>
      <c r="I185" t="s">
        <v>1536</v>
      </c>
      <c r="J185" t="s">
        <v>1419</v>
      </c>
      <c r="K185" t="s">
        <v>1657</v>
      </c>
      <c r="M185" t="s">
        <v>1658</v>
      </c>
    </row>
    <row r="186" spans="1:13" hidden="1" x14ac:dyDescent="0.25">
      <c r="A186">
        <v>3036</v>
      </c>
      <c r="B186" t="s">
        <v>1659</v>
      </c>
      <c r="C186" t="s">
        <v>1660</v>
      </c>
      <c r="D186" t="s">
        <v>1572</v>
      </c>
      <c r="E186" t="s">
        <v>1643</v>
      </c>
      <c r="F186" t="s">
        <v>1644</v>
      </c>
      <c r="G186" t="s">
        <v>1661</v>
      </c>
      <c r="H186" t="s">
        <v>1417</v>
      </c>
      <c r="I186" t="s">
        <v>1536</v>
      </c>
      <c r="J186" t="s">
        <v>1419</v>
      </c>
      <c r="K186" t="s">
        <v>1662</v>
      </c>
      <c r="M186" t="s">
        <v>1663</v>
      </c>
    </row>
    <row r="187" spans="1:13" hidden="1" x14ac:dyDescent="0.25">
      <c r="A187">
        <v>3038</v>
      </c>
      <c r="B187" t="s">
        <v>1664</v>
      </c>
      <c r="C187" t="s">
        <v>1665</v>
      </c>
      <c r="D187" t="s">
        <v>1189</v>
      </c>
      <c r="E187" t="s">
        <v>981</v>
      </c>
      <c r="F187" t="s">
        <v>981</v>
      </c>
      <c r="G187" t="s">
        <v>1666</v>
      </c>
      <c r="H187" t="s">
        <v>1419</v>
      </c>
      <c r="I187" t="s">
        <v>1536</v>
      </c>
      <c r="J187" t="s">
        <v>1158</v>
      </c>
      <c r="K187" t="s">
        <v>1667</v>
      </c>
    </row>
    <row r="188" spans="1:13" hidden="1" x14ac:dyDescent="0.25">
      <c r="A188">
        <v>3040</v>
      </c>
      <c r="B188" t="s">
        <v>1668</v>
      </c>
      <c r="C188" t="s">
        <v>1669</v>
      </c>
      <c r="D188" t="s">
        <v>1189</v>
      </c>
      <c r="E188" t="s">
        <v>1461</v>
      </c>
      <c r="F188" t="s">
        <v>1461</v>
      </c>
      <c r="G188" t="s">
        <v>1670</v>
      </c>
      <c r="H188" t="s">
        <v>1419</v>
      </c>
      <c r="I188" t="s">
        <v>1536</v>
      </c>
      <c r="J188" t="s">
        <v>1158</v>
      </c>
      <c r="K188" t="s">
        <v>1461</v>
      </c>
    </row>
    <row r="189" spans="1:13" hidden="1" x14ac:dyDescent="0.25">
      <c r="A189">
        <v>4001</v>
      </c>
      <c r="B189" t="s">
        <v>1273</v>
      </c>
      <c r="C189" t="s">
        <v>1671</v>
      </c>
      <c r="D189" t="s">
        <v>1189</v>
      </c>
      <c r="E189" t="s">
        <v>981</v>
      </c>
      <c r="F189" t="s">
        <v>981</v>
      </c>
      <c r="H189" t="s">
        <v>1419</v>
      </c>
      <c r="J189" t="s">
        <v>733</v>
      </c>
      <c r="K189" t="s">
        <v>1461</v>
      </c>
    </row>
    <row r="190" spans="1:13" hidden="1" x14ac:dyDescent="0.25">
      <c r="A190">
        <v>4002</v>
      </c>
      <c r="B190" t="s">
        <v>1281</v>
      </c>
      <c r="C190" t="s">
        <v>1672</v>
      </c>
      <c r="D190" t="s">
        <v>1189</v>
      </c>
      <c r="E190" t="s">
        <v>981</v>
      </c>
      <c r="F190" t="s">
        <v>981</v>
      </c>
      <c r="G190" t="s">
        <v>1673</v>
      </c>
      <c r="H190" t="s">
        <v>1419</v>
      </c>
      <c r="J190" t="s">
        <v>733</v>
      </c>
      <c r="K190" t="s">
        <v>1461</v>
      </c>
    </row>
    <row r="191" spans="1:13" hidden="1" x14ac:dyDescent="0.25">
      <c r="A191">
        <v>4003</v>
      </c>
      <c r="B191" t="s">
        <v>1674</v>
      </c>
      <c r="C191" t="s">
        <v>1236</v>
      </c>
      <c r="D191" t="s">
        <v>1189</v>
      </c>
      <c r="E191" t="s">
        <v>981</v>
      </c>
      <c r="F191" t="s">
        <v>981</v>
      </c>
      <c r="G191" t="s">
        <v>1675</v>
      </c>
      <c r="H191" t="s">
        <v>1419</v>
      </c>
      <c r="J191" t="s">
        <v>733</v>
      </c>
      <c r="K191" t="s">
        <v>1461</v>
      </c>
    </row>
    <row r="192" spans="1:13" hidden="1" x14ac:dyDescent="0.25">
      <c r="A192">
        <v>4004</v>
      </c>
      <c r="B192" t="s">
        <v>1262</v>
      </c>
      <c r="C192" t="s">
        <v>1676</v>
      </c>
      <c r="D192" t="s">
        <v>1189</v>
      </c>
      <c r="E192" t="s">
        <v>981</v>
      </c>
      <c r="F192" t="s">
        <v>981</v>
      </c>
      <c r="H192" t="s">
        <v>1419</v>
      </c>
      <c r="J192" t="s">
        <v>733</v>
      </c>
      <c r="K192" t="s">
        <v>1461</v>
      </c>
    </row>
    <row r="193" spans="1:13" hidden="1" x14ac:dyDescent="0.25">
      <c r="A193">
        <v>4005</v>
      </c>
      <c r="B193" t="s">
        <v>1677</v>
      </c>
      <c r="C193" t="s">
        <v>1366</v>
      </c>
      <c r="D193" t="s">
        <v>1189</v>
      </c>
      <c r="E193" t="s">
        <v>981</v>
      </c>
      <c r="F193" t="s">
        <v>981</v>
      </c>
      <c r="G193" t="s">
        <v>1678</v>
      </c>
      <c r="H193" t="s">
        <v>1419</v>
      </c>
      <c r="J193" t="s">
        <v>733</v>
      </c>
      <c r="K193" t="s">
        <v>1679</v>
      </c>
    </row>
    <row r="194" spans="1:13" hidden="1" x14ac:dyDescent="0.25">
      <c r="A194">
        <v>4006</v>
      </c>
      <c r="B194" t="s">
        <v>1680</v>
      </c>
      <c r="C194" t="s">
        <v>1681</v>
      </c>
      <c r="D194" t="s">
        <v>1189</v>
      </c>
      <c r="E194" t="s">
        <v>981</v>
      </c>
      <c r="F194" t="s">
        <v>981</v>
      </c>
      <c r="H194" t="s">
        <v>1419</v>
      </c>
      <c r="J194" t="s">
        <v>733</v>
      </c>
      <c r="K194" t="s">
        <v>1461</v>
      </c>
    </row>
    <row r="195" spans="1:13" hidden="1" x14ac:dyDescent="0.25">
      <c r="A195">
        <v>18001</v>
      </c>
      <c r="B195" t="s">
        <v>1682</v>
      </c>
      <c r="C195" t="s">
        <v>1683</v>
      </c>
      <c r="D195" t="s">
        <v>1632</v>
      </c>
      <c r="E195" t="s">
        <v>1632</v>
      </c>
      <c r="F195" t="s">
        <v>1632</v>
      </c>
      <c r="G195" t="s">
        <v>1683</v>
      </c>
      <c r="H195" t="s">
        <v>1158</v>
      </c>
      <c r="I195" t="s">
        <v>1684</v>
      </c>
      <c r="J195" t="s">
        <v>1158</v>
      </c>
    </row>
    <row r="196" spans="1:13" hidden="1" x14ac:dyDescent="0.25">
      <c r="A196">
        <v>5002</v>
      </c>
      <c r="B196" t="s">
        <v>1685</v>
      </c>
      <c r="C196" t="s">
        <v>1686</v>
      </c>
      <c r="D196" t="s">
        <v>1189</v>
      </c>
      <c r="E196" t="s">
        <v>981</v>
      </c>
      <c r="F196" t="s">
        <v>981</v>
      </c>
      <c r="G196" t="s">
        <v>1687</v>
      </c>
      <c r="H196" t="s">
        <v>1419</v>
      </c>
      <c r="I196" t="s">
        <v>1688</v>
      </c>
      <c r="J196" t="s">
        <v>1158</v>
      </c>
      <c r="K196" t="s">
        <v>1139</v>
      </c>
    </row>
    <row r="197" spans="1:13" hidden="1" x14ac:dyDescent="0.25">
      <c r="A197">
        <v>5003</v>
      </c>
      <c r="B197" t="s">
        <v>1287</v>
      </c>
      <c r="C197" t="s">
        <v>1288</v>
      </c>
      <c r="D197" t="s">
        <v>1189</v>
      </c>
      <c r="E197" t="s">
        <v>981</v>
      </c>
      <c r="F197" t="s">
        <v>981</v>
      </c>
      <c r="G197" t="s">
        <v>21</v>
      </c>
      <c r="H197" t="s">
        <v>1419</v>
      </c>
      <c r="I197" t="s">
        <v>1688</v>
      </c>
      <c r="J197" t="s">
        <v>1158</v>
      </c>
      <c r="K197" t="s">
        <v>1140</v>
      </c>
    </row>
    <row r="198" spans="1:13" hidden="1" x14ac:dyDescent="0.25">
      <c r="A198">
        <v>5004</v>
      </c>
      <c r="B198" t="s">
        <v>1689</v>
      </c>
      <c r="C198" t="s">
        <v>1316</v>
      </c>
      <c r="D198" t="s">
        <v>1189</v>
      </c>
      <c r="E198" t="s">
        <v>981</v>
      </c>
      <c r="F198" t="s">
        <v>981</v>
      </c>
      <c r="G198" t="s">
        <v>1690</v>
      </c>
      <c r="H198" t="s">
        <v>1419</v>
      </c>
      <c r="I198" t="s">
        <v>1688</v>
      </c>
      <c r="J198" t="s">
        <v>1158</v>
      </c>
      <c r="K198" t="s">
        <v>1141</v>
      </c>
    </row>
    <row r="199" spans="1:13" hidden="1" x14ac:dyDescent="0.25">
      <c r="A199">
        <v>5005</v>
      </c>
      <c r="B199" t="s">
        <v>1317</v>
      </c>
      <c r="C199" t="s">
        <v>25</v>
      </c>
      <c r="D199" t="s">
        <v>1189</v>
      </c>
      <c r="E199" t="s">
        <v>981</v>
      </c>
      <c r="F199" t="s">
        <v>981</v>
      </c>
      <c r="G199" t="s">
        <v>25</v>
      </c>
      <c r="H199" t="s">
        <v>1419</v>
      </c>
      <c r="I199" t="s">
        <v>1688</v>
      </c>
      <c r="J199" t="s">
        <v>1158</v>
      </c>
      <c r="K199" t="s">
        <v>1691</v>
      </c>
      <c r="L199" t="s">
        <v>733</v>
      </c>
    </row>
    <row r="200" spans="1:13" hidden="1" x14ac:dyDescent="0.25">
      <c r="A200">
        <v>5006</v>
      </c>
      <c r="B200" t="s">
        <v>1692</v>
      </c>
      <c r="C200" t="s">
        <v>1371</v>
      </c>
      <c r="D200" t="s">
        <v>1189</v>
      </c>
      <c r="E200" t="s">
        <v>981</v>
      </c>
      <c r="F200" t="s">
        <v>981</v>
      </c>
      <c r="G200" t="s">
        <v>22</v>
      </c>
      <c r="H200" t="s">
        <v>1419</v>
      </c>
      <c r="I200" t="s">
        <v>1688</v>
      </c>
      <c r="J200" t="s">
        <v>1158</v>
      </c>
      <c r="K200" t="s">
        <v>1693</v>
      </c>
    </row>
    <row r="201" spans="1:13" hidden="1" x14ac:dyDescent="0.25">
      <c r="A201">
        <v>5007</v>
      </c>
      <c r="B201" t="s">
        <v>1694</v>
      </c>
      <c r="C201" t="s">
        <v>1374</v>
      </c>
      <c r="D201" t="s">
        <v>1189</v>
      </c>
      <c r="E201" t="s">
        <v>1189</v>
      </c>
      <c r="F201" t="s">
        <v>1189</v>
      </c>
      <c r="G201" t="s">
        <v>23</v>
      </c>
      <c r="H201" t="s">
        <v>1419</v>
      </c>
      <c r="I201" t="s">
        <v>1688</v>
      </c>
      <c r="J201" t="s">
        <v>1158</v>
      </c>
      <c r="K201" t="s">
        <v>1695</v>
      </c>
      <c r="L201" t="s">
        <v>1696</v>
      </c>
    </row>
    <row r="202" spans="1:13" hidden="1" x14ac:dyDescent="0.25">
      <c r="A202">
        <v>6001</v>
      </c>
      <c r="B202" t="s">
        <v>1233</v>
      </c>
      <c r="C202" t="s">
        <v>1697</v>
      </c>
      <c r="D202" t="s">
        <v>1189</v>
      </c>
      <c r="E202" t="s">
        <v>981</v>
      </c>
      <c r="F202" t="s">
        <v>981</v>
      </c>
      <c r="G202" t="s">
        <v>1698</v>
      </c>
      <c r="H202" t="s">
        <v>1158</v>
      </c>
      <c r="J202" t="s">
        <v>1158</v>
      </c>
      <c r="K202" t="s">
        <v>1461</v>
      </c>
    </row>
    <row r="203" spans="1:13" hidden="1" x14ac:dyDescent="0.25">
      <c r="A203">
        <v>7001</v>
      </c>
      <c r="B203" t="s">
        <v>1699</v>
      </c>
      <c r="C203" t="s">
        <v>1700</v>
      </c>
      <c r="D203" t="s">
        <v>1189</v>
      </c>
      <c r="E203" t="s">
        <v>981</v>
      </c>
      <c r="F203" t="s">
        <v>981</v>
      </c>
      <c r="G203" t="s">
        <v>1362</v>
      </c>
      <c r="H203" t="s">
        <v>1419</v>
      </c>
      <c r="J203" t="s">
        <v>1158</v>
      </c>
      <c r="K203" t="s">
        <v>1461</v>
      </c>
      <c r="M203" t="s">
        <v>733</v>
      </c>
    </row>
    <row r="204" spans="1:13" hidden="1" x14ac:dyDescent="0.25">
      <c r="A204">
        <v>7002</v>
      </c>
      <c r="B204" t="s">
        <v>1701</v>
      </c>
      <c r="C204" t="s">
        <v>1702</v>
      </c>
      <c r="D204" t="s">
        <v>1189</v>
      </c>
      <c r="E204" t="s">
        <v>981</v>
      </c>
      <c r="F204" t="s">
        <v>981</v>
      </c>
      <c r="G204" t="s">
        <v>1359</v>
      </c>
      <c r="H204" t="s">
        <v>1419</v>
      </c>
      <c r="J204" t="s">
        <v>1158</v>
      </c>
      <c r="K204" t="s">
        <v>1461</v>
      </c>
      <c r="M204" t="s">
        <v>733</v>
      </c>
    </row>
    <row r="205" spans="1:13" hidden="1" x14ac:dyDescent="0.25">
      <c r="A205">
        <v>7003</v>
      </c>
      <c r="B205" t="s">
        <v>1703</v>
      </c>
      <c r="C205" t="s">
        <v>1704</v>
      </c>
      <c r="D205" t="s">
        <v>1189</v>
      </c>
      <c r="E205" t="s">
        <v>981</v>
      </c>
      <c r="F205" t="s">
        <v>981</v>
      </c>
      <c r="G205" t="s">
        <v>1705</v>
      </c>
      <c r="H205" t="s">
        <v>1419</v>
      </c>
      <c r="J205" t="s">
        <v>1158</v>
      </c>
      <c r="K205" t="s">
        <v>1461</v>
      </c>
      <c r="M205" t="s">
        <v>733</v>
      </c>
    </row>
    <row r="206" spans="1:13" hidden="1" x14ac:dyDescent="0.25">
      <c r="A206">
        <v>7004</v>
      </c>
      <c r="B206" t="s">
        <v>1706</v>
      </c>
      <c r="C206" t="s">
        <v>1707</v>
      </c>
      <c r="D206" t="s">
        <v>1189</v>
      </c>
      <c r="E206" t="s">
        <v>981</v>
      </c>
      <c r="F206" t="s">
        <v>981</v>
      </c>
      <c r="G206" t="s">
        <v>1708</v>
      </c>
      <c r="H206" t="s">
        <v>1419</v>
      </c>
      <c r="J206" t="s">
        <v>1158</v>
      </c>
      <c r="K206" t="s">
        <v>1461</v>
      </c>
      <c r="M206" t="s">
        <v>1709</v>
      </c>
    </row>
    <row r="207" spans="1:13" hidden="1" x14ac:dyDescent="0.25">
      <c r="A207">
        <v>7005</v>
      </c>
      <c r="B207" t="s">
        <v>1710</v>
      </c>
      <c r="C207" t="s">
        <v>1711</v>
      </c>
      <c r="D207" t="s">
        <v>1189</v>
      </c>
      <c r="E207" t="s">
        <v>981</v>
      </c>
      <c r="F207" t="s">
        <v>981</v>
      </c>
      <c r="G207" t="s">
        <v>1350</v>
      </c>
      <c r="H207" t="s">
        <v>1419</v>
      </c>
      <c r="J207" t="s">
        <v>1158</v>
      </c>
      <c r="K207" t="s">
        <v>1461</v>
      </c>
      <c r="M207" t="s">
        <v>1712</v>
      </c>
    </row>
    <row r="208" spans="1:13" hidden="1" x14ac:dyDescent="0.25">
      <c r="A208">
        <v>7006</v>
      </c>
      <c r="B208" t="s">
        <v>1713</v>
      </c>
      <c r="C208" t="s">
        <v>1714</v>
      </c>
      <c r="D208" t="s">
        <v>1189</v>
      </c>
      <c r="E208" t="s">
        <v>981</v>
      </c>
      <c r="F208" t="s">
        <v>981</v>
      </c>
      <c r="H208" t="s">
        <v>1419</v>
      </c>
      <c r="J208" t="s">
        <v>1158</v>
      </c>
      <c r="K208" t="s">
        <v>1461</v>
      </c>
      <c r="M208" t="s">
        <v>733</v>
      </c>
    </row>
    <row r="209" spans="1:13" hidden="1" x14ac:dyDescent="0.25">
      <c r="A209">
        <v>7007</v>
      </c>
      <c r="B209" t="s">
        <v>1360</v>
      </c>
      <c r="C209" t="s">
        <v>1715</v>
      </c>
      <c r="D209" t="s">
        <v>1189</v>
      </c>
      <c r="E209" t="s">
        <v>981</v>
      </c>
      <c r="F209" t="s">
        <v>981</v>
      </c>
      <c r="G209" t="s">
        <v>1361</v>
      </c>
      <c r="H209" t="s">
        <v>1419</v>
      </c>
      <c r="J209" t="s">
        <v>1158</v>
      </c>
      <c r="K209" t="s">
        <v>1461</v>
      </c>
      <c r="M209" t="s">
        <v>1716</v>
      </c>
    </row>
    <row r="210" spans="1:13" hidden="1" x14ac:dyDescent="0.25">
      <c r="A210">
        <v>8001</v>
      </c>
      <c r="B210" t="s">
        <v>1717</v>
      </c>
      <c r="C210" t="s">
        <v>1718</v>
      </c>
      <c r="D210" t="s">
        <v>1189</v>
      </c>
      <c r="E210" t="s">
        <v>981</v>
      </c>
      <c r="F210" t="s">
        <v>981</v>
      </c>
      <c r="H210" t="s">
        <v>1419</v>
      </c>
      <c r="J210" t="s">
        <v>1158</v>
      </c>
      <c r="K210" t="s">
        <v>733</v>
      </c>
    </row>
    <row r="211" spans="1:13" hidden="1" x14ac:dyDescent="0.25">
      <c r="A211">
        <v>9990</v>
      </c>
      <c r="B211" t="s">
        <v>1719</v>
      </c>
      <c r="C211" t="s">
        <v>1720</v>
      </c>
      <c r="D211" t="s">
        <v>1189</v>
      </c>
      <c r="E211" t="s">
        <v>1168</v>
      </c>
      <c r="F211" t="s">
        <v>1148</v>
      </c>
      <c r="H211" t="s">
        <v>1158</v>
      </c>
      <c r="J211" t="s">
        <v>1158</v>
      </c>
      <c r="K211" t="s">
        <v>733</v>
      </c>
    </row>
    <row r="212" spans="1:13" hidden="1" x14ac:dyDescent="0.25">
      <c r="A212">
        <v>9991</v>
      </c>
      <c r="B212" t="s">
        <v>1721</v>
      </c>
      <c r="C212" t="s">
        <v>1722</v>
      </c>
      <c r="D212" t="s">
        <v>1189</v>
      </c>
      <c r="E212" t="s">
        <v>1168</v>
      </c>
      <c r="F212" t="s">
        <v>1148</v>
      </c>
      <c r="H212" t="s">
        <v>1158</v>
      </c>
      <c r="J212" t="s">
        <v>1158</v>
      </c>
      <c r="K212" t="s">
        <v>733</v>
      </c>
    </row>
    <row r="213" spans="1:13" hidden="1" x14ac:dyDescent="0.25">
      <c r="A213">
        <v>9008</v>
      </c>
      <c r="B213" t="s">
        <v>1723</v>
      </c>
      <c r="C213" t="s">
        <v>1724</v>
      </c>
      <c r="D213" t="s">
        <v>1189</v>
      </c>
      <c r="E213" t="s">
        <v>981</v>
      </c>
      <c r="F213" t="s">
        <v>981</v>
      </c>
      <c r="G213" t="s">
        <v>1725</v>
      </c>
      <c r="H213" t="s">
        <v>1419</v>
      </c>
      <c r="I213" t="s">
        <v>1726</v>
      </c>
      <c r="J213" t="s">
        <v>1158</v>
      </c>
    </row>
    <row r="214" spans="1:13" hidden="1" x14ac:dyDescent="0.25">
      <c r="A214">
        <v>11001</v>
      </c>
      <c r="B214" t="s">
        <v>1311</v>
      </c>
      <c r="C214" t="s">
        <v>1727</v>
      </c>
      <c r="D214" t="s">
        <v>1189</v>
      </c>
      <c r="E214" t="s">
        <v>981</v>
      </c>
      <c r="F214" t="s">
        <v>981</v>
      </c>
      <c r="H214" t="s">
        <v>1419</v>
      </c>
      <c r="J214" t="s">
        <v>733</v>
      </c>
    </row>
    <row r="215" spans="1:13" hidden="1" x14ac:dyDescent="0.25">
      <c r="A215">
        <v>11002</v>
      </c>
      <c r="B215" t="s">
        <v>1728</v>
      </c>
      <c r="C215" t="s">
        <v>1729</v>
      </c>
      <c r="D215" t="s">
        <v>1189</v>
      </c>
      <c r="E215" t="s">
        <v>981</v>
      </c>
      <c r="F215" t="s">
        <v>981</v>
      </c>
      <c r="G215" t="s">
        <v>15</v>
      </c>
      <c r="H215" t="s">
        <v>1419</v>
      </c>
      <c r="J215" t="s">
        <v>733</v>
      </c>
      <c r="M215" t="s">
        <v>1730</v>
      </c>
    </row>
    <row r="216" spans="1:13" hidden="1" x14ac:dyDescent="0.25">
      <c r="A216">
        <v>20000</v>
      </c>
      <c r="B216" t="s">
        <v>1731</v>
      </c>
      <c r="C216" t="s">
        <v>1732</v>
      </c>
      <c r="D216" t="s">
        <v>1189</v>
      </c>
      <c r="E216" t="s">
        <v>1189</v>
      </c>
      <c r="F216" t="s">
        <v>1189</v>
      </c>
      <c r="H216" t="s">
        <v>1158</v>
      </c>
      <c r="J216" t="s">
        <v>1158</v>
      </c>
      <c r="L216" t="s">
        <v>733</v>
      </c>
    </row>
    <row r="217" spans="1:13" hidden="1" x14ac:dyDescent="0.25">
      <c r="A217">
        <v>18002</v>
      </c>
      <c r="B217" t="s">
        <v>1733</v>
      </c>
      <c r="C217" t="s">
        <v>1734</v>
      </c>
      <c r="D217" t="s">
        <v>1632</v>
      </c>
      <c r="E217" t="s">
        <v>1632</v>
      </c>
      <c r="F217" t="s">
        <v>1632</v>
      </c>
      <c r="G217" t="s">
        <v>1734</v>
      </c>
      <c r="H217" t="s">
        <v>1158</v>
      </c>
      <c r="I217" t="s">
        <v>1684</v>
      </c>
      <c r="J217" t="s">
        <v>1158</v>
      </c>
    </row>
    <row r="218" spans="1:13" hidden="1" x14ac:dyDescent="0.25">
      <c r="A218">
        <v>15111</v>
      </c>
      <c r="B218" t="s">
        <v>1735</v>
      </c>
      <c r="C218" t="s">
        <v>1736</v>
      </c>
      <c r="D218" t="s">
        <v>1189</v>
      </c>
      <c r="E218" t="s">
        <v>1189</v>
      </c>
      <c r="F218" t="s">
        <v>1189</v>
      </c>
      <c r="G218" t="s">
        <v>1737</v>
      </c>
      <c r="H218" t="s">
        <v>1158</v>
      </c>
      <c r="I218" t="s">
        <v>733</v>
      </c>
      <c r="J218" t="s">
        <v>733</v>
      </c>
    </row>
    <row r="219" spans="1:13" hidden="1" x14ac:dyDescent="0.25">
      <c r="A219">
        <v>15108</v>
      </c>
      <c r="B219" t="s">
        <v>1738</v>
      </c>
      <c r="C219" t="s">
        <v>1739</v>
      </c>
      <c r="D219" t="s">
        <v>1189</v>
      </c>
      <c r="E219" t="s">
        <v>1189</v>
      </c>
      <c r="F219" t="s">
        <v>1189</v>
      </c>
      <c r="G219" t="s">
        <v>1740</v>
      </c>
      <c r="H219" t="s">
        <v>1158</v>
      </c>
      <c r="I219" t="s">
        <v>733</v>
      </c>
      <c r="J219" t="s">
        <v>733</v>
      </c>
    </row>
    <row r="220" spans="1:13" hidden="1" x14ac:dyDescent="0.25">
      <c r="A220">
        <v>15207</v>
      </c>
      <c r="B220" t="s">
        <v>1741</v>
      </c>
      <c r="C220" t="s">
        <v>1742</v>
      </c>
      <c r="D220" t="s">
        <v>1189</v>
      </c>
      <c r="E220" t="s">
        <v>1189</v>
      </c>
      <c r="F220" t="s">
        <v>1189</v>
      </c>
      <c r="G220" t="s">
        <v>1743</v>
      </c>
      <c r="H220" t="s">
        <v>1158</v>
      </c>
      <c r="I220" t="s">
        <v>733</v>
      </c>
      <c r="J220" t="s">
        <v>733</v>
      </c>
    </row>
    <row r="221" spans="1:13" hidden="1" x14ac:dyDescent="0.25">
      <c r="A221">
        <v>15109</v>
      </c>
      <c r="B221" t="s">
        <v>1744</v>
      </c>
      <c r="C221" t="s">
        <v>1745</v>
      </c>
      <c r="D221" t="s">
        <v>1189</v>
      </c>
      <c r="E221" t="s">
        <v>1189</v>
      </c>
      <c r="F221" t="s">
        <v>1189</v>
      </c>
      <c r="G221" t="s">
        <v>1746</v>
      </c>
      <c r="H221" t="s">
        <v>1158</v>
      </c>
      <c r="I221" t="s">
        <v>733</v>
      </c>
      <c r="J221" t="s">
        <v>733</v>
      </c>
    </row>
    <row r="222" spans="1:13" hidden="1" x14ac:dyDescent="0.25">
      <c r="A222">
        <v>15113</v>
      </c>
      <c r="B222" t="s">
        <v>1747</v>
      </c>
      <c r="C222" t="s">
        <v>1748</v>
      </c>
      <c r="D222" t="s">
        <v>1189</v>
      </c>
      <c r="E222" t="s">
        <v>1189</v>
      </c>
      <c r="F222" t="s">
        <v>1189</v>
      </c>
      <c r="G222" t="s">
        <v>1749</v>
      </c>
      <c r="H222" t="s">
        <v>1158</v>
      </c>
      <c r="I222" t="s">
        <v>733</v>
      </c>
      <c r="J222" t="s">
        <v>733</v>
      </c>
    </row>
    <row r="223" spans="1:13" hidden="1" x14ac:dyDescent="0.25">
      <c r="A223">
        <v>122000</v>
      </c>
      <c r="B223" t="s">
        <v>1750</v>
      </c>
      <c r="C223" t="s">
        <v>1751</v>
      </c>
      <c r="D223" t="s">
        <v>981</v>
      </c>
      <c r="E223" t="s">
        <v>981</v>
      </c>
      <c r="F223" t="s">
        <v>981</v>
      </c>
      <c r="G223" t="s">
        <v>981</v>
      </c>
      <c r="H223" t="s">
        <v>1158</v>
      </c>
      <c r="I223" t="s">
        <v>1752</v>
      </c>
      <c r="J223" t="s">
        <v>1158</v>
      </c>
    </row>
    <row r="224" spans="1:13" hidden="1" x14ac:dyDescent="0.25">
      <c r="A224">
        <v>15201</v>
      </c>
      <c r="B224" t="s">
        <v>1753</v>
      </c>
      <c r="C224" t="s">
        <v>1754</v>
      </c>
      <c r="D224" t="s">
        <v>1189</v>
      </c>
      <c r="E224" t="s">
        <v>1189</v>
      </c>
      <c r="F224" t="s">
        <v>1189</v>
      </c>
      <c r="G224" t="s">
        <v>1755</v>
      </c>
      <c r="H224" t="s">
        <v>1158</v>
      </c>
      <c r="I224" t="s">
        <v>733</v>
      </c>
      <c r="J224" t="s">
        <v>733</v>
      </c>
    </row>
    <row r="225" spans="1:12" hidden="1" x14ac:dyDescent="0.25">
      <c r="A225">
        <v>122246</v>
      </c>
      <c r="B225" t="s">
        <v>1756</v>
      </c>
      <c r="C225" t="s">
        <v>1757</v>
      </c>
      <c r="D225" t="s">
        <v>1161</v>
      </c>
      <c r="E225" t="s">
        <v>981</v>
      </c>
      <c r="G225" t="s">
        <v>1758</v>
      </c>
      <c r="H225" t="s">
        <v>1759</v>
      </c>
      <c r="I225" t="s">
        <v>1752</v>
      </c>
      <c r="J225" t="s">
        <v>1158</v>
      </c>
    </row>
    <row r="226" spans="1:12" hidden="1" x14ac:dyDescent="0.25">
      <c r="A226">
        <v>15204</v>
      </c>
      <c r="B226" t="s">
        <v>1760</v>
      </c>
      <c r="C226" t="s">
        <v>1761</v>
      </c>
      <c r="D226" t="s">
        <v>1189</v>
      </c>
      <c r="E226" t="s">
        <v>1189</v>
      </c>
      <c r="F226" t="s">
        <v>1189</v>
      </c>
      <c r="G226" t="s">
        <v>1762</v>
      </c>
      <c r="H226" t="s">
        <v>1158</v>
      </c>
      <c r="I226" t="s">
        <v>733</v>
      </c>
      <c r="J226" t="s">
        <v>733</v>
      </c>
    </row>
    <row r="227" spans="1:12" hidden="1" x14ac:dyDescent="0.25">
      <c r="A227">
        <v>15203</v>
      </c>
      <c r="B227" t="s">
        <v>1763</v>
      </c>
      <c r="C227" t="s">
        <v>1764</v>
      </c>
      <c r="D227" t="s">
        <v>1189</v>
      </c>
      <c r="E227" t="s">
        <v>1189</v>
      </c>
      <c r="F227" t="s">
        <v>1189</v>
      </c>
      <c r="G227" t="s">
        <v>1765</v>
      </c>
      <c r="H227" t="s">
        <v>1158</v>
      </c>
      <c r="I227" t="s">
        <v>733</v>
      </c>
      <c r="J227" t="s">
        <v>733</v>
      </c>
    </row>
    <row r="228" spans="1:12" hidden="1" x14ac:dyDescent="0.25">
      <c r="A228">
        <v>15206</v>
      </c>
      <c r="B228" t="s">
        <v>1766</v>
      </c>
      <c r="C228" t="s">
        <v>1767</v>
      </c>
      <c r="D228" t="s">
        <v>1189</v>
      </c>
      <c r="E228" t="s">
        <v>1189</v>
      </c>
      <c r="F228" t="s">
        <v>1189</v>
      </c>
      <c r="G228" t="s">
        <v>1416</v>
      </c>
      <c r="H228" t="s">
        <v>1158</v>
      </c>
      <c r="I228" t="s">
        <v>733</v>
      </c>
      <c r="J228" t="s">
        <v>733</v>
      </c>
    </row>
    <row r="229" spans="1:12" hidden="1" x14ac:dyDescent="0.25">
      <c r="A229">
        <v>15105</v>
      </c>
      <c r="B229" t="s">
        <v>1768</v>
      </c>
      <c r="C229" t="s">
        <v>1769</v>
      </c>
      <c r="D229" t="s">
        <v>1189</v>
      </c>
      <c r="E229" t="s">
        <v>1189</v>
      </c>
      <c r="F229" t="s">
        <v>1189</v>
      </c>
      <c r="G229" t="s">
        <v>1770</v>
      </c>
      <c r="H229" t="s">
        <v>1158</v>
      </c>
      <c r="I229" t="s">
        <v>733</v>
      </c>
      <c r="J229" t="s">
        <v>733</v>
      </c>
    </row>
    <row r="230" spans="1:12" hidden="1" x14ac:dyDescent="0.25">
      <c r="A230">
        <v>15205</v>
      </c>
      <c r="B230" t="s">
        <v>1771</v>
      </c>
      <c r="C230" t="s">
        <v>1772</v>
      </c>
      <c r="D230" t="s">
        <v>1189</v>
      </c>
      <c r="E230" t="s">
        <v>1189</v>
      </c>
      <c r="F230" t="s">
        <v>1189</v>
      </c>
      <c r="G230" t="s">
        <v>1773</v>
      </c>
      <c r="H230" t="s">
        <v>1158</v>
      </c>
      <c r="I230" t="s">
        <v>733</v>
      </c>
      <c r="J230" t="s">
        <v>733</v>
      </c>
    </row>
    <row r="231" spans="1:12" hidden="1" x14ac:dyDescent="0.25">
      <c r="A231">
        <v>15114</v>
      </c>
      <c r="B231" t="s">
        <v>1774</v>
      </c>
      <c r="C231" t="s">
        <v>1775</v>
      </c>
      <c r="D231" t="s">
        <v>1189</v>
      </c>
      <c r="E231" t="s">
        <v>1189</v>
      </c>
      <c r="F231" t="s">
        <v>1189</v>
      </c>
      <c r="G231" t="s">
        <v>1776</v>
      </c>
      <c r="H231" t="s">
        <v>1158</v>
      </c>
      <c r="I231" t="s">
        <v>733</v>
      </c>
      <c r="J231" t="s">
        <v>733</v>
      </c>
    </row>
    <row r="232" spans="1:12" hidden="1" x14ac:dyDescent="0.25">
      <c r="A232">
        <v>16029</v>
      </c>
      <c r="B232" t="s">
        <v>1777</v>
      </c>
      <c r="C232" t="s">
        <v>1778</v>
      </c>
      <c r="D232" t="s">
        <v>1189</v>
      </c>
      <c r="E232" t="s">
        <v>1779</v>
      </c>
      <c r="F232" t="s">
        <v>981</v>
      </c>
      <c r="G232" t="s">
        <v>1780</v>
      </c>
      <c r="H232" t="s">
        <v>1158</v>
      </c>
      <c r="I232" t="s">
        <v>1163</v>
      </c>
      <c r="J232" t="s">
        <v>1158</v>
      </c>
    </row>
    <row r="233" spans="1:12" hidden="1" x14ac:dyDescent="0.25">
      <c r="A233">
        <v>16030</v>
      </c>
      <c r="B233" t="s">
        <v>1781</v>
      </c>
      <c r="C233" t="s">
        <v>1782</v>
      </c>
      <c r="D233" t="s">
        <v>1189</v>
      </c>
      <c r="E233" t="s">
        <v>981</v>
      </c>
      <c r="F233" t="s">
        <v>981</v>
      </c>
      <c r="G233" t="s">
        <v>1162</v>
      </c>
      <c r="H233" t="s">
        <v>1158</v>
      </c>
      <c r="I233" t="s">
        <v>1163</v>
      </c>
      <c r="J233" t="s">
        <v>1158</v>
      </c>
      <c r="L233" t="s">
        <v>733</v>
      </c>
    </row>
    <row r="234" spans="1:12" hidden="1" x14ac:dyDescent="0.25">
      <c r="A234">
        <v>16031</v>
      </c>
      <c r="B234" t="s">
        <v>1783</v>
      </c>
      <c r="C234" t="s">
        <v>1784</v>
      </c>
      <c r="D234" t="s">
        <v>1189</v>
      </c>
      <c r="E234" t="s">
        <v>981</v>
      </c>
      <c r="F234" t="s">
        <v>981</v>
      </c>
      <c r="G234" t="s">
        <v>1162</v>
      </c>
      <c r="H234" t="s">
        <v>1158</v>
      </c>
      <c r="I234" t="s">
        <v>1163</v>
      </c>
      <c r="J234" t="s">
        <v>1158</v>
      </c>
    </row>
    <row r="235" spans="1:12" hidden="1" x14ac:dyDescent="0.25">
      <c r="A235">
        <v>16032</v>
      </c>
      <c r="B235" t="s">
        <v>1785</v>
      </c>
      <c r="C235" t="s">
        <v>1786</v>
      </c>
      <c r="D235" t="s">
        <v>1189</v>
      </c>
      <c r="E235" t="s">
        <v>981</v>
      </c>
      <c r="F235" t="s">
        <v>981</v>
      </c>
      <c r="G235" t="s">
        <v>1162</v>
      </c>
      <c r="H235" t="s">
        <v>1158</v>
      </c>
      <c r="I235" t="s">
        <v>1163</v>
      </c>
      <c r="J235" t="s">
        <v>1158</v>
      </c>
    </row>
    <row r="236" spans="1:12" hidden="1" x14ac:dyDescent="0.25">
      <c r="A236">
        <v>16033</v>
      </c>
      <c r="B236" t="s">
        <v>1787</v>
      </c>
      <c r="C236" t="s">
        <v>1788</v>
      </c>
      <c r="D236" t="s">
        <v>1189</v>
      </c>
      <c r="E236" t="s">
        <v>981</v>
      </c>
      <c r="F236" t="s">
        <v>981</v>
      </c>
      <c r="G236" t="s">
        <v>1162</v>
      </c>
      <c r="H236" t="s">
        <v>1158</v>
      </c>
      <c r="I236" t="s">
        <v>1163</v>
      </c>
      <c r="J236" t="s">
        <v>1158</v>
      </c>
    </row>
    <row r="237" spans="1:12" hidden="1" x14ac:dyDescent="0.25">
      <c r="A237">
        <v>1032</v>
      </c>
      <c r="B237" t="s">
        <v>1789</v>
      </c>
      <c r="C237" t="s">
        <v>1790</v>
      </c>
      <c r="D237" t="s">
        <v>1189</v>
      </c>
      <c r="E237" t="s">
        <v>981</v>
      </c>
      <c r="F237" t="s">
        <v>981</v>
      </c>
      <c r="G237" t="s">
        <v>1791</v>
      </c>
      <c r="H237" t="s">
        <v>1419</v>
      </c>
      <c r="I237" t="s">
        <v>1418</v>
      </c>
      <c r="J237" t="s">
        <v>1158</v>
      </c>
      <c r="K237" t="s">
        <v>1105</v>
      </c>
      <c r="L237" t="s">
        <v>1792</v>
      </c>
    </row>
    <row r="238" spans="1:12" hidden="1" x14ac:dyDescent="0.25">
      <c r="A238">
        <v>16001</v>
      </c>
      <c r="B238" t="s">
        <v>1793</v>
      </c>
      <c r="C238" t="s">
        <v>1794</v>
      </c>
      <c r="D238" t="s">
        <v>1795</v>
      </c>
      <c r="E238" t="s">
        <v>981</v>
      </c>
      <c r="F238" t="s">
        <v>981</v>
      </c>
      <c r="G238" t="s">
        <v>1796</v>
      </c>
      <c r="H238" t="s">
        <v>1158</v>
      </c>
      <c r="I238" t="s">
        <v>1163</v>
      </c>
      <c r="J238" t="s">
        <v>1158</v>
      </c>
      <c r="L238" t="s">
        <v>1797</v>
      </c>
    </row>
    <row r="239" spans="1:12" hidden="1" x14ac:dyDescent="0.25">
      <c r="A239">
        <v>16002</v>
      </c>
      <c r="B239" t="s">
        <v>1798</v>
      </c>
      <c r="C239" t="s">
        <v>1799</v>
      </c>
      <c r="D239" t="s">
        <v>1800</v>
      </c>
      <c r="E239" t="s">
        <v>981</v>
      </c>
      <c r="F239" t="s">
        <v>981</v>
      </c>
      <c r="G239" t="s">
        <v>1796</v>
      </c>
      <c r="H239" t="s">
        <v>1158</v>
      </c>
      <c r="I239" t="s">
        <v>1163</v>
      </c>
      <c r="J239" t="s">
        <v>1158</v>
      </c>
      <c r="L239" t="s">
        <v>1797</v>
      </c>
    </row>
    <row r="240" spans="1:12" hidden="1" x14ac:dyDescent="0.25">
      <c r="A240">
        <v>16003</v>
      </c>
      <c r="B240" t="s">
        <v>1801</v>
      </c>
      <c r="C240" t="s">
        <v>1626</v>
      </c>
      <c r="D240" t="s">
        <v>1802</v>
      </c>
      <c r="E240" t="s">
        <v>981</v>
      </c>
      <c r="F240" t="s">
        <v>981</v>
      </c>
      <c r="G240" t="s">
        <v>1796</v>
      </c>
      <c r="H240" t="s">
        <v>1158</v>
      </c>
      <c r="I240" t="s">
        <v>1163</v>
      </c>
      <c r="J240" t="s">
        <v>1158</v>
      </c>
      <c r="L240" t="s">
        <v>1803</v>
      </c>
    </row>
    <row r="241" spans="1:12" hidden="1" x14ac:dyDescent="0.25">
      <c r="A241">
        <v>16004</v>
      </c>
      <c r="B241" t="s">
        <v>1804</v>
      </c>
      <c r="C241" t="s">
        <v>1805</v>
      </c>
      <c r="D241" t="s">
        <v>1800</v>
      </c>
      <c r="E241" t="s">
        <v>981</v>
      </c>
      <c r="F241" t="s">
        <v>981</v>
      </c>
      <c r="G241" t="s">
        <v>1796</v>
      </c>
      <c r="H241" t="s">
        <v>1158</v>
      </c>
      <c r="I241" t="s">
        <v>1163</v>
      </c>
      <c r="J241" t="s">
        <v>1158</v>
      </c>
      <c r="L241" t="s">
        <v>1803</v>
      </c>
    </row>
    <row r="242" spans="1:12" hidden="1" x14ac:dyDescent="0.25">
      <c r="A242">
        <v>16005</v>
      </c>
      <c r="B242" t="s">
        <v>1806</v>
      </c>
      <c r="C242" t="s">
        <v>1807</v>
      </c>
      <c r="D242" t="s">
        <v>1800</v>
      </c>
      <c r="E242" t="s">
        <v>981</v>
      </c>
      <c r="F242" t="s">
        <v>981</v>
      </c>
      <c r="G242" t="s">
        <v>1796</v>
      </c>
      <c r="H242" t="s">
        <v>1158</v>
      </c>
      <c r="I242" t="s">
        <v>1163</v>
      </c>
      <c r="J242" t="s">
        <v>1158</v>
      </c>
      <c r="L242" t="s">
        <v>1808</v>
      </c>
    </row>
    <row r="243" spans="1:12" hidden="1" x14ac:dyDescent="0.25">
      <c r="A243">
        <v>16006</v>
      </c>
      <c r="B243" t="s">
        <v>1809</v>
      </c>
      <c r="C243" t="s">
        <v>1810</v>
      </c>
      <c r="D243" t="s">
        <v>1800</v>
      </c>
      <c r="E243" t="s">
        <v>981</v>
      </c>
      <c r="F243" t="s">
        <v>981</v>
      </c>
      <c r="G243" t="s">
        <v>1796</v>
      </c>
      <c r="H243" t="s">
        <v>1158</v>
      </c>
      <c r="I243" t="s">
        <v>1163</v>
      </c>
      <c r="J243" t="s">
        <v>1158</v>
      </c>
      <c r="L243" t="s">
        <v>1811</v>
      </c>
    </row>
    <row r="244" spans="1:12" hidden="1" x14ac:dyDescent="0.25">
      <c r="A244">
        <v>16007</v>
      </c>
      <c r="B244" t="s">
        <v>1812</v>
      </c>
      <c r="C244" t="s">
        <v>1813</v>
      </c>
      <c r="D244" t="s">
        <v>1800</v>
      </c>
      <c r="E244" t="s">
        <v>981</v>
      </c>
      <c r="F244" t="s">
        <v>981</v>
      </c>
      <c r="G244" t="s">
        <v>1796</v>
      </c>
      <c r="H244" t="s">
        <v>1158</v>
      </c>
      <c r="I244" t="s">
        <v>1163</v>
      </c>
      <c r="J244" t="s">
        <v>1158</v>
      </c>
      <c r="L244" t="s">
        <v>1811</v>
      </c>
    </row>
    <row r="245" spans="1:12" hidden="1" x14ac:dyDescent="0.25">
      <c r="A245">
        <v>16008</v>
      </c>
      <c r="B245" t="s">
        <v>1814</v>
      </c>
      <c r="C245" t="s">
        <v>1815</v>
      </c>
      <c r="D245" t="s">
        <v>1816</v>
      </c>
      <c r="E245" t="s">
        <v>981</v>
      </c>
      <c r="F245" t="s">
        <v>981</v>
      </c>
      <c r="G245" t="s">
        <v>1796</v>
      </c>
      <c r="H245" t="s">
        <v>1158</v>
      </c>
      <c r="I245" t="s">
        <v>1163</v>
      </c>
      <c r="J245" t="s">
        <v>1158</v>
      </c>
      <c r="L245" t="s">
        <v>1817</v>
      </c>
    </row>
    <row r="246" spans="1:12" hidden="1" x14ac:dyDescent="0.25">
      <c r="A246">
        <v>16009</v>
      </c>
      <c r="B246" t="s">
        <v>1818</v>
      </c>
      <c r="C246" t="s">
        <v>1819</v>
      </c>
      <c r="D246" t="s">
        <v>1816</v>
      </c>
      <c r="E246" t="s">
        <v>981</v>
      </c>
      <c r="F246" t="s">
        <v>981</v>
      </c>
      <c r="G246" t="s">
        <v>1796</v>
      </c>
      <c r="H246" t="s">
        <v>1158</v>
      </c>
      <c r="I246" t="s">
        <v>1163</v>
      </c>
      <c r="J246" t="s">
        <v>1158</v>
      </c>
      <c r="L246" t="s">
        <v>1817</v>
      </c>
    </row>
    <row r="247" spans="1:12" hidden="1" x14ac:dyDescent="0.25">
      <c r="A247">
        <v>16010</v>
      </c>
      <c r="B247" t="s">
        <v>1820</v>
      </c>
      <c r="C247" t="s">
        <v>1821</v>
      </c>
      <c r="D247" t="s">
        <v>1822</v>
      </c>
      <c r="E247" t="s">
        <v>981</v>
      </c>
      <c r="F247" t="s">
        <v>981</v>
      </c>
      <c r="G247" t="s">
        <v>1796</v>
      </c>
      <c r="H247" t="s">
        <v>1158</v>
      </c>
      <c r="I247" t="s">
        <v>1163</v>
      </c>
      <c r="J247" t="s">
        <v>1158</v>
      </c>
      <c r="L247" t="s">
        <v>1808</v>
      </c>
    </row>
    <row r="248" spans="1:12" hidden="1" x14ac:dyDescent="0.25">
      <c r="A248">
        <v>16011</v>
      </c>
      <c r="B248" t="s">
        <v>1823</v>
      </c>
      <c r="C248" t="s">
        <v>1824</v>
      </c>
      <c r="D248" t="s">
        <v>1800</v>
      </c>
      <c r="E248" t="s">
        <v>981</v>
      </c>
      <c r="F248" t="s">
        <v>981</v>
      </c>
      <c r="G248" t="s">
        <v>1796</v>
      </c>
      <c r="H248" t="s">
        <v>1158</v>
      </c>
      <c r="I248" t="s">
        <v>1163</v>
      </c>
      <c r="J248" t="s">
        <v>1158</v>
      </c>
      <c r="L248" t="s">
        <v>1808</v>
      </c>
    </row>
    <row r="249" spans="1:12" hidden="1" x14ac:dyDescent="0.25">
      <c r="A249">
        <v>16012</v>
      </c>
      <c r="B249" t="s">
        <v>1825</v>
      </c>
      <c r="C249" t="s">
        <v>1826</v>
      </c>
      <c r="D249" t="s">
        <v>1816</v>
      </c>
      <c r="E249" t="s">
        <v>981</v>
      </c>
      <c r="F249" t="s">
        <v>981</v>
      </c>
      <c r="G249" t="s">
        <v>1796</v>
      </c>
      <c r="H249" t="s">
        <v>1158</v>
      </c>
      <c r="I249" t="s">
        <v>1163</v>
      </c>
      <c r="J249" t="s">
        <v>1158</v>
      </c>
      <c r="L249" t="s">
        <v>1817</v>
      </c>
    </row>
    <row r="250" spans="1:12" hidden="1" x14ac:dyDescent="0.25">
      <c r="A250">
        <v>16013</v>
      </c>
      <c r="B250" t="s">
        <v>1827</v>
      </c>
      <c r="C250" t="s">
        <v>1828</v>
      </c>
      <c r="D250" t="s">
        <v>1800</v>
      </c>
      <c r="E250" t="s">
        <v>981</v>
      </c>
      <c r="F250" t="s">
        <v>981</v>
      </c>
      <c r="G250" t="s">
        <v>1796</v>
      </c>
      <c r="H250" t="s">
        <v>1158</v>
      </c>
      <c r="I250" t="s">
        <v>1163</v>
      </c>
      <c r="J250" t="s">
        <v>1158</v>
      </c>
      <c r="L250" t="s">
        <v>1811</v>
      </c>
    </row>
    <row r="251" spans="1:12" hidden="1" x14ac:dyDescent="0.25">
      <c r="A251">
        <v>16014</v>
      </c>
      <c r="B251" t="s">
        <v>1829</v>
      </c>
      <c r="C251" t="s">
        <v>1830</v>
      </c>
      <c r="D251" t="s">
        <v>1800</v>
      </c>
      <c r="E251" t="s">
        <v>981</v>
      </c>
      <c r="F251" t="s">
        <v>981</v>
      </c>
      <c r="G251" t="s">
        <v>1796</v>
      </c>
      <c r="H251" t="s">
        <v>1158</v>
      </c>
      <c r="I251" t="s">
        <v>1163</v>
      </c>
      <c r="J251" t="s">
        <v>1158</v>
      </c>
      <c r="L251" t="s">
        <v>1831</v>
      </c>
    </row>
    <row r="252" spans="1:12" hidden="1" x14ac:dyDescent="0.25">
      <c r="A252">
        <v>1999</v>
      </c>
      <c r="B252" t="s">
        <v>1832</v>
      </c>
      <c r="C252" t="s">
        <v>1833</v>
      </c>
      <c r="D252" t="s">
        <v>1189</v>
      </c>
      <c r="E252" t="s">
        <v>981</v>
      </c>
      <c r="F252" t="s">
        <v>981</v>
      </c>
      <c r="G252" t="s">
        <v>1832</v>
      </c>
      <c r="H252" t="s">
        <v>1158</v>
      </c>
      <c r="I252" t="s">
        <v>733</v>
      </c>
      <c r="J252" t="s">
        <v>733</v>
      </c>
      <c r="K252" t="s">
        <v>1461</v>
      </c>
    </row>
    <row r="253" spans="1:12" hidden="1" x14ac:dyDescent="0.25">
      <c r="A253">
        <v>2999</v>
      </c>
      <c r="B253" t="s">
        <v>1834</v>
      </c>
      <c r="C253" t="s">
        <v>1835</v>
      </c>
      <c r="D253" t="s">
        <v>1189</v>
      </c>
      <c r="E253" t="s">
        <v>981</v>
      </c>
      <c r="F253" t="s">
        <v>981</v>
      </c>
      <c r="G253" t="s">
        <v>1834</v>
      </c>
      <c r="H253" t="s">
        <v>1158</v>
      </c>
      <c r="I253" t="s">
        <v>733</v>
      </c>
      <c r="J253" t="s">
        <v>733</v>
      </c>
      <c r="K253" t="s">
        <v>1461</v>
      </c>
    </row>
    <row r="254" spans="1:12" hidden="1" x14ac:dyDescent="0.25">
      <c r="A254">
        <v>3999</v>
      </c>
      <c r="B254" t="s">
        <v>1836</v>
      </c>
      <c r="C254" t="s">
        <v>1837</v>
      </c>
      <c r="D254" t="s">
        <v>1189</v>
      </c>
      <c r="E254" t="s">
        <v>981</v>
      </c>
      <c r="F254" t="s">
        <v>981</v>
      </c>
      <c r="G254" t="s">
        <v>1836</v>
      </c>
      <c r="H254" t="s">
        <v>1158</v>
      </c>
      <c r="I254" t="s">
        <v>733</v>
      </c>
      <c r="J254" t="s">
        <v>733</v>
      </c>
      <c r="K254" t="s">
        <v>1461</v>
      </c>
    </row>
    <row r="255" spans="1:12" hidden="1" x14ac:dyDescent="0.25">
      <c r="A255">
        <v>5999</v>
      </c>
      <c r="B255" t="s">
        <v>1838</v>
      </c>
      <c r="C255" t="s">
        <v>1839</v>
      </c>
      <c r="D255" t="s">
        <v>1189</v>
      </c>
      <c r="E255" t="s">
        <v>981</v>
      </c>
      <c r="F255" t="s">
        <v>981</v>
      </c>
      <c r="G255" t="s">
        <v>1840</v>
      </c>
      <c r="H255" t="s">
        <v>1158</v>
      </c>
      <c r="I255" t="s">
        <v>733</v>
      </c>
      <c r="J255" t="s">
        <v>733</v>
      </c>
      <c r="K255" t="s">
        <v>1461</v>
      </c>
    </row>
    <row r="256" spans="1:12" hidden="1" x14ac:dyDescent="0.25">
      <c r="A256">
        <v>4999</v>
      </c>
      <c r="B256" t="s">
        <v>1841</v>
      </c>
      <c r="C256" t="s">
        <v>1842</v>
      </c>
      <c r="D256" t="s">
        <v>1189</v>
      </c>
      <c r="E256" t="s">
        <v>981</v>
      </c>
      <c r="F256" t="s">
        <v>981</v>
      </c>
      <c r="G256" t="s">
        <v>1843</v>
      </c>
      <c r="H256" t="s">
        <v>1158</v>
      </c>
      <c r="I256" t="s">
        <v>733</v>
      </c>
      <c r="J256" t="s">
        <v>733</v>
      </c>
      <c r="K256" t="s">
        <v>1461</v>
      </c>
    </row>
    <row r="257" spans="1:13" hidden="1" x14ac:dyDescent="0.25">
      <c r="A257">
        <v>9999</v>
      </c>
      <c r="B257" t="s">
        <v>1844</v>
      </c>
      <c r="C257" t="s">
        <v>1845</v>
      </c>
      <c r="D257" t="s">
        <v>1189</v>
      </c>
      <c r="E257" t="s">
        <v>981</v>
      </c>
      <c r="F257" t="s">
        <v>981</v>
      </c>
      <c r="G257" t="s">
        <v>1846</v>
      </c>
      <c r="H257" t="s">
        <v>1158</v>
      </c>
      <c r="I257" t="s">
        <v>733</v>
      </c>
      <c r="J257" t="s">
        <v>733</v>
      </c>
    </row>
    <row r="258" spans="1:13" hidden="1" x14ac:dyDescent="0.25">
      <c r="A258">
        <v>10001</v>
      </c>
      <c r="B258" t="s">
        <v>1847</v>
      </c>
      <c r="C258" t="s">
        <v>1848</v>
      </c>
      <c r="D258" t="s">
        <v>1849</v>
      </c>
      <c r="E258" t="s">
        <v>1189</v>
      </c>
      <c r="F258" t="s">
        <v>1148</v>
      </c>
      <c r="G258" t="s">
        <v>1850</v>
      </c>
      <c r="H258" t="s">
        <v>1417</v>
      </c>
      <c r="I258" t="s">
        <v>1851</v>
      </c>
      <c r="J258" t="s">
        <v>1419</v>
      </c>
      <c r="K258" t="s">
        <v>1112</v>
      </c>
      <c r="M258" t="s">
        <v>1852</v>
      </c>
    </row>
    <row r="259" spans="1:13" hidden="1" x14ac:dyDescent="0.25">
      <c r="A259">
        <v>11003</v>
      </c>
      <c r="B259" t="s">
        <v>1853</v>
      </c>
      <c r="C259" t="s">
        <v>1854</v>
      </c>
      <c r="D259" t="s">
        <v>1189</v>
      </c>
      <c r="E259" t="s">
        <v>981</v>
      </c>
      <c r="F259" t="s">
        <v>981</v>
      </c>
      <c r="G259" t="s">
        <v>733</v>
      </c>
      <c r="H259" t="s">
        <v>1419</v>
      </c>
      <c r="I259" t="s">
        <v>733</v>
      </c>
      <c r="J259" t="s">
        <v>733</v>
      </c>
      <c r="M259" t="s">
        <v>1855</v>
      </c>
    </row>
    <row r="260" spans="1:13" hidden="1" x14ac:dyDescent="0.25">
      <c r="A260">
        <v>3028</v>
      </c>
      <c r="B260" t="s">
        <v>1856</v>
      </c>
      <c r="C260" t="s">
        <v>1857</v>
      </c>
      <c r="D260" t="s">
        <v>1858</v>
      </c>
      <c r="E260" t="s">
        <v>1644</v>
      </c>
      <c r="F260" t="s">
        <v>1461</v>
      </c>
      <c r="G260" t="s">
        <v>1859</v>
      </c>
      <c r="H260" t="s">
        <v>1417</v>
      </c>
      <c r="I260" t="s">
        <v>1536</v>
      </c>
      <c r="J260" t="s">
        <v>1419</v>
      </c>
      <c r="K260" t="s">
        <v>909</v>
      </c>
      <c r="M260" t="s">
        <v>1860</v>
      </c>
    </row>
    <row r="261" spans="1:13" hidden="1" x14ac:dyDescent="0.25">
      <c r="A261">
        <v>23028</v>
      </c>
      <c r="B261" t="s">
        <v>1861</v>
      </c>
      <c r="C261" t="s">
        <v>1862</v>
      </c>
      <c r="D261" t="s">
        <v>981</v>
      </c>
      <c r="E261" t="s">
        <v>981</v>
      </c>
      <c r="F261" t="s">
        <v>981</v>
      </c>
      <c r="G261" t="s">
        <v>981</v>
      </c>
      <c r="H261" t="s">
        <v>1158</v>
      </c>
      <c r="I261" t="s">
        <v>733</v>
      </c>
      <c r="J261" t="s">
        <v>981</v>
      </c>
    </row>
    <row r="262" spans="1:13" hidden="1" x14ac:dyDescent="0.25">
      <c r="A262">
        <v>1033</v>
      </c>
      <c r="B262" t="s">
        <v>1863</v>
      </c>
      <c r="C262" t="s">
        <v>1864</v>
      </c>
      <c r="D262" t="s">
        <v>1865</v>
      </c>
      <c r="E262" t="s">
        <v>1415</v>
      </c>
      <c r="F262" t="s">
        <v>981</v>
      </c>
      <c r="G262" t="s">
        <v>25</v>
      </c>
      <c r="H262" t="s">
        <v>1417</v>
      </c>
      <c r="I262" t="s">
        <v>1418</v>
      </c>
      <c r="J262" t="s">
        <v>1419</v>
      </c>
      <c r="K262" t="s">
        <v>1094</v>
      </c>
      <c r="L262" t="s">
        <v>1866</v>
      </c>
      <c r="M262" t="s">
        <v>1867</v>
      </c>
    </row>
    <row r="263" spans="1:13" hidden="1" x14ac:dyDescent="0.25">
      <c r="A263">
        <v>16015</v>
      </c>
      <c r="B263" t="s">
        <v>1868</v>
      </c>
      <c r="C263" t="s">
        <v>1869</v>
      </c>
      <c r="D263" t="s">
        <v>1870</v>
      </c>
      <c r="E263" t="s">
        <v>981</v>
      </c>
      <c r="F263" t="s">
        <v>981</v>
      </c>
      <c r="G263" t="s">
        <v>1796</v>
      </c>
      <c r="H263" t="s">
        <v>1158</v>
      </c>
      <c r="I263" t="s">
        <v>1163</v>
      </c>
      <c r="J263" t="s">
        <v>1158</v>
      </c>
      <c r="L263" t="s">
        <v>1831</v>
      </c>
    </row>
    <row r="264" spans="1:13" hidden="1" x14ac:dyDescent="0.25">
      <c r="A264">
        <v>16016</v>
      </c>
      <c r="B264" t="s">
        <v>1871</v>
      </c>
      <c r="C264" t="s">
        <v>213</v>
      </c>
      <c r="D264" t="s">
        <v>1872</v>
      </c>
      <c r="E264" t="s">
        <v>981</v>
      </c>
      <c r="F264" t="s">
        <v>981</v>
      </c>
      <c r="G264" t="s">
        <v>1796</v>
      </c>
      <c r="H264" t="s">
        <v>1158</v>
      </c>
      <c r="I264" t="s">
        <v>1163</v>
      </c>
      <c r="J264" t="s">
        <v>1158</v>
      </c>
      <c r="L264" t="s">
        <v>1797</v>
      </c>
    </row>
    <row r="265" spans="1:13" hidden="1" x14ac:dyDescent="0.25">
      <c r="A265">
        <v>16017</v>
      </c>
      <c r="B265" t="s">
        <v>1873</v>
      </c>
      <c r="C265" t="s">
        <v>1874</v>
      </c>
      <c r="D265" t="s">
        <v>1816</v>
      </c>
      <c r="E265" t="s">
        <v>981</v>
      </c>
      <c r="F265" t="s">
        <v>981</v>
      </c>
      <c r="G265" t="s">
        <v>1796</v>
      </c>
      <c r="H265" t="s">
        <v>1158</v>
      </c>
      <c r="I265" t="s">
        <v>1163</v>
      </c>
      <c r="J265" t="s">
        <v>1158</v>
      </c>
      <c r="L265" t="s">
        <v>1817</v>
      </c>
    </row>
    <row r="266" spans="1:13" hidden="1" x14ac:dyDescent="0.25">
      <c r="A266">
        <v>16018</v>
      </c>
      <c r="B266" t="s">
        <v>1875</v>
      </c>
      <c r="C266" t="s">
        <v>1876</v>
      </c>
      <c r="D266" t="s">
        <v>1877</v>
      </c>
      <c r="E266" t="s">
        <v>981</v>
      </c>
      <c r="F266" t="s">
        <v>981</v>
      </c>
      <c r="G266" t="s">
        <v>1796</v>
      </c>
      <c r="H266" t="s">
        <v>1158</v>
      </c>
      <c r="I266" t="s">
        <v>1163</v>
      </c>
      <c r="J266" t="s">
        <v>1158</v>
      </c>
      <c r="L266" t="s">
        <v>1811</v>
      </c>
    </row>
    <row r="267" spans="1:13" hidden="1" x14ac:dyDescent="0.25">
      <c r="A267">
        <v>16019</v>
      </c>
      <c r="B267" t="s">
        <v>1878</v>
      </c>
      <c r="C267" t="s">
        <v>1879</v>
      </c>
      <c r="D267" t="s">
        <v>1880</v>
      </c>
      <c r="E267" t="s">
        <v>981</v>
      </c>
      <c r="F267" t="s">
        <v>981</v>
      </c>
      <c r="G267" t="s">
        <v>1796</v>
      </c>
      <c r="H267" t="s">
        <v>1158</v>
      </c>
      <c r="I267" t="s">
        <v>1163</v>
      </c>
      <c r="J267" t="s">
        <v>1158</v>
      </c>
      <c r="L267" t="s">
        <v>1803</v>
      </c>
    </row>
    <row r="268" spans="1:13" hidden="1" x14ac:dyDescent="0.25">
      <c r="A268">
        <v>16020</v>
      </c>
      <c r="B268" t="s">
        <v>1881</v>
      </c>
      <c r="C268" t="s">
        <v>1882</v>
      </c>
      <c r="D268" t="s">
        <v>1883</v>
      </c>
      <c r="E268" t="s">
        <v>981</v>
      </c>
      <c r="F268" t="s">
        <v>981</v>
      </c>
      <c r="G268" t="s">
        <v>1796</v>
      </c>
      <c r="H268" t="s">
        <v>1158</v>
      </c>
      <c r="I268" t="s">
        <v>1163</v>
      </c>
      <c r="J268" t="s">
        <v>1158</v>
      </c>
      <c r="L268" t="s">
        <v>1811</v>
      </c>
    </row>
    <row r="269" spans="1:13" hidden="1" x14ac:dyDescent="0.25">
      <c r="A269">
        <v>16021</v>
      </c>
      <c r="B269" t="s">
        <v>1884</v>
      </c>
      <c r="C269" t="s">
        <v>1885</v>
      </c>
      <c r="D269" t="s">
        <v>1886</v>
      </c>
      <c r="E269" t="s">
        <v>981</v>
      </c>
      <c r="F269" t="s">
        <v>981</v>
      </c>
      <c r="G269" t="s">
        <v>1796</v>
      </c>
      <c r="H269" t="s">
        <v>1158</v>
      </c>
      <c r="I269" t="s">
        <v>1163</v>
      </c>
      <c r="J269" t="s">
        <v>1158</v>
      </c>
      <c r="L269" t="s">
        <v>1797</v>
      </c>
    </row>
    <row r="270" spans="1:13" hidden="1" x14ac:dyDescent="0.25">
      <c r="A270">
        <v>16022</v>
      </c>
      <c r="B270" t="s">
        <v>1887</v>
      </c>
      <c r="C270" t="s">
        <v>1888</v>
      </c>
      <c r="D270" t="s">
        <v>1889</v>
      </c>
      <c r="E270" t="s">
        <v>981</v>
      </c>
      <c r="F270" t="s">
        <v>981</v>
      </c>
      <c r="G270" t="s">
        <v>1796</v>
      </c>
      <c r="H270" t="s">
        <v>1158</v>
      </c>
      <c r="I270" t="s">
        <v>1163</v>
      </c>
      <c r="J270" t="s">
        <v>1158</v>
      </c>
    </row>
    <row r="271" spans="1:13" hidden="1" x14ac:dyDescent="0.25">
      <c r="A271">
        <v>16023</v>
      </c>
      <c r="B271" t="s">
        <v>1890</v>
      </c>
      <c r="C271" t="s">
        <v>1891</v>
      </c>
      <c r="D271" t="s">
        <v>1892</v>
      </c>
      <c r="E271" t="s">
        <v>981</v>
      </c>
      <c r="F271" t="s">
        <v>981</v>
      </c>
      <c r="G271" t="s">
        <v>1796</v>
      </c>
      <c r="H271" t="s">
        <v>1158</v>
      </c>
      <c r="I271" t="s">
        <v>1163</v>
      </c>
      <c r="J271" t="s">
        <v>1158</v>
      </c>
    </row>
    <row r="272" spans="1:13" hidden="1" x14ac:dyDescent="0.25">
      <c r="A272">
        <v>16024</v>
      </c>
      <c r="B272" t="s">
        <v>1893</v>
      </c>
      <c r="C272" t="s">
        <v>1894</v>
      </c>
      <c r="D272" t="s">
        <v>1883</v>
      </c>
      <c r="E272" t="s">
        <v>981</v>
      </c>
      <c r="F272" t="s">
        <v>981</v>
      </c>
      <c r="G272" t="s">
        <v>1796</v>
      </c>
      <c r="H272" t="s">
        <v>1158</v>
      </c>
      <c r="I272" t="s">
        <v>1163</v>
      </c>
      <c r="J272" t="s">
        <v>1158</v>
      </c>
      <c r="L272" t="s">
        <v>1811</v>
      </c>
    </row>
    <row r="273" spans="1:12" hidden="1" x14ac:dyDescent="0.25">
      <c r="A273">
        <v>16025</v>
      </c>
      <c r="B273" t="s">
        <v>1895</v>
      </c>
      <c r="C273" t="s">
        <v>1896</v>
      </c>
      <c r="D273" t="s">
        <v>1897</v>
      </c>
      <c r="E273" t="s">
        <v>981</v>
      </c>
      <c r="F273" t="s">
        <v>981</v>
      </c>
      <c r="G273" t="s">
        <v>1796</v>
      </c>
      <c r="H273" t="s">
        <v>1158</v>
      </c>
      <c r="I273" t="s">
        <v>1163</v>
      </c>
      <c r="J273" t="s">
        <v>1158</v>
      </c>
    </row>
    <row r="274" spans="1:12" hidden="1" x14ac:dyDescent="0.25">
      <c r="A274">
        <v>16026</v>
      </c>
      <c r="B274" t="s">
        <v>1898</v>
      </c>
      <c r="C274" t="s">
        <v>1899</v>
      </c>
      <c r="D274" t="s">
        <v>1189</v>
      </c>
      <c r="E274" t="s">
        <v>981</v>
      </c>
      <c r="F274" t="s">
        <v>981</v>
      </c>
      <c r="G274" t="s">
        <v>1796</v>
      </c>
      <c r="H274" t="s">
        <v>1158</v>
      </c>
      <c r="I274" t="s">
        <v>1163</v>
      </c>
      <c r="J274" t="s">
        <v>1158</v>
      </c>
    </row>
    <row r="275" spans="1:12" hidden="1" x14ac:dyDescent="0.25">
      <c r="A275">
        <v>16027</v>
      </c>
      <c r="B275" t="s">
        <v>1900</v>
      </c>
      <c r="C275" t="s">
        <v>1901</v>
      </c>
      <c r="D275" t="s">
        <v>1902</v>
      </c>
      <c r="E275" t="s">
        <v>981</v>
      </c>
      <c r="F275" t="s">
        <v>981</v>
      </c>
      <c r="G275" t="s">
        <v>1796</v>
      </c>
      <c r="H275" t="s">
        <v>1158</v>
      </c>
      <c r="I275" t="s">
        <v>1163</v>
      </c>
      <c r="J275" t="s">
        <v>1158</v>
      </c>
      <c r="L275" t="s">
        <v>1831</v>
      </c>
    </row>
    <row r="276" spans="1:12" hidden="1" x14ac:dyDescent="0.25">
      <c r="A276">
        <v>16028</v>
      </c>
      <c r="B276" t="s">
        <v>1903</v>
      </c>
      <c r="C276" t="s">
        <v>1904</v>
      </c>
      <c r="D276" t="s">
        <v>1905</v>
      </c>
      <c r="E276" t="s">
        <v>981</v>
      </c>
      <c r="F276" t="s">
        <v>981</v>
      </c>
      <c r="G276" t="s">
        <v>1796</v>
      </c>
      <c r="H276" t="s">
        <v>1158</v>
      </c>
      <c r="I276" t="s">
        <v>1163</v>
      </c>
      <c r="J276" t="s">
        <v>1158</v>
      </c>
      <c r="L276" t="s">
        <v>1906</v>
      </c>
    </row>
    <row r="277" spans="1:12" hidden="1" x14ac:dyDescent="0.25">
      <c r="A277">
        <v>16034</v>
      </c>
      <c r="B277" t="s">
        <v>1907</v>
      </c>
      <c r="C277" t="s">
        <v>1908</v>
      </c>
      <c r="D277" t="s">
        <v>1189</v>
      </c>
      <c r="E277" t="s">
        <v>981</v>
      </c>
      <c r="F277" t="s">
        <v>981</v>
      </c>
      <c r="G277" t="s">
        <v>1162</v>
      </c>
      <c r="H277" t="s">
        <v>1158</v>
      </c>
      <c r="I277" t="s">
        <v>1163</v>
      </c>
      <c r="J277" t="s">
        <v>1158</v>
      </c>
    </row>
    <row r="278" spans="1:12" hidden="1" x14ac:dyDescent="0.25">
      <c r="A278">
        <v>16035</v>
      </c>
      <c r="B278" t="s">
        <v>1909</v>
      </c>
      <c r="C278" t="s">
        <v>1910</v>
      </c>
      <c r="D278" t="s">
        <v>1189</v>
      </c>
      <c r="E278" t="s">
        <v>981</v>
      </c>
      <c r="F278" t="s">
        <v>981</v>
      </c>
      <c r="G278" t="s">
        <v>1162</v>
      </c>
      <c r="H278" t="s">
        <v>1158</v>
      </c>
      <c r="I278" t="s">
        <v>1163</v>
      </c>
      <c r="J278" t="s">
        <v>1158</v>
      </c>
      <c r="L278" t="s">
        <v>1803</v>
      </c>
    </row>
    <row r="279" spans="1:12" hidden="1" x14ac:dyDescent="0.25">
      <c r="A279">
        <v>16036</v>
      </c>
      <c r="B279" t="s">
        <v>1911</v>
      </c>
      <c r="C279" t="s">
        <v>1912</v>
      </c>
      <c r="D279" t="s">
        <v>1189</v>
      </c>
      <c r="E279" t="s">
        <v>981</v>
      </c>
      <c r="F279" t="s">
        <v>981</v>
      </c>
      <c r="G279" t="s">
        <v>1162</v>
      </c>
      <c r="H279" t="s">
        <v>1158</v>
      </c>
      <c r="I279" t="s">
        <v>1163</v>
      </c>
      <c r="J279" t="s">
        <v>1158</v>
      </c>
    </row>
    <row r="280" spans="1:12" hidden="1" x14ac:dyDescent="0.25">
      <c r="A280">
        <v>16037</v>
      </c>
      <c r="B280" t="s">
        <v>1913</v>
      </c>
      <c r="C280" t="s">
        <v>1914</v>
      </c>
      <c r="D280" t="s">
        <v>1189</v>
      </c>
      <c r="E280" t="s">
        <v>981</v>
      </c>
      <c r="F280" t="s">
        <v>981</v>
      </c>
      <c r="G280" t="s">
        <v>1162</v>
      </c>
      <c r="H280" t="s">
        <v>1158</v>
      </c>
      <c r="I280" t="s">
        <v>1163</v>
      </c>
      <c r="J280" t="s">
        <v>1158</v>
      </c>
    </row>
    <row r="281" spans="1:12" hidden="1" x14ac:dyDescent="0.25">
      <c r="A281">
        <v>121010</v>
      </c>
      <c r="B281" t="s">
        <v>1915</v>
      </c>
      <c r="C281" t="s">
        <v>1916</v>
      </c>
      <c r="D281" t="s">
        <v>981</v>
      </c>
      <c r="E281" t="s">
        <v>981</v>
      </c>
      <c r="F281" t="s">
        <v>981</v>
      </c>
      <c r="H281" t="s">
        <v>1158</v>
      </c>
      <c r="I281" t="s">
        <v>1917</v>
      </c>
      <c r="J281" t="s">
        <v>1158</v>
      </c>
    </row>
    <row r="282" spans="1:12" hidden="1" x14ac:dyDescent="0.25">
      <c r="A282">
        <v>121011</v>
      </c>
      <c r="B282" t="s">
        <v>1918</v>
      </c>
      <c r="C282" t="s">
        <v>1919</v>
      </c>
      <c r="D282" t="s">
        <v>981</v>
      </c>
      <c r="E282" t="s">
        <v>981</v>
      </c>
      <c r="F282" t="s">
        <v>981</v>
      </c>
      <c r="H282" t="s">
        <v>1158</v>
      </c>
      <c r="I282" t="s">
        <v>1917</v>
      </c>
      <c r="J282" t="s">
        <v>1158</v>
      </c>
    </row>
    <row r="283" spans="1:12" hidden="1" x14ac:dyDescent="0.25">
      <c r="A283">
        <v>121012</v>
      </c>
      <c r="B283" t="s">
        <v>1920</v>
      </c>
      <c r="C283" t="s">
        <v>1921</v>
      </c>
      <c r="D283" t="s">
        <v>981</v>
      </c>
      <c r="E283" t="s">
        <v>981</v>
      </c>
      <c r="F283" t="s">
        <v>981</v>
      </c>
      <c r="H283" t="s">
        <v>1158</v>
      </c>
      <c r="I283" t="s">
        <v>1917</v>
      </c>
      <c r="J283" t="s">
        <v>1158</v>
      </c>
    </row>
    <row r="284" spans="1:12" hidden="1" x14ac:dyDescent="0.25">
      <c r="A284">
        <v>121013</v>
      </c>
      <c r="B284" t="s">
        <v>1922</v>
      </c>
      <c r="C284" t="s">
        <v>1411</v>
      </c>
      <c r="D284" t="s">
        <v>981</v>
      </c>
      <c r="E284" t="s">
        <v>981</v>
      </c>
      <c r="F284" t="s">
        <v>981</v>
      </c>
      <c r="H284" t="s">
        <v>1158</v>
      </c>
      <c r="I284" t="s">
        <v>1917</v>
      </c>
      <c r="J284" t="s">
        <v>1158</v>
      </c>
    </row>
    <row r="285" spans="1:12" hidden="1" x14ac:dyDescent="0.25">
      <c r="A285">
        <v>121014</v>
      </c>
      <c r="B285" t="s">
        <v>1923</v>
      </c>
      <c r="C285" t="s">
        <v>1924</v>
      </c>
      <c r="D285" t="s">
        <v>981</v>
      </c>
      <c r="E285" t="s">
        <v>981</v>
      </c>
      <c r="F285" t="s">
        <v>981</v>
      </c>
      <c r="H285" t="s">
        <v>1158</v>
      </c>
      <c r="I285" t="s">
        <v>1917</v>
      </c>
      <c r="J285" t="s">
        <v>1158</v>
      </c>
    </row>
    <row r="286" spans="1:12" hidden="1" x14ac:dyDescent="0.25">
      <c r="A286">
        <v>121015</v>
      </c>
      <c r="B286" t="s">
        <v>1925</v>
      </c>
      <c r="C286" t="s">
        <v>1926</v>
      </c>
      <c r="D286" t="s">
        <v>981</v>
      </c>
      <c r="E286" t="s">
        <v>981</v>
      </c>
      <c r="F286" t="s">
        <v>981</v>
      </c>
      <c r="H286" t="s">
        <v>1158</v>
      </c>
      <c r="I286" t="s">
        <v>1917</v>
      </c>
      <c r="J286" t="s">
        <v>1158</v>
      </c>
    </row>
    <row r="287" spans="1:12" hidden="1" x14ac:dyDescent="0.25">
      <c r="A287">
        <v>121016</v>
      </c>
      <c r="B287" t="s">
        <v>1927</v>
      </c>
      <c r="C287" t="s">
        <v>1928</v>
      </c>
      <c r="D287" t="s">
        <v>981</v>
      </c>
      <c r="E287" t="s">
        <v>981</v>
      </c>
      <c r="F287" t="s">
        <v>981</v>
      </c>
      <c r="H287" t="s">
        <v>1158</v>
      </c>
      <c r="I287" t="s">
        <v>1917</v>
      </c>
      <c r="J287" t="s">
        <v>1158</v>
      </c>
    </row>
    <row r="288" spans="1:12" hidden="1" x14ac:dyDescent="0.25">
      <c r="A288">
        <v>121017</v>
      </c>
      <c r="B288" t="s">
        <v>1929</v>
      </c>
      <c r="C288" t="s">
        <v>1930</v>
      </c>
      <c r="D288" t="s">
        <v>981</v>
      </c>
      <c r="E288" t="s">
        <v>981</v>
      </c>
      <c r="F288" t="s">
        <v>981</v>
      </c>
      <c r="H288" t="s">
        <v>1158</v>
      </c>
      <c r="I288" t="s">
        <v>1917</v>
      </c>
      <c r="J288" t="s">
        <v>1158</v>
      </c>
    </row>
    <row r="289" spans="1:12" hidden="1" x14ac:dyDescent="0.25">
      <c r="A289">
        <v>121018</v>
      </c>
      <c r="B289" t="s">
        <v>1931</v>
      </c>
      <c r="C289" t="s">
        <v>1932</v>
      </c>
      <c r="D289" t="s">
        <v>981</v>
      </c>
      <c r="E289" t="s">
        <v>981</v>
      </c>
      <c r="F289" t="s">
        <v>981</v>
      </c>
      <c r="H289" t="s">
        <v>1158</v>
      </c>
      <c r="I289" t="s">
        <v>1917</v>
      </c>
      <c r="J289" t="s">
        <v>1158</v>
      </c>
    </row>
    <row r="290" spans="1:12" hidden="1" x14ac:dyDescent="0.25">
      <c r="A290">
        <v>121019</v>
      </c>
      <c r="B290" t="s">
        <v>1933</v>
      </c>
      <c r="C290" t="s">
        <v>1934</v>
      </c>
      <c r="D290" t="s">
        <v>981</v>
      </c>
      <c r="E290" t="s">
        <v>981</v>
      </c>
      <c r="F290" t="s">
        <v>981</v>
      </c>
      <c r="H290" t="s">
        <v>1158</v>
      </c>
      <c r="I290" t="s">
        <v>1917</v>
      </c>
      <c r="J290" t="s">
        <v>1158</v>
      </c>
    </row>
    <row r="291" spans="1:12" hidden="1" x14ac:dyDescent="0.25">
      <c r="A291">
        <v>121020</v>
      </c>
      <c r="B291" t="s">
        <v>1935</v>
      </c>
      <c r="C291" t="s">
        <v>1669</v>
      </c>
      <c r="D291" t="s">
        <v>981</v>
      </c>
      <c r="E291" t="s">
        <v>981</v>
      </c>
      <c r="F291" t="s">
        <v>981</v>
      </c>
      <c r="H291" t="s">
        <v>1158</v>
      </c>
      <c r="I291" t="s">
        <v>1917</v>
      </c>
      <c r="J291" t="s">
        <v>1158</v>
      </c>
    </row>
    <row r="292" spans="1:12" hidden="1" x14ac:dyDescent="0.25">
      <c r="A292">
        <v>121021</v>
      </c>
      <c r="B292" t="s">
        <v>1936</v>
      </c>
      <c r="C292" t="s">
        <v>1937</v>
      </c>
      <c r="D292" t="s">
        <v>981</v>
      </c>
      <c r="E292" t="s">
        <v>981</v>
      </c>
      <c r="F292" t="s">
        <v>981</v>
      </c>
      <c r="H292" t="s">
        <v>1158</v>
      </c>
      <c r="I292" t="s">
        <v>1917</v>
      </c>
      <c r="J292" t="s">
        <v>1158</v>
      </c>
    </row>
    <row r="293" spans="1:12" hidden="1" x14ac:dyDescent="0.25">
      <c r="A293">
        <v>121022</v>
      </c>
      <c r="B293" t="s">
        <v>1938</v>
      </c>
      <c r="C293" t="s">
        <v>1939</v>
      </c>
      <c r="D293" t="s">
        <v>981</v>
      </c>
      <c r="E293" t="s">
        <v>981</v>
      </c>
      <c r="F293" t="s">
        <v>981</v>
      </c>
      <c r="H293" t="s">
        <v>1158</v>
      </c>
      <c r="I293" t="s">
        <v>1917</v>
      </c>
      <c r="J293" t="s">
        <v>1158</v>
      </c>
    </row>
    <row r="294" spans="1:12" hidden="1" x14ac:dyDescent="0.25">
      <c r="A294">
        <v>121023</v>
      </c>
      <c r="B294" t="s">
        <v>1940</v>
      </c>
      <c r="C294" t="s">
        <v>1941</v>
      </c>
      <c r="D294" t="s">
        <v>981</v>
      </c>
      <c r="E294" t="s">
        <v>981</v>
      </c>
      <c r="F294" t="s">
        <v>981</v>
      </c>
      <c r="H294" t="s">
        <v>1158</v>
      </c>
      <c r="I294" t="s">
        <v>1917</v>
      </c>
      <c r="J294" t="s">
        <v>1158</v>
      </c>
    </row>
    <row r="295" spans="1:12" hidden="1" x14ac:dyDescent="0.25">
      <c r="A295">
        <v>121024</v>
      </c>
      <c r="B295" t="s">
        <v>1942</v>
      </c>
      <c r="C295" t="s">
        <v>1943</v>
      </c>
      <c r="D295" t="s">
        <v>981</v>
      </c>
      <c r="E295" t="s">
        <v>981</v>
      </c>
      <c r="F295" t="s">
        <v>981</v>
      </c>
      <c r="H295" t="s">
        <v>1158</v>
      </c>
      <c r="I295" t="s">
        <v>1917</v>
      </c>
      <c r="J295" t="s">
        <v>1158</v>
      </c>
    </row>
    <row r="296" spans="1:12" hidden="1" x14ac:dyDescent="0.25">
      <c r="A296">
        <v>121025</v>
      </c>
      <c r="B296" t="s">
        <v>1944</v>
      </c>
      <c r="C296" t="s">
        <v>1945</v>
      </c>
      <c r="D296" t="s">
        <v>981</v>
      </c>
      <c r="E296" t="s">
        <v>981</v>
      </c>
      <c r="F296" t="s">
        <v>981</v>
      </c>
      <c r="H296" t="s">
        <v>1158</v>
      </c>
      <c r="I296" t="s">
        <v>1917</v>
      </c>
      <c r="J296" t="s">
        <v>1158</v>
      </c>
    </row>
    <row r="297" spans="1:12" hidden="1" x14ac:dyDescent="0.25">
      <c r="A297">
        <v>121026</v>
      </c>
      <c r="B297" t="s">
        <v>1946</v>
      </c>
      <c r="C297" t="s">
        <v>1947</v>
      </c>
      <c r="D297" t="s">
        <v>981</v>
      </c>
      <c r="E297" t="s">
        <v>981</v>
      </c>
      <c r="F297" t="s">
        <v>981</v>
      </c>
      <c r="H297" t="s">
        <v>1158</v>
      </c>
      <c r="I297" t="s">
        <v>1917</v>
      </c>
      <c r="J297" t="s">
        <v>1158</v>
      </c>
    </row>
    <row r="298" spans="1:12" hidden="1" x14ac:dyDescent="0.25">
      <c r="A298">
        <v>121027</v>
      </c>
      <c r="B298" t="s">
        <v>1948</v>
      </c>
      <c r="C298" t="s">
        <v>1949</v>
      </c>
      <c r="D298" t="s">
        <v>981</v>
      </c>
      <c r="E298" t="s">
        <v>981</v>
      </c>
      <c r="F298" t="s">
        <v>981</v>
      </c>
      <c r="H298" t="s">
        <v>1158</v>
      </c>
      <c r="I298" t="s">
        <v>1917</v>
      </c>
      <c r="J298" t="s">
        <v>1158</v>
      </c>
    </row>
    <row r="299" spans="1:12" hidden="1" x14ac:dyDescent="0.25">
      <c r="A299">
        <v>121028</v>
      </c>
      <c r="B299" t="s">
        <v>1950</v>
      </c>
      <c r="C299" t="s">
        <v>1951</v>
      </c>
      <c r="D299" t="s">
        <v>981</v>
      </c>
      <c r="E299" t="s">
        <v>981</v>
      </c>
      <c r="F299" t="s">
        <v>981</v>
      </c>
      <c r="H299" t="s">
        <v>1158</v>
      </c>
      <c r="I299" t="s">
        <v>1917</v>
      </c>
      <c r="J299" t="s">
        <v>1158</v>
      </c>
    </row>
    <row r="300" spans="1:12" hidden="1" x14ac:dyDescent="0.25">
      <c r="A300">
        <v>121029</v>
      </c>
      <c r="B300" t="s">
        <v>1952</v>
      </c>
      <c r="C300" t="s">
        <v>1953</v>
      </c>
      <c r="D300" t="s">
        <v>981</v>
      </c>
      <c r="E300" t="s">
        <v>981</v>
      </c>
      <c r="F300" t="s">
        <v>981</v>
      </c>
      <c r="H300" t="s">
        <v>1158</v>
      </c>
      <c r="I300" t="s">
        <v>1917</v>
      </c>
      <c r="J300" t="s">
        <v>1158</v>
      </c>
    </row>
    <row r="301" spans="1:12" hidden="1" x14ac:dyDescent="0.25">
      <c r="A301">
        <v>121049</v>
      </c>
      <c r="B301" t="s">
        <v>1954</v>
      </c>
      <c r="C301" t="s">
        <v>1955</v>
      </c>
      <c r="D301" t="s">
        <v>981</v>
      </c>
      <c r="E301" t="s">
        <v>981</v>
      </c>
      <c r="F301" t="s">
        <v>981</v>
      </c>
      <c r="G301" t="s">
        <v>733</v>
      </c>
      <c r="H301" t="s">
        <v>1158</v>
      </c>
      <c r="I301" t="s">
        <v>1917</v>
      </c>
      <c r="J301" t="s">
        <v>1158</v>
      </c>
      <c r="K301" t="s">
        <v>733</v>
      </c>
      <c r="L301" t="s">
        <v>733</v>
      </c>
    </row>
    <row r="302" spans="1:12" hidden="1" x14ac:dyDescent="0.25">
      <c r="A302">
        <v>121050</v>
      </c>
      <c r="B302" t="s">
        <v>1956</v>
      </c>
      <c r="C302" t="s">
        <v>593</v>
      </c>
      <c r="D302" t="s">
        <v>981</v>
      </c>
      <c r="E302" t="s">
        <v>981</v>
      </c>
      <c r="F302" t="s">
        <v>981</v>
      </c>
      <c r="G302" t="s">
        <v>733</v>
      </c>
      <c r="H302" t="s">
        <v>1158</v>
      </c>
      <c r="I302" t="s">
        <v>1917</v>
      </c>
      <c r="J302" t="s">
        <v>1158</v>
      </c>
      <c r="K302" t="s">
        <v>733</v>
      </c>
      <c r="L302" t="s">
        <v>733</v>
      </c>
    </row>
    <row r="303" spans="1:12" hidden="1" x14ac:dyDescent="0.25">
      <c r="A303">
        <v>121051</v>
      </c>
      <c r="B303" t="s">
        <v>1954</v>
      </c>
      <c r="C303" t="s">
        <v>1957</v>
      </c>
      <c r="D303" t="s">
        <v>981</v>
      </c>
      <c r="E303" t="s">
        <v>981</v>
      </c>
      <c r="F303" t="s">
        <v>981</v>
      </c>
      <c r="G303" t="s">
        <v>733</v>
      </c>
      <c r="H303" t="s">
        <v>1158</v>
      </c>
      <c r="I303" t="s">
        <v>1917</v>
      </c>
      <c r="J303" t="s">
        <v>1158</v>
      </c>
      <c r="K303" t="s">
        <v>733</v>
      </c>
      <c r="L303" t="s">
        <v>733</v>
      </c>
    </row>
    <row r="304" spans="1:12" hidden="1" x14ac:dyDescent="0.25">
      <c r="A304">
        <v>121052</v>
      </c>
      <c r="B304" t="s">
        <v>1958</v>
      </c>
      <c r="C304" t="s">
        <v>1959</v>
      </c>
      <c r="D304" t="s">
        <v>981</v>
      </c>
      <c r="E304" t="s">
        <v>981</v>
      </c>
      <c r="F304" t="s">
        <v>981</v>
      </c>
      <c r="G304" t="s">
        <v>733</v>
      </c>
      <c r="H304" t="s">
        <v>1158</v>
      </c>
      <c r="I304" t="s">
        <v>1917</v>
      </c>
      <c r="J304" t="s">
        <v>1158</v>
      </c>
      <c r="K304" t="s">
        <v>733</v>
      </c>
      <c r="L304" t="s">
        <v>733</v>
      </c>
    </row>
    <row r="305" spans="1:13" hidden="1" x14ac:dyDescent="0.25">
      <c r="A305">
        <v>121053</v>
      </c>
      <c r="B305" t="s">
        <v>1954</v>
      </c>
      <c r="C305" t="s">
        <v>1384</v>
      </c>
      <c r="D305" t="s">
        <v>981</v>
      </c>
      <c r="E305" t="s">
        <v>981</v>
      </c>
      <c r="F305" t="s">
        <v>981</v>
      </c>
      <c r="G305" t="s">
        <v>733</v>
      </c>
      <c r="H305" t="s">
        <v>1158</v>
      </c>
      <c r="I305" t="s">
        <v>1917</v>
      </c>
      <c r="J305" t="s">
        <v>1158</v>
      </c>
      <c r="K305" t="s">
        <v>733</v>
      </c>
      <c r="L305" t="s">
        <v>733</v>
      </c>
    </row>
    <row r="306" spans="1:13" hidden="1" x14ac:dyDescent="0.25">
      <c r="A306">
        <v>121054</v>
      </c>
      <c r="B306" t="s">
        <v>1954</v>
      </c>
      <c r="C306" t="s">
        <v>1960</v>
      </c>
      <c r="D306" t="s">
        <v>981</v>
      </c>
      <c r="E306" t="s">
        <v>981</v>
      </c>
      <c r="F306" t="s">
        <v>981</v>
      </c>
      <c r="G306" t="s">
        <v>733</v>
      </c>
      <c r="H306" t="s">
        <v>1158</v>
      </c>
      <c r="I306" t="s">
        <v>1917</v>
      </c>
      <c r="J306" t="s">
        <v>1158</v>
      </c>
      <c r="K306" t="s">
        <v>733</v>
      </c>
      <c r="L306" t="s">
        <v>733</v>
      </c>
    </row>
    <row r="307" spans="1:13" hidden="1" x14ac:dyDescent="0.25">
      <c r="A307">
        <v>122194</v>
      </c>
      <c r="B307" t="s">
        <v>1961</v>
      </c>
      <c r="C307" t="s">
        <v>1962</v>
      </c>
      <c r="D307" t="s">
        <v>981</v>
      </c>
      <c r="E307" t="s">
        <v>981</v>
      </c>
      <c r="F307" t="s">
        <v>981</v>
      </c>
      <c r="G307" t="s">
        <v>733</v>
      </c>
      <c r="H307" t="s">
        <v>1158</v>
      </c>
      <c r="I307" t="s">
        <v>1752</v>
      </c>
      <c r="J307" t="s">
        <v>1158</v>
      </c>
      <c r="K307" t="s">
        <v>733</v>
      </c>
      <c r="L307" t="s">
        <v>733</v>
      </c>
    </row>
    <row r="308" spans="1:13" hidden="1" x14ac:dyDescent="0.25">
      <c r="A308">
        <v>140</v>
      </c>
      <c r="B308" t="s">
        <v>1963</v>
      </c>
      <c r="C308" t="s">
        <v>1964</v>
      </c>
      <c r="D308" t="s">
        <v>1964</v>
      </c>
      <c r="E308" t="s">
        <v>816</v>
      </c>
      <c r="F308" t="s">
        <v>816</v>
      </c>
      <c r="G308" t="s">
        <v>1964</v>
      </c>
      <c r="H308" t="s">
        <v>1158</v>
      </c>
      <c r="I308" t="s">
        <v>1964</v>
      </c>
      <c r="J308" t="s">
        <v>1158</v>
      </c>
      <c r="K308" t="s">
        <v>1965</v>
      </c>
      <c r="L308" t="s">
        <v>825</v>
      </c>
    </row>
    <row r="309" spans="1:13" hidden="1" x14ac:dyDescent="0.25">
      <c r="A309">
        <v>16038</v>
      </c>
      <c r="B309" t="s">
        <v>1966</v>
      </c>
      <c r="C309" t="s">
        <v>1967</v>
      </c>
      <c r="D309" t="s">
        <v>1889</v>
      </c>
      <c r="E309" t="s">
        <v>981</v>
      </c>
      <c r="F309" t="s">
        <v>981</v>
      </c>
      <c r="G309" t="s">
        <v>1162</v>
      </c>
      <c r="H309" t="s">
        <v>1158</v>
      </c>
      <c r="I309" t="s">
        <v>1163</v>
      </c>
      <c r="J309" t="s">
        <v>1158</v>
      </c>
    </row>
    <row r="310" spans="1:13" hidden="1" x14ac:dyDescent="0.25">
      <c r="A310">
        <v>999</v>
      </c>
      <c r="B310" t="s">
        <v>1968</v>
      </c>
      <c r="C310" t="s">
        <v>33</v>
      </c>
      <c r="D310" t="s">
        <v>33</v>
      </c>
      <c r="E310" t="s">
        <v>981</v>
      </c>
      <c r="F310" t="s">
        <v>981</v>
      </c>
      <c r="G310" t="s">
        <v>1969</v>
      </c>
      <c r="H310" t="s">
        <v>1158</v>
      </c>
      <c r="J310" t="s">
        <v>1158</v>
      </c>
      <c r="L310" t="s">
        <v>1142</v>
      </c>
    </row>
    <row r="311" spans="1:13" hidden="1" x14ac:dyDescent="0.25">
      <c r="A311">
        <v>557</v>
      </c>
      <c r="B311" t="s">
        <v>1970</v>
      </c>
      <c r="C311" t="s">
        <v>1971</v>
      </c>
      <c r="D311" t="s">
        <v>1632</v>
      </c>
      <c r="E311" t="s">
        <v>1632</v>
      </c>
      <c r="F311" t="s">
        <v>1632</v>
      </c>
      <c r="G311" t="s">
        <v>1970</v>
      </c>
      <c r="H311" t="s">
        <v>1158</v>
      </c>
      <c r="I311" t="s">
        <v>1972</v>
      </c>
      <c r="J311" t="s">
        <v>1158</v>
      </c>
      <c r="L311" t="s">
        <v>1973</v>
      </c>
    </row>
    <row r="312" spans="1:13" hidden="1" x14ac:dyDescent="0.25">
      <c r="A312">
        <v>567</v>
      </c>
      <c r="B312" t="s">
        <v>1974</v>
      </c>
      <c r="C312" t="s">
        <v>1975</v>
      </c>
      <c r="D312" t="s">
        <v>1632</v>
      </c>
      <c r="E312" t="s">
        <v>1632</v>
      </c>
      <c r="F312" t="s">
        <v>1632</v>
      </c>
      <c r="G312" t="s">
        <v>1975</v>
      </c>
      <c r="H312" t="s">
        <v>1158</v>
      </c>
      <c r="I312" t="s">
        <v>1972</v>
      </c>
      <c r="J312" t="s">
        <v>1158</v>
      </c>
      <c r="L312" t="s">
        <v>1976</v>
      </c>
    </row>
    <row r="313" spans="1:13" hidden="1" x14ac:dyDescent="0.25">
      <c r="A313">
        <v>16039</v>
      </c>
      <c r="B313" t="s">
        <v>1977</v>
      </c>
      <c r="C313" t="s">
        <v>1978</v>
      </c>
      <c r="D313" t="s">
        <v>1189</v>
      </c>
      <c r="E313" t="s">
        <v>981</v>
      </c>
      <c r="F313" t="s">
        <v>981</v>
      </c>
      <c r="G313" t="s">
        <v>1796</v>
      </c>
      <c r="H313" t="s">
        <v>1158</v>
      </c>
      <c r="I313" t="s">
        <v>1163</v>
      </c>
      <c r="J313" t="s">
        <v>1158</v>
      </c>
      <c r="L313" t="s">
        <v>1803</v>
      </c>
    </row>
    <row r="314" spans="1:13" hidden="1" x14ac:dyDescent="0.25">
      <c r="A314">
        <v>500</v>
      </c>
      <c r="B314" t="s">
        <v>1979</v>
      </c>
      <c r="C314" t="s">
        <v>1980</v>
      </c>
      <c r="D314" t="s">
        <v>1643</v>
      </c>
      <c r="E314" t="s">
        <v>1461</v>
      </c>
      <c r="F314" t="s">
        <v>1461</v>
      </c>
      <c r="G314" t="s">
        <v>1981</v>
      </c>
      <c r="H314" t="s">
        <v>1158</v>
      </c>
      <c r="I314" t="s">
        <v>1982</v>
      </c>
      <c r="J314" t="s">
        <v>1158</v>
      </c>
      <c r="K314" t="s">
        <v>1983</v>
      </c>
      <c r="M314" t="s">
        <v>733</v>
      </c>
    </row>
    <row r="315" spans="1:13" hidden="1" x14ac:dyDescent="0.25">
      <c r="A315">
        <v>16901</v>
      </c>
      <c r="B315" t="s">
        <v>1984</v>
      </c>
      <c r="C315" t="s">
        <v>1985</v>
      </c>
      <c r="D315" t="s">
        <v>1461</v>
      </c>
      <c r="E315" t="s">
        <v>1461</v>
      </c>
      <c r="F315" t="s">
        <v>1461</v>
      </c>
      <c r="G315" t="s">
        <v>1986</v>
      </c>
      <c r="H315" t="s">
        <v>1158</v>
      </c>
      <c r="I315" t="s">
        <v>1987</v>
      </c>
      <c r="J315" t="s">
        <v>1158</v>
      </c>
      <c r="K315" t="s">
        <v>1988</v>
      </c>
    </row>
    <row r="316" spans="1:13" hidden="1" x14ac:dyDescent="0.25">
      <c r="A316">
        <v>599</v>
      </c>
      <c r="B316" t="s">
        <v>1989</v>
      </c>
      <c r="C316" t="s">
        <v>1990</v>
      </c>
      <c r="D316" t="s">
        <v>1461</v>
      </c>
      <c r="E316" t="s">
        <v>1461</v>
      </c>
      <c r="F316" t="s">
        <v>1461</v>
      </c>
      <c r="G316" t="s">
        <v>1990</v>
      </c>
      <c r="H316" t="s">
        <v>1158</v>
      </c>
      <c r="I316" t="s">
        <v>1990</v>
      </c>
      <c r="J316" t="s">
        <v>1158</v>
      </c>
      <c r="K316" t="s">
        <v>1991</v>
      </c>
    </row>
    <row r="317" spans="1:13" hidden="1" x14ac:dyDescent="0.25">
      <c r="A317">
        <v>122264</v>
      </c>
      <c r="B317" t="s">
        <v>1992</v>
      </c>
      <c r="C317" t="s">
        <v>1993</v>
      </c>
      <c r="D317" t="s">
        <v>981</v>
      </c>
      <c r="E317" t="s">
        <v>981</v>
      </c>
      <c r="F317" t="s">
        <v>981</v>
      </c>
      <c r="H317" t="s">
        <v>1158</v>
      </c>
      <c r="I317" t="s">
        <v>1752</v>
      </c>
      <c r="J317" t="s">
        <v>1158</v>
      </c>
    </row>
    <row r="318" spans="1:13" hidden="1" x14ac:dyDescent="0.25">
      <c r="A318">
        <v>16041</v>
      </c>
      <c r="B318" t="s">
        <v>1994</v>
      </c>
      <c r="C318" t="s">
        <v>1995</v>
      </c>
      <c r="D318" t="s">
        <v>1889</v>
      </c>
      <c r="E318" t="s">
        <v>981</v>
      </c>
      <c r="F318" t="s">
        <v>981</v>
      </c>
      <c r="G318" t="s">
        <v>1796</v>
      </c>
      <c r="H318" t="s">
        <v>1158</v>
      </c>
      <c r="I318" t="s">
        <v>1163</v>
      </c>
      <c r="J318" t="s">
        <v>1158</v>
      </c>
      <c r="L318" t="s">
        <v>1906</v>
      </c>
    </row>
    <row r="319" spans="1:13" hidden="1" x14ac:dyDescent="0.25">
      <c r="A319">
        <v>16042</v>
      </c>
      <c r="B319" t="s">
        <v>1996</v>
      </c>
      <c r="C319" t="s">
        <v>1997</v>
      </c>
      <c r="D319" t="s">
        <v>1161</v>
      </c>
      <c r="E319" t="s">
        <v>981</v>
      </c>
      <c r="G319" t="s">
        <v>1796</v>
      </c>
      <c r="H319" t="s">
        <v>1158</v>
      </c>
      <c r="I319" t="s">
        <v>1163</v>
      </c>
      <c r="J319" t="s">
        <v>1158</v>
      </c>
      <c r="L319" t="s">
        <v>1817</v>
      </c>
    </row>
    <row r="320" spans="1:13" hidden="1" x14ac:dyDescent="0.25">
      <c r="A320">
        <v>16043</v>
      </c>
      <c r="B320" t="s">
        <v>1998</v>
      </c>
      <c r="C320" t="s">
        <v>1999</v>
      </c>
      <c r="D320" t="s">
        <v>1161</v>
      </c>
      <c r="E320" t="s">
        <v>981</v>
      </c>
      <c r="G320" t="s">
        <v>1780</v>
      </c>
      <c r="H320" t="s">
        <v>1158</v>
      </c>
      <c r="I320" t="s">
        <v>1163</v>
      </c>
      <c r="J320" t="s">
        <v>1158</v>
      </c>
    </row>
    <row r="321" spans="1:13" hidden="1" x14ac:dyDescent="0.25">
      <c r="A321">
        <v>16044</v>
      </c>
      <c r="B321" t="s">
        <v>2000</v>
      </c>
      <c r="C321" t="s">
        <v>2001</v>
      </c>
      <c r="D321" t="s">
        <v>1161</v>
      </c>
      <c r="E321" t="s">
        <v>981</v>
      </c>
      <c r="G321" t="s">
        <v>1162</v>
      </c>
      <c r="H321" t="s">
        <v>1158</v>
      </c>
      <c r="I321" t="s">
        <v>1163</v>
      </c>
      <c r="J321" t="s">
        <v>1158</v>
      </c>
    </row>
    <row r="322" spans="1:13" hidden="1" x14ac:dyDescent="0.25">
      <c r="A322">
        <v>16058</v>
      </c>
      <c r="B322" t="s">
        <v>2002</v>
      </c>
      <c r="C322" t="s">
        <v>2003</v>
      </c>
      <c r="D322" t="s">
        <v>1161</v>
      </c>
      <c r="E322" t="s">
        <v>981</v>
      </c>
      <c r="G322" t="s">
        <v>1162</v>
      </c>
      <c r="H322" t="s">
        <v>1158</v>
      </c>
      <c r="I322" t="s">
        <v>1163</v>
      </c>
      <c r="J322" t="s">
        <v>1158</v>
      </c>
      <c r="L322" t="s">
        <v>1906</v>
      </c>
    </row>
    <row r="323" spans="1:13" hidden="1" x14ac:dyDescent="0.25">
      <c r="A323">
        <v>16059</v>
      </c>
      <c r="B323" t="s">
        <v>2004</v>
      </c>
      <c r="C323" t="s">
        <v>2005</v>
      </c>
      <c r="D323" t="s">
        <v>1161</v>
      </c>
      <c r="E323" t="s">
        <v>981</v>
      </c>
      <c r="G323" t="s">
        <v>1162</v>
      </c>
      <c r="H323" t="s">
        <v>1158</v>
      </c>
      <c r="I323" t="s">
        <v>1163</v>
      </c>
      <c r="J323" t="s">
        <v>1158</v>
      </c>
      <c r="L323" t="s">
        <v>1811</v>
      </c>
    </row>
    <row r="324" spans="1:13" hidden="1" x14ac:dyDescent="0.25">
      <c r="A324">
        <v>16060</v>
      </c>
      <c r="B324" t="s">
        <v>2006</v>
      </c>
      <c r="C324" t="s">
        <v>1635</v>
      </c>
      <c r="D324" t="s">
        <v>1161</v>
      </c>
      <c r="E324" t="s">
        <v>981</v>
      </c>
      <c r="G324" t="s">
        <v>1796</v>
      </c>
      <c r="H324" t="s">
        <v>1158</v>
      </c>
      <c r="I324" t="s">
        <v>1163</v>
      </c>
      <c r="J324" t="s">
        <v>1158</v>
      </c>
      <c r="L324" t="s">
        <v>1803</v>
      </c>
    </row>
    <row r="325" spans="1:13" hidden="1" x14ac:dyDescent="0.25">
      <c r="A325">
        <v>16061</v>
      </c>
      <c r="B325" t="s">
        <v>2007</v>
      </c>
      <c r="C325" t="s">
        <v>2008</v>
      </c>
      <c r="D325" t="s">
        <v>1161</v>
      </c>
      <c r="E325" t="s">
        <v>981</v>
      </c>
      <c r="G325" t="s">
        <v>1162</v>
      </c>
      <c r="H325" t="s">
        <v>1158</v>
      </c>
      <c r="I325" t="s">
        <v>1163</v>
      </c>
      <c r="J325" t="s">
        <v>1158</v>
      </c>
      <c r="L325" t="s">
        <v>2009</v>
      </c>
    </row>
    <row r="326" spans="1:13" hidden="1" x14ac:dyDescent="0.25">
      <c r="A326">
        <v>16062</v>
      </c>
      <c r="B326" t="s">
        <v>2010</v>
      </c>
      <c r="C326" t="s">
        <v>2011</v>
      </c>
      <c r="D326" t="s">
        <v>1161</v>
      </c>
      <c r="E326" t="s">
        <v>981</v>
      </c>
      <c r="G326" t="s">
        <v>1162</v>
      </c>
      <c r="H326" t="s">
        <v>1158</v>
      </c>
      <c r="I326" t="s">
        <v>1163</v>
      </c>
      <c r="J326" t="s">
        <v>1158</v>
      </c>
      <c r="L326" t="s">
        <v>1817</v>
      </c>
    </row>
    <row r="327" spans="1:13" hidden="1" x14ac:dyDescent="0.25">
      <c r="A327">
        <v>117001</v>
      </c>
      <c r="B327" t="s">
        <v>2012</v>
      </c>
      <c r="C327" t="s">
        <v>1739</v>
      </c>
      <c r="D327" t="s">
        <v>1800</v>
      </c>
      <c r="E327" t="s">
        <v>981</v>
      </c>
      <c r="F327" t="s">
        <v>981</v>
      </c>
      <c r="G327" t="s">
        <v>1739</v>
      </c>
      <c r="H327" t="s">
        <v>1158</v>
      </c>
      <c r="I327" t="s">
        <v>2013</v>
      </c>
      <c r="J327" t="s">
        <v>1158</v>
      </c>
      <c r="L327" t="s">
        <v>1739</v>
      </c>
    </row>
    <row r="328" spans="1:13" hidden="1" x14ac:dyDescent="0.25">
      <c r="A328">
        <v>117002</v>
      </c>
      <c r="B328" t="s">
        <v>1744</v>
      </c>
      <c r="C328" t="s">
        <v>1745</v>
      </c>
      <c r="D328" t="s">
        <v>1800</v>
      </c>
      <c r="E328" t="s">
        <v>981</v>
      </c>
      <c r="F328" t="s">
        <v>981</v>
      </c>
      <c r="G328" t="s">
        <v>1745</v>
      </c>
      <c r="H328" t="s">
        <v>1158</v>
      </c>
      <c r="I328" t="s">
        <v>2013</v>
      </c>
      <c r="J328" t="s">
        <v>1158</v>
      </c>
      <c r="L328" t="s">
        <v>1745</v>
      </c>
    </row>
    <row r="329" spans="1:13" hidden="1" x14ac:dyDescent="0.25">
      <c r="A329">
        <v>117003</v>
      </c>
      <c r="B329" t="s">
        <v>2014</v>
      </c>
      <c r="C329" t="s">
        <v>2015</v>
      </c>
      <c r="D329" t="s">
        <v>1800</v>
      </c>
      <c r="E329" t="s">
        <v>981</v>
      </c>
      <c r="F329" t="s">
        <v>981</v>
      </c>
      <c r="G329" t="s">
        <v>2015</v>
      </c>
      <c r="H329" t="s">
        <v>1158</v>
      </c>
      <c r="I329" t="s">
        <v>2013</v>
      </c>
      <c r="J329" t="s">
        <v>1158</v>
      </c>
      <c r="L329" t="s">
        <v>2015</v>
      </c>
    </row>
    <row r="330" spans="1:13" hidden="1" x14ac:dyDescent="0.25">
      <c r="A330">
        <v>117004</v>
      </c>
      <c r="B330" t="s">
        <v>2016</v>
      </c>
      <c r="C330" t="s">
        <v>2017</v>
      </c>
      <c r="D330" t="s">
        <v>1800</v>
      </c>
      <c r="E330" t="s">
        <v>981</v>
      </c>
      <c r="F330" t="s">
        <v>981</v>
      </c>
      <c r="G330" t="s">
        <v>2017</v>
      </c>
      <c r="H330" t="s">
        <v>1158</v>
      </c>
      <c r="I330" t="s">
        <v>2013</v>
      </c>
      <c r="J330" t="s">
        <v>1158</v>
      </c>
      <c r="L330" t="s">
        <v>2017</v>
      </c>
    </row>
    <row r="331" spans="1:13" hidden="1" x14ac:dyDescent="0.25">
      <c r="A331">
        <v>117005</v>
      </c>
      <c r="B331" t="s">
        <v>2018</v>
      </c>
      <c r="C331" t="s">
        <v>2019</v>
      </c>
      <c r="D331" t="s">
        <v>1800</v>
      </c>
      <c r="E331" t="s">
        <v>981</v>
      </c>
      <c r="F331" t="s">
        <v>981</v>
      </c>
      <c r="G331" t="s">
        <v>2019</v>
      </c>
      <c r="H331" t="s">
        <v>1158</v>
      </c>
      <c r="I331" t="s">
        <v>2013</v>
      </c>
      <c r="J331" t="s">
        <v>1158</v>
      </c>
      <c r="L331" t="s">
        <v>2019</v>
      </c>
    </row>
    <row r="332" spans="1:13" x14ac:dyDescent="0.25">
      <c r="A332">
        <v>3031</v>
      </c>
      <c r="B332" t="s">
        <v>2020</v>
      </c>
      <c r="C332" t="s">
        <v>2021</v>
      </c>
      <c r="D332" t="s">
        <v>1189</v>
      </c>
      <c r="E332" t="s">
        <v>1461</v>
      </c>
      <c r="F332" t="s">
        <v>1461</v>
      </c>
      <c r="G332" t="s">
        <v>2022</v>
      </c>
      <c r="H332" t="s">
        <v>1417</v>
      </c>
      <c r="I332" t="s">
        <v>1536</v>
      </c>
      <c r="J332" t="s">
        <v>1419</v>
      </c>
      <c r="K332" t="s">
        <v>2023</v>
      </c>
      <c r="M332" t="s">
        <v>2024</v>
      </c>
    </row>
    <row r="333" spans="1:13" hidden="1" x14ac:dyDescent="0.25">
      <c r="A333">
        <v>5001</v>
      </c>
      <c r="B333" t="s">
        <v>2025</v>
      </c>
      <c r="C333" t="s">
        <v>2026</v>
      </c>
      <c r="D333" t="s">
        <v>1189</v>
      </c>
      <c r="E333" t="s">
        <v>981</v>
      </c>
      <c r="F333" t="s">
        <v>981</v>
      </c>
      <c r="G333" t="s">
        <v>2027</v>
      </c>
      <c r="H333" t="s">
        <v>1419</v>
      </c>
      <c r="I333" t="s">
        <v>1688</v>
      </c>
      <c r="J333" t="s">
        <v>1158</v>
      </c>
      <c r="K333" t="s">
        <v>2028</v>
      </c>
    </row>
    <row r="334" spans="1:13" hidden="1" x14ac:dyDescent="0.25">
      <c r="A334">
        <v>16052</v>
      </c>
      <c r="B334" t="s">
        <v>2029</v>
      </c>
      <c r="C334" t="s">
        <v>2030</v>
      </c>
      <c r="D334" t="s">
        <v>1161</v>
      </c>
      <c r="E334" t="s">
        <v>981</v>
      </c>
      <c r="G334" t="s">
        <v>1162</v>
      </c>
      <c r="H334" t="s">
        <v>1158</v>
      </c>
      <c r="I334" t="s">
        <v>1163</v>
      </c>
      <c r="J334" t="s">
        <v>1158</v>
      </c>
    </row>
    <row r="335" spans="1:13" hidden="1" x14ac:dyDescent="0.25">
      <c r="A335">
        <v>16053</v>
      </c>
      <c r="B335" t="s">
        <v>2031</v>
      </c>
      <c r="C335" t="s">
        <v>2032</v>
      </c>
      <c r="D335" t="s">
        <v>1161</v>
      </c>
      <c r="E335" t="s">
        <v>981</v>
      </c>
      <c r="G335" t="s">
        <v>1162</v>
      </c>
      <c r="H335" t="s">
        <v>1158</v>
      </c>
      <c r="I335" t="s">
        <v>1163</v>
      </c>
      <c r="J335" t="s">
        <v>1158</v>
      </c>
    </row>
    <row r="336" spans="1:13" hidden="1" x14ac:dyDescent="0.25">
      <c r="A336">
        <v>3043</v>
      </c>
      <c r="B336" t="s">
        <v>2033</v>
      </c>
      <c r="C336" t="s">
        <v>1248</v>
      </c>
      <c r="D336" t="s">
        <v>981</v>
      </c>
      <c r="E336" t="s">
        <v>981</v>
      </c>
      <c r="F336" t="s">
        <v>981</v>
      </c>
      <c r="G336" t="s">
        <v>2034</v>
      </c>
      <c r="H336" t="s">
        <v>1417</v>
      </c>
      <c r="I336" t="s">
        <v>1536</v>
      </c>
      <c r="J336" t="s">
        <v>1419</v>
      </c>
      <c r="K336" t="s">
        <v>2035</v>
      </c>
      <c r="L336" t="s">
        <v>733</v>
      </c>
      <c r="M336" t="s">
        <v>2036</v>
      </c>
    </row>
    <row r="337" spans="1:13" hidden="1" x14ac:dyDescent="0.25">
      <c r="A337">
        <v>16055</v>
      </c>
      <c r="B337" t="s">
        <v>2037</v>
      </c>
      <c r="C337" t="s">
        <v>2038</v>
      </c>
      <c r="D337" t="s">
        <v>1161</v>
      </c>
      <c r="E337" t="s">
        <v>981</v>
      </c>
      <c r="G337" t="s">
        <v>1162</v>
      </c>
      <c r="H337" t="s">
        <v>1158</v>
      </c>
      <c r="I337" t="s">
        <v>1163</v>
      </c>
      <c r="J337" t="s">
        <v>1158</v>
      </c>
      <c r="L337" t="s">
        <v>1164</v>
      </c>
    </row>
    <row r="338" spans="1:13" hidden="1" x14ac:dyDescent="0.25">
      <c r="A338">
        <v>16056</v>
      </c>
      <c r="B338" t="s">
        <v>2039</v>
      </c>
      <c r="C338" t="s">
        <v>2040</v>
      </c>
      <c r="D338" t="s">
        <v>1161</v>
      </c>
      <c r="E338" t="s">
        <v>981</v>
      </c>
      <c r="G338" t="s">
        <v>1162</v>
      </c>
      <c r="H338" t="s">
        <v>1158</v>
      </c>
      <c r="I338" t="s">
        <v>1163</v>
      </c>
      <c r="J338" t="s">
        <v>1158</v>
      </c>
      <c r="L338" t="s">
        <v>2041</v>
      </c>
    </row>
    <row r="339" spans="1:13" hidden="1" x14ac:dyDescent="0.25">
      <c r="A339">
        <v>16057</v>
      </c>
      <c r="B339" t="s">
        <v>2042</v>
      </c>
      <c r="C339" t="s">
        <v>2043</v>
      </c>
      <c r="D339" t="s">
        <v>1161</v>
      </c>
      <c r="E339" t="s">
        <v>981</v>
      </c>
      <c r="G339" t="s">
        <v>1162</v>
      </c>
      <c r="H339" t="s">
        <v>1158</v>
      </c>
      <c r="I339" t="s">
        <v>1163</v>
      </c>
      <c r="J339" t="s">
        <v>1158</v>
      </c>
      <c r="L339" t="s">
        <v>2009</v>
      </c>
    </row>
    <row r="340" spans="1:13" hidden="1" x14ac:dyDescent="0.25">
      <c r="A340">
        <v>1034</v>
      </c>
      <c r="B340" t="s">
        <v>2044</v>
      </c>
      <c r="C340" t="s">
        <v>2045</v>
      </c>
      <c r="D340" t="s">
        <v>2046</v>
      </c>
      <c r="E340" t="s">
        <v>981</v>
      </c>
      <c r="F340" t="s">
        <v>981</v>
      </c>
      <c r="G340" t="s">
        <v>1749</v>
      </c>
      <c r="H340" t="s">
        <v>1417</v>
      </c>
      <c r="I340" t="s">
        <v>1418</v>
      </c>
      <c r="J340" t="s">
        <v>1419</v>
      </c>
      <c r="M340" t="s">
        <v>2047</v>
      </c>
    </row>
    <row r="341" spans="1:13" hidden="1" x14ac:dyDescent="0.25">
      <c r="A341">
        <v>117006</v>
      </c>
      <c r="B341" t="s">
        <v>1768</v>
      </c>
      <c r="C341" t="s">
        <v>1769</v>
      </c>
      <c r="D341" t="s">
        <v>1800</v>
      </c>
      <c r="E341" t="s">
        <v>981</v>
      </c>
      <c r="F341" t="s">
        <v>981</v>
      </c>
      <c r="G341" t="s">
        <v>1769</v>
      </c>
      <c r="H341" t="s">
        <v>1158</v>
      </c>
      <c r="I341" t="s">
        <v>2013</v>
      </c>
      <c r="J341" t="s">
        <v>1158</v>
      </c>
      <c r="L341" t="s">
        <v>1769</v>
      </c>
    </row>
    <row r="342" spans="1:13" hidden="1" x14ac:dyDescent="0.25">
      <c r="A342">
        <v>117007</v>
      </c>
      <c r="B342" t="s">
        <v>2048</v>
      </c>
      <c r="C342" t="s">
        <v>2049</v>
      </c>
      <c r="D342" t="s">
        <v>1800</v>
      </c>
      <c r="E342" t="s">
        <v>981</v>
      </c>
      <c r="F342" t="s">
        <v>981</v>
      </c>
      <c r="G342" t="s">
        <v>2049</v>
      </c>
      <c r="H342" t="s">
        <v>1158</v>
      </c>
      <c r="I342" t="s">
        <v>2013</v>
      </c>
      <c r="J342" t="s">
        <v>1158</v>
      </c>
      <c r="L342" t="s">
        <v>2049</v>
      </c>
    </row>
    <row r="343" spans="1:13" hidden="1" x14ac:dyDescent="0.25">
      <c r="A343">
        <v>117008</v>
      </c>
      <c r="B343" t="s">
        <v>2050</v>
      </c>
      <c r="C343" t="s">
        <v>1775</v>
      </c>
      <c r="D343" t="s">
        <v>1800</v>
      </c>
      <c r="E343" t="s">
        <v>981</v>
      </c>
      <c r="F343" t="s">
        <v>981</v>
      </c>
      <c r="G343" t="s">
        <v>1775</v>
      </c>
      <c r="H343" t="s">
        <v>1158</v>
      </c>
      <c r="I343" t="s">
        <v>2013</v>
      </c>
      <c r="J343" t="s">
        <v>1158</v>
      </c>
      <c r="L343" t="s">
        <v>1775</v>
      </c>
    </row>
    <row r="344" spans="1:13" hidden="1" x14ac:dyDescent="0.25">
      <c r="A344">
        <v>117009</v>
      </c>
      <c r="B344" t="s">
        <v>2051</v>
      </c>
      <c r="C344" t="s">
        <v>1736</v>
      </c>
      <c r="D344" t="s">
        <v>1800</v>
      </c>
      <c r="E344" t="s">
        <v>981</v>
      </c>
      <c r="F344" t="s">
        <v>981</v>
      </c>
      <c r="G344" t="s">
        <v>1736</v>
      </c>
      <c r="H344" t="s">
        <v>1158</v>
      </c>
      <c r="I344" t="s">
        <v>2013</v>
      </c>
      <c r="J344" t="s">
        <v>1158</v>
      </c>
      <c r="L344" t="s">
        <v>1736</v>
      </c>
    </row>
    <row r="345" spans="1:13" hidden="1" x14ac:dyDescent="0.25">
      <c r="A345">
        <v>117010</v>
      </c>
      <c r="B345" t="s">
        <v>2052</v>
      </c>
      <c r="C345" t="s">
        <v>1748</v>
      </c>
      <c r="D345" t="s">
        <v>1800</v>
      </c>
      <c r="E345" t="s">
        <v>981</v>
      </c>
      <c r="F345" t="s">
        <v>981</v>
      </c>
      <c r="G345" t="s">
        <v>1748</v>
      </c>
      <c r="H345" t="s">
        <v>1158</v>
      </c>
      <c r="I345" t="s">
        <v>2013</v>
      </c>
      <c r="J345" t="s">
        <v>1158</v>
      </c>
      <c r="L345" t="s">
        <v>1748</v>
      </c>
    </row>
    <row r="346" spans="1:13" hidden="1" x14ac:dyDescent="0.25">
      <c r="A346">
        <v>117011</v>
      </c>
      <c r="B346" t="s">
        <v>1741</v>
      </c>
      <c r="C346" t="s">
        <v>1742</v>
      </c>
      <c r="D346" t="s">
        <v>1800</v>
      </c>
      <c r="E346" t="s">
        <v>981</v>
      </c>
      <c r="F346" t="s">
        <v>981</v>
      </c>
      <c r="G346" t="s">
        <v>1742</v>
      </c>
      <c r="H346" t="s">
        <v>1158</v>
      </c>
      <c r="I346" t="s">
        <v>2013</v>
      </c>
      <c r="J346" t="s">
        <v>1158</v>
      </c>
      <c r="L346" t="s">
        <v>1742</v>
      </c>
    </row>
    <row r="347" spans="1:13" hidden="1" x14ac:dyDescent="0.25">
      <c r="A347">
        <v>117012</v>
      </c>
      <c r="B347" t="s">
        <v>2053</v>
      </c>
      <c r="C347" t="s">
        <v>2054</v>
      </c>
      <c r="D347" t="s">
        <v>1800</v>
      </c>
      <c r="E347" t="s">
        <v>981</v>
      </c>
      <c r="F347" t="s">
        <v>981</v>
      </c>
      <c r="G347" t="s">
        <v>2054</v>
      </c>
      <c r="H347" t="s">
        <v>1158</v>
      </c>
      <c r="I347" t="s">
        <v>2013</v>
      </c>
      <c r="J347" t="s">
        <v>1158</v>
      </c>
      <c r="L347" t="s">
        <v>2054</v>
      </c>
    </row>
    <row r="348" spans="1:13" hidden="1" x14ac:dyDescent="0.25">
      <c r="A348">
        <v>117013</v>
      </c>
      <c r="B348" t="s">
        <v>2055</v>
      </c>
      <c r="C348" t="s">
        <v>2056</v>
      </c>
      <c r="D348" t="s">
        <v>1800</v>
      </c>
      <c r="E348" t="s">
        <v>981</v>
      </c>
      <c r="F348" t="s">
        <v>981</v>
      </c>
      <c r="G348" t="s">
        <v>2056</v>
      </c>
      <c r="H348" t="s">
        <v>1158</v>
      </c>
      <c r="I348" t="s">
        <v>2013</v>
      </c>
      <c r="J348" t="s">
        <v>1158</v>
      </c>
      <c r="L348" t="s">
        <v>2056</v>
      </c>
    </row>
    <row r="349" spans="1:13" hidden="1" x14ac:dyDescent="0.25">
      <c r="A349">
        <v>117014</v>
      </c>
      <c r="B349" t="s">
        <v>1763</v>
      </c>
      <c r="C349" t="s">
        <v>1764</v>
      </c>
      <c r="D349" t="s">
        <v>1800</v>
      </c>
      <c r="E349" t="s">
        <v>981</v>
      </c>
      <c r="F349" t="s">
        <v>981</v>
      </c>
      <c r="G349" t="s">
        <v>1764</v>
      </c>
      <c r="H349" t="s">
        <v>1158</v>
      </c>
      <c r="I349" t="s">
        <v>2013</v>
      </c>
      <c r="J349" t="s">
        <v>1158</v>
      </c>
      <c r="L349" t="s">
        <v>1764</v>
      </c>
    </row>
    <row r="350" spans="1:13" hidden="1" x14ac:dyDescent="0.25">
      <c r="A350">
        <v>117015</v>
      </c>
      <c r="B350" t="s">
        <v>1766</v>
      </c>
      <c r="C350" t="s">
        <v>1767</v>
      </c>
      <c r="D350" t="s">
        <v>1800</v>
      </c>
      <c r="E350" t="s">
        <v>981</v>
      </c>
      <c r="F350" t="s">
        <v>981</v>
      </c>
      <c r="G350" t="s">
        <v>1767</v>
      </c>
      <c r="H350" t="s">
        <v>1158</v>
      </c>
      <c r="I350" t="s">
        <v>2013</v>
      </c>
      <c r="J350" t="s">
        <v>1158</v>
      </c>
      <c r="L350" t="s">
        <v>1767</v>
      </c>
    </row>
    <row r="351" spans="1:13" hidden="1" x14ac:dyDescent="0.25">
      <c r="A351">
        <v>117016</v>
      </c>
      <c r="B351" t="s">
        <v>2057</v>
      </c>
      <c r="C351" t="s">
        <v>1772</v>
      </c>
      <c r="D351" t="s">
        <v>1800</v>
      </c>
      <c r="E351" t="s">
        <v>981</v>
      </c>
      <c r="F351" t="s">
        <v>981</v>
      </c>
      <c r="G351" t="s">
        <v>1772</v>
      </c>
      <c r="H351" t="s">
        <v>1158</v>
      </c>
      <c r="I351" t="s">
        <v>2013</v>
      </c>
      <c r="J351" t="s">
        <v>1158</v>
      </c>
      <c r="L351" t="s">
        <v>1772</v>
      </c>
    </row>
    <row r="352" spans="1:13" hidden="1" x14ac:dyDescent="0.25">
      <c r="A352">
        <v>117017</v>
      </c>
      <c r="B352" t="s">
        <v>2018</v>
      </c>
      <c r="C352" t="s">
        <v>1761</v>
      </c>
      <c r="D352" t="s">
        <v>1800</v>
      </c>
      <c r="E352" t="s">
        <v>981</v>
      </c>
      <c r="F352" t="s">
        <v>981</v>
      </c>
      <c r="G352" t="s">
        <v>1761</v>
      </c>
      <c r="H352" t="s">
        <v>1158</v>
      </c>
      <c r="I352" t="s">
        <v>2013</v>
      </c>
      <c r="J352" t="s">
        <v>1158</v>
      </c>
      <c r="L352" t="s">
        <v>1761</v>
      </c>
    </row>
    <row r="353" spans="1:12" hidden="1" x14ac:dyDescent="0.25">
      <c r="A353">
        <v>18003</v>
      </c>
      <c r="B353" t="s">
        <v>2058</v>
      </c>
      <c r="C353" t="s">
        <v>2059</v>
      </c>
      <c r="D353" t="s">
        <v>1632</v>
      </c>
      <c r="E353" t="s">
        <v>1632</v>
      </c>
      <c r="F353" t="s">
        <v>1632</v>
      </c>
      <c r="G353" t="s">
        <v>2059</v>
      </c>
      <c r="H353" t="s">
        <v>1158</v>
      </c>
      <c r="I353" t="s">
        <v>1684</v>
      </c>
      <c r="J353" t="s">
        <v>1158</v>
      </c>
    </row>
    <row r="354" spans="1:12" hidden="1" x14ac:dyDescent="0.25">
      <c r="A354">
        <v>18004</v>
      </c>
      <c r="B354" t="s">
        <v>2060</v>
      </c>
      <c r="C354" t="s">
        <v>2061</v>
      </c>
      <c r="D354" t="s">
        <v>1632</v>
      </c>
      <c r="E354" t="s">
        <v>1632</v>
      </c>
      <c r="F354" t="s">
        <v>1632</v>
      </c>
      <c r="G354" t="s">
        <v>2061</v>
      </c>
      <c r="H354" t="s">
        <v>1158</v>
      </c>
      <c r="I354" t="s">
        <v>1684</v>
      </c>
      <c r="J354" t="s">
        <v>1158</v>
      </c>
    </row>
    <row r="355" spans="1:12" hidden="1" x14ac:dyDescent="0.25">
      <c r="A355">
        <v>18005</v>
      </c>
      <c r="B355" t="s">
        <v>2062</v>
      </c>
      <c r="C355" t="s">
        <v>702</v>
      </c>
      <c r="D355" t="s">
        <v>1632</v>
      </c>
      <c r="E355" t="s">
        <v>1632</v>
      </c>
      <c r="F355" t="s">
        <v>1632</v>
      </c>
      <c r="G355" t="s">
        <v>702</v>
      </c>
      <c r="H355" t="s">
        <v>1158</v>
      </c>
      <c r="I355" t="s">
        <v>1684</v>
      </c>
      <c r="J355" t="s">
        <v>1158</v>
      </c>
    </row>
    <row r="356" spans="1:12" hidden="1" x14ac:dyDescent="0.25">
      <c r="A356">
        <v>18006</v>
      </c>
      <c r="B356" t="s">
        <v>2063</v>
      </c>
      <c r="C356" t="s">
        <v>703</v>
      </c>
      <c r="D356" t="s">
        <v>1632</v>
      </c>
      <c r="E356" t="s">
        <v>1632</v>
      </c>
      <c r="F356" t="s">
        <v>1632</v>
      </c>
      <c r="G356" t="s">
        <v>703</v>
      </c>
      <c r="H356" t="s">
        <v>1158</v>
      </c>
      <c r="I356" t="s">
        <v>1684</v>
      </c>
      <c r="J356" t="s">
        <v>1158</v>
      </c>
    </row>
    <row r="357" spans="1:12" hidden="1" x14ac:dyDescent="0.25">
      <c r="A357">
        <v>18007</v>
      </c>
      <c r="B357" t="s">
        <v>2064</v>
      </c>
      <c r="C357" t="s">
        <v>704</v>
      </c>
      <c r="D357" t="s">
        <v>1632</v>
      </c>
      <c r="E357" t="s">
        <v>1632</v>
      </c>
      <c r="F357" t="s">
        <v>1632</v>
      </c>
      <c r="G357" t="s">
        <v>704</v>
      </c>
      <c r="H357" t="s">
        <v>1158</v>
      </c>
      <c r="I357" t="s">
        <v>1684</v>
      </c>
      <c r="J357" t="s">
        <v>1158</v>
      </c>
    </row>
    <row r="358" spans="1:12" hidden="1" x14ac:dyDescent="0.25">
      <c r="A358">
        <v>18008</v>
      </c>
      <c r="B358" t="s">
        <v>2065</v>
      </c>
      <c r="C358" t="s">
        <v>2066</v>
      </c>
      <c r="D358" t="s">
        <v>1632</v>
      </c>
      <c r="E358" t="s">
        <v>1632</v>
      </c>
      <c r="F358" t="s">
        <v>1632</v>
      </c>
      <c r="G358" t="s">
        <v>2066</v>
      </c>
      <c r="H358" t="s">
        <v>1158</v>
      </c>
      <c r="I358" t="s">
        <v>1684</v>
      </c>
      <c r="J358" t="s">
        <v>1158</v>
      </c>
    </row>
    <row r="359" spans="1:12" hidden="1" x14ac:dyDescent="0.25">
      <c r="A359">
        <v>18009</v>
      </c>
      <c r="B359" t="s">
        <v>2067</v>
      </c>
      <c r="C359" t="s">
        <v>705</v>
      </c>
      <c r="D359" t="s">
        <v>1632</v>
      </c>
      <c r="E359" t="s">
        <v>1632</v>
      </c>
      <c r="F359" t="s">
        <v>1632</v>
      </c>
      <c r="G359" t="s">
        <v>705</v>
      </c>
      <c r="H359" t="s">
        <v>1158</v>
      </c>
      <c r="I359" t="s">
        <v>1684</v>
      </c>
      <c r="J359" t="s">
        <v>1158</v>
      </c>
      <c r="L359" t="s">
        <v>733</v>
      </c>
    </row>
    <row r="360" spans="1:12" hidden="1" x14ac:dyDescent="0.25">
      <c r="A360">
        <v>18010</v>
      </c>
      <c r="B360" t="s">
        <v>2068</v>
      </c>
      <c r="C360" t="s">
        <v>2069</v>
      </c>
      <c r="D360" t="s">
        <v>1632</v>
      </c>
      <c r="E360" t="s">
        <v>1632</v>
      </c>
      <c r="F360" t="s">
        <v>1632</v>
      </c>
      <c r="G360" t="s">
        <v>2069</v>
      </c>
      <c r="H360" t="s">
        <v>1158</v>
      </c>
      <c r="I360" t="s">
        <v>1684</v>
      </c>
      <c r="J360" t="s">
        <v>1158</v>
      </c>
    </row>
    <row r="361" spans="1:12" hidden="1" x14ac:dyDescent="0.25">
      <c r="A361">
        <v>18011</v>
      </c>
      <c r="B361" t="s">
        <v>2070</v>
      </c>
      <c r="C361" t="s">
        <v>2070</v>
      </c>
      <c r="D361" t="s">
        <v>1632</v>
      </c>
      <c r="E361" t="s">
        <v>1632</v>
      </c>
      <c r="F361" t="s">
        <v>1632</v>
      </c>
      <c r="G361" t="s">
        <v>2070</v>
      </c>
      <c r="H361" t="s">
        <v>1158</v>
      </c>
      <c r="I361" t="s">
        <v>1684</v>
      </c>
      <c r="J361" t="s">
        <v>1158</v>
      </c>
    </row>
    <row r="362" spans="1:12" hidden="1" x14ac:dyDescent="0.25">
      <c r="A362">
        <v>18012</v>
      </c>
      <c r="B362" t="s">
        <v>2071</v>
      </c>
      <c r="C362" t="s">
        <v>2071</v>
      </c>
      <c r="D362" t="s">
        <v>1632</v>
      </c>
      <c r="E362" t="s">
        <v>1632</v>
      </c>
      <c r="F362" t="s">
        <v>1632</v>
      </c>
      <c r="G362" t="s">
        <v>2071</v>
      </c>
      <c r="H362" t="s">
        <v>1158</v>
      </c>
      <c r="I362" t="s">
        <v>1684</v>
      </c>
      <c r="J362" t="s">
        <v>1158</v>
      </c>
    </row>
    <row r="363" spans="1:12" hidden="1" x14ac:dyDescent="0.25">
      <c r="A363">
        <v>18013</v>
      </c>
      <c r="B363" t="s">
        <v>2072</v>
      </c>
      <c r="C363" t="s">
        <v>2073</v>
      </c>
      <c r="D363" t="s">
        <v>1632</v>
      </c>
      <c r="E363" t="s">
        <v>1632</v>
      </c>
      <c r="F363" t="s">
        <v>1632</v>
      </c>
      <c r="G363" t="s">
        <v>2073</v>
      </c>
      <c r="H363" t="s">
        <v>1158</v>
      </c>
      <c r="I363" t="s">
        <v>1684</v>
      </c>
      <c r="J363" t="s">
        <v>1158</v>
      </c>
    </row>
    <row r="364" spans="1:12" hidden="1" x14ac:dyDescent="0.25">
      <c r="A364">
        <v>18014</v>
      </c>
      <c r="B364" t="s">
        <v>2068</v>
      </c>
      <c r="C364" t="s">
        <v>2074</v>
      </c>
      <c r="D364" t="s">
        <v>1632</v>
      </c>
      <c r="E364" t="s">
        <v>1632</v>
      </c>
      <c r="F364" t="s">
        <v>1632</v>
      </c>
      <c r="G364" t="s">
        <v>2074</v>
      </c>
      <c r="H364" t="s">
        <v>1158</v>
      </c>
      <c r="I364" t="s">
        <v>1684</v>
      </c>
      <c r="J364" t="s">
        <v>1158</v>
      </c>
    </row>
    <row r="365" spans="1:12" hidden="1" x14ac:dyDescent="0.25">
      <c r="A365">
        <v>16045</v>
      </c>
      <c r="B365" t="s">
        <v>2075</v>
      </c>
      <c r="C365" t="s">
        <v>2076</v>
      </c>
      <c r="D365" t="s">
        <v>1161</v>
      </c>
      <c r="E365" t="s">
        <v>981</v>
      </c>
      <c r="G365" t="s">
        <v>1796</v>
      </c>
      <c r="H365" t="s">
        <v>1158</v>
      </c>
      <c r="I365" t="s">
        <v>1163</v>
      </c>
      <c r="J365" t="s">
        <v>1158</v>
      </c>
      <c r="L365" t="s">
        <v>1808</v>
      </c>
    </row>
    <row r="366" spans="1:12" hidden="1" x14ac:dyDescent="0.25">
      <c r="A366">
        <v>16046</v>
      </c>
      <c r="B366" t="s">
        <v>2077</v>
      </c>
      <c r="C366" t="s">
        <v>2078</v>
      </c>
      <c r="D366" t="s">
        <v>1161</v>
      </c>
      <c r="E366" t="s">
        <v>981</v>
      </c>
      <c r="G366" t="s">
        <v>1162</v>
      </c>
      <c r="H366" t="s">
        <v>1158</v>
      </c>
      <c r="I366" t="s">
        <v>1163</v>
      </c>
      <c r="J366" t="s">
        <v>1158</v>
      </c>
      <c r="L366" t="s">
        <v>2041</v>
      </c>
    </row>
    <row r="367" spans="1:12" hidden="1" x14ac:dyDescent="0.25">
      <c r="A367">
        <v>16047</v>
      </c>
      <c r="B367" t="s">
        <v>2079</v>
      </c>
      <c r="C367" t="s">
        <v>2080</v>
      </c>
      <c r="D367" t="s">
        <v>1161</v>
      </c>
      <c r="E367" t="s">
        <v>981</v>
      </c>
      <c r="G367" t="s">
        <v>1796</v>
      </c>
      <c r="H367" t="s">
        <v>1158</v>
      </c>
      <c r="I367" t="s">
        <v>1163</v>
      </c>
      <c r="J367" t="s">
        <v>1158</v>
      </c>
      <c r="L367" t="s">
        <v>1808</v>
      </c>
    </row>
    <row r="368" spans="1:12" hidden="1" x14ac:dyDescent="0.25">
      <c r="A368">
        <v>16048</v>
      </c>
      <c r="B368" t="s">
        <v>2081</v>
      </c>
      <c r="C368" t="s">
        <v>2082</v>
      </c>
      <c r="D368" t="s">
        <v>1161</v>
      </c>
      <c r="E368" t="s">
        <v>981</v>
      </c>
      <c r="G368" t="s">
        <v>1162</v>
      </c>
      <c r="H368" t="s">
        <v>1158</v>
      </c>
      <c r="I368" t="s">
        <v>1163</v>
      </c>
      <c r="J368" t="s">
        <v>1158</v>
      </c>
    </row>
    <row r="369" spans="1:12" hidden="1" x14ac:dyDescent="0.25">
      <c r="A369">
        <v>16049</v>
      </c>
      <c r="B369" t="s">
        <v>2083</v>
      </c>
      <c r="C369" t="s">
        <v>2084</v>
      </c>
      <c r="D369" t="s">
        <v>1161</v>
      </c>
      <c r="E369" t="s">
        <v>981</v>
      </c>
      <c r="G369" t="s">
        <v>1796</v>
      </c>
      <c r="H369" t="s">
        <v>1158</v>
      </c>
      <c r="I369" t="s">
        <v>1163</v>
      </c>
      <c r="J369" t="s">
        <v>1158</v>
      </c>
      <c r="L369" t="s">
        <v>1811</v>
      </c>
    </row>
    <row r="370" spans="1:12" hidden="1" x14ac:dyDescent="0.25">
      <c r="A370">
        <v>16050</v>
      </c>
      <c r="B370" t="s">
        <v>2085</v>
      </c>
      <c r="C370" t="s">
        <v>2086</v>
      </c>
      <c r="D370" t="s">
        <v>1161</v>
      </c>
      <c r="E370" t="s">
        <v>981</v>
      </c>
      <c r="G370" t="s">
        <v>1162</v>
      </c>
      <c r="H370" t="s">
        <v>1158</v>
      </c>
      <c r="I370" t="s">
        <v>1163</v>
      </c>
      <c r="J370" t="s">
        <v>1158</v>
      </c>
      <c r="L370" t="s">
        <v>1831</v>
      </c>
    </row>
    <row r="371" spans="1:12" hidden="1" x14ac:dyDescent="0.25">
      <c r="A371">
        <v>16051</v>
      </c>
      <c r="B371" t="s">
        <v>2087</v>
      </c>
      <c r="C371" t="s">
        <v>2088</v>
      </c>
      <c r="D371" t="s">
        <v>1161</v>
      </c>
      <c r="E371" t="s">
        <v>981</v>
      </c>
      <c r="G371" t="s">
        <v>1162</v>
      </c>
      <c r="H371" t="s">
        <v>1158</v>
      </c>
      <c r="I371" t="s">
        <v>1163</v>
      </c>
      <c r="J371" t="s">
        <v>1158</v>
      </c>
      <c r="L371" t="s">
        <v>1906</v>
      </c>
    </row>
    <row r="372" spans="1:12" hidden="1" x14ac:dyDescent="0.25">
      <c r="A372">
        <v>117018</v>
      </c>
      <c r="B372" t="s">
        <v>2089</v>
      </c>
      <c r="C372" t="s">
        <v>1754</v>
      </c>
      <c r="D372" t="s">
        <v>1800</v>
      </c>
      <c r="E372" t="s">
        <v>981</v>
      </c>
      <c r="F372" t="s">
        <v>981</v>
      </c>
      <c r="G372" t="s">
        <v>1754</v>
      </c>
      <c r="H372" t="s">
        <v>1158</v>
      </c>
      <c r="I372" t="s">
        <v>2013</v>
      </c>
      <c r="J372" t="s">
        <v>1158</v>
      </c>
      <c r="L372" t="s">
        <v>1754</v>
      </c>
    </row>
    <row r="373" spans="1:12" hidden="1" x14ac:dyDescent="0.25">
      <c r="A373">
        <v>117019</v>
      </c>
      <c r="B373" t="s">
        <v>2090</v>
      </c>
      <c r="C373" t="s">
        <v>2091</v>
      </c>
      <c r="D373" t="s">
        <v>1800</v>
      </c>
      <c r="E373" t="s">
        <v>981</v>
      </c>
      <c r="F373" t="s">
        <v>981</v>
      </c>
      <c r="G373" t="s">
        <v>2091</v>
      </c>
      <c r="H373" t="s">
        <v>1158</v>
      </c>
      <c r="I373" t="s">
        <v>2013</v>
      </c>
      <c r="J373" t="s">
        <v>1158</v>
      </c>
      <c r="L373" t="s">
        <v>2091</v>
      </c>
    </row>
    <row r="374" spans="1:12" hidden="1" x14ac:dyDescent="0.25">
      <c r="A374">
        <v>16063</v>
      </c>
      <c r="B374" t="s">
        <v>2092</v>
      </c>
      <c r="C374" t="s">
        <v>2093</v>
      </c>
      <c r="D374" t="s">
        <v>1161</v>
      </c>
      <c r="E374" t="s">
        <v>981</v>
      </c>
      <c r="G374" t="s">
        <v>1162</v>
      </c>
      <c r="H374" t="s">
        <v>1158</v>
      </c>
      <c r="I374" t="s">
        <v>1163</v>
      </c>
      <c r="J374" t="s">
        <v>1158</v>
      </c>
      <c r="L374" t="s">
        <v>1811</v>
      </c>
    </row>
    <row r="375" spans="1:12" hidden="1" x14ac:dyDescent="0.25">
      <c r="A375">
        <v>9050</v>
      </c>
      <c r="B375" t="s">
        <v>2094</v>
      </c>
      <c r="C375" t="s">
        <v>2095</v>
      </c>
      <c r="D375" t="s">
        <v>1189</v>
      </c>
      <c r="E375" t="s">
        <v>981</v>
      </c>
      <c r="F375" t="s">
        <v>981</v>
      </c>
      <c r="G375" t="s">
        <v>1725</v>
      </c>
      <c r="H375" t="s">
        <v>1419</v>
      </c>
      <c r="I375" t="s">
        <v>1726</v>
      </c>
      <c r="J375" t="s">
        <v>1158</v>
      </c>
    </row>
    <row r="376" spans="1:12" hidden="1" x14ac:dyDescent="0.25">
      <c r="A376">
        <v>9043</v>
      </c>
      <c r="B376" t="s">
        <v>2096</v>
      </c>
      <c r="C376" t="s">
        <v>2097</v>
      </c>
      <c r="D376" t="s">
        <v>1189</v>
      </c>
      <c r="E376" t="s">
        <v>981</v>
      </c>
      <c r="F376" t="s">
        <v>981</v>
      </c>
      <c r="G376" t="s">
        <v>1725</v>
      </c>
      <c r="H376" t="s">
        <v>1419</v>
      </c>
      <c r="I376" t="s">
        <v>1726</v>
      </c>
      <c r="J376" t="s">
        <v>1158</v>
      </c>
    </row>
    <row r="377" spans="1:12" hidden="1" x14ac:dyDescent="0.25">
      <c r="A377">
        <v>9068</v>
      </c>
      <c r="B377" t="s">
        <v>2098</v>
      </c>
      <c r="C377" t="s">
        <v>2099</v>
      </c>
      <c r="D377" t="s">
        <v>2100</v>
      </c>
      <c r="E377" t="s">
        <v>981</v>
      </c>
      <c r="F377" t="s">
        <v>981</v>
      </c>
      <c r="G377" t="s">
        <v>1725</v>
      </c>
      <c r="H377" t="s">
        <v>1417</v>
      </c>
      <c r="I377" t="s">
        <v>1726</v>
      </c>
      <c r="J377" t="s">
        <v>1158</v>
      </c>
    </row>
    <row r="378" spans="1:12" hidden="1" x14ac:dyDescent="0.25">
      <c r="A378">
        <v>9054</v>
      </c>
      <c r="B378" t="s">
        <v>2101</v>
      </c>
      <c r="C378" t="s">
        <v>2102</v>
      </c>
      <c r="D378" t="s">
        <v>1189</v>
      </c>
      <c r="E378" t="s">
        <v>981</v>
      </c>
      <c r="F378" t="s">
        <v>981</v>
      </c>
      <c r="G378" t="s">
        <v>1725</v>
      </c>
      <c r="H378" t="s">
        <v>1419</v>
      </c>
      <c r="I378" t="s">
        <v>1726</v>
      </c>
      <c r="J378" t="s">
        <v>1158</v>
      </c>
    </row>
    <row r="379" spans="1:12" hidden="1" x14ac:dyDescent="0.25">
      <c r="A379">
        <v>9033</v>
      </c>
      <c r="B379" t="s">
        <v>2103</v>
      </c>
      <c r="C379" t="s">
        <v>2104</v>
      </c>
      <c r="D379" t="s">
        <v>2105</v>
      </c>
      <c r="E379" t="s">
        <v>981</v>
      </c>
      <c r="F379" t="s">
        <v>981</v>
      </c>
      <c r="G379" t="s">
        <v>1725</v>
      </c>
      <c r="H379" t="s">
        <v>1417</v>
      </c>
      <c r="I379" t="s">
        <v>1726</v>
      </c>
      <c r="J379" t="s">
        <v>1158</v>
      </c>
    </row>
    <row r="380" spans="1:12" hidden="1" x14ac:dyDescent="0.25">
      <c r="A380">
        <v>9046</v>
      </c>
      <c r="B380" t="s">
        <v>2106</v>
      </c>
      <c r="C380" t="s">
        <v>2107</v>
      </c>
      <c r="D380" t="s">
        <v>2100</v>
      </c>
      <c r="E380" t="s">
        <v>981</v>
      </c>
      <c r="F380" t="s">
        <v>981</v>
      </c>
      <c r="G380" t="s">
        <v>1725</v>
      </c>
      <c r="H380" t="s">
        <v>1417</v>
      </c>
      <c r="I380" t="s">
        <v>1726</v>
      </c>
      <c r="J380" t="s">
        <v>1158</v>
      </c>
    </row>
    <row r="381" spans="1:12" hidden="1" x14ac:dyDescent="0.25">
      <c r="A381">
        <v>9034</v>
      </c>
      <c r="B381" t="s">
        <v>2108</v>
      </c>
      <c r="C381" t="s">
        <v>2109</v>
      </c>
      <c r="D381" t="s">
        <v>1189</v>
      </c>
      <c r="E381" t="s">
        <v>981</v>
      </c>
      <c r="F381" t="s">
        <v>981</v>
      </c>
      <c r="G381" t="s">
        <v>1725</v>
      </c>
      <c r="H381" t="s">
        <v>1419</v>
      </c>
      <c r="I381" t="s">
        <v>1726</v>
      </c>
      <c r="J381" t="s">
        <v>1158</v>
      </c>
    </row>
    <row r="382" spans="1:12" hidden="1" x14ac:dyDescent="0.25">
      <c r="A382">
        <v>9060</v>
      </c>
      <c r="B382" t="s">
        <v>2110</v>
      </c>
      <c r="C382" t="s">
        <v>2111</v>
      </c>
      <c r="D382" t="s">
        <v>2112</v>
      </c>
      <c r="E382" t="s">
        <v>981</v>
      </c>
      <c r="F382" t="s">
        <v>981</v>
      </c>
      <c r="G382" t="s">
        <v>1725</v>
      </c>
      <c r="H382" t="s">
        <v>1417</v>
      </c>
      <c r="I382" t="s">
        <v>1726</v>
      </c>
      <c r="J382" t="s">
        <v>1158</v>
      </c>
    </row>
    <row r="383" spans="1:12" hidden="1" x14ac:dyDescent="0.25">
      <c r="A383">
        <v>9059</v>
      </c>
      <c r="B383" t="s">
        <v>2113</v>
      </c>
      <c r="C383" t="s">
        <v>2114</v>
      </c>
      <c r="D383" t="s">
        <v>2112</v>
      </c>
      <c r="E383" t="s">
        <v>981</v>
      </c>
      <c r="F383" t="s">
        <v>981</v>
      </c>
      <c r="G383" t="s">
        <v>1725</v>
      </c>
      <c r="H383" t="s">
        <v>1417</v>
      </c>
      <c r="I383" t="s">
        <v>1726</v>
      </c>
      <c r="J383" t="s">
        <v>1158</v>
      </c>
    </row>
    <row r="384" spans="1:12" hidden="1" x14ac:dyDescent="0.25">
      <c r="A384">
        <v>9048</v>
      </c>
      <c r="B384" t="s">
        <v>2115</v>
      </c>
      <c r="C384" t="s">
        <v>2116</v>
      </c>
      <c r="D384" t="s">
        <v>1189</v>
      </c>
      <c r="E384" t="s">
        <v>981</v>
      </c>
      <c r="F384" t="s">
        <v>981</v>
      </c>
      <c r="G384" t="s">
        <v>1725</v>
      </c>
      <c r="H384" t="s">
        <v>1419</v>
      </c>
      <c r="I384" t="s">
        <v>1726</v>
      </c>
      <c r="J384" t="s">
        <v>1158</v>
      </c>
    </row>
    <row r="385" spans="1:10" hidden="1" x14ac:dyDescent="0.25">
      <c r="A385">
        <v>9049</v>
      </c>
      <c r="B385" t="s">
        <v>2117</v>
      </c>
      <c r="C385" t="s">
        <v>2118</v>
      </c>
      <c r="D385" t="s">
        <v>2119</v>
      </c>
      <c r="E385" t="s">
        <v>981</v>
      </c>
      <c r="F385" t="s">
        <v>981</v>
      </c>
      <c r="G385" t="s">
        <v>1725</v>
      </c>
      <c r="H385" t="s">
        <v>1417</v>
      </c>
      <c r="I385" t="s">
        <v>1726</v>
      </c>
      <c r="J385" t="s">
        <v>1158</v>
      </c>
    </row>
    <row r="386" spans="1:10" hidden="1" x14ac:dyDescent="0.25">
      <c r="A386">
        <v>9029</v>
      </c>
      <c r="B386" t="s">
        <v>2120</v>
      </c>
      <c r="C386" t="s">
        <v>2121</v>
      </c>
      <c r="D386" t="s">
        <v>2100</v>
      </c>
      <c r="E386" t="s">
        <v>981</v>
      </c>
      <c r="F386" t="s">
        <v>981</v>
      </c>
      <c r="G386" t="s">
        <v>1725</v>
      </c>
      <c r="H386" t="s">
        <v>1417</v>
      </c>
      <c r="I386" t="s">
        <v>1726</v>
      </c>
      <c r="J386" t="s">
        <v>1158</v>
      </c>
    </row>
    <row r="387" spans="1:10" hidden="1" x14ac:dyDescent="0.25">
      <c r="A387">
        <v>9056</v>
      </c>
      <c r="B387" t="s">
        <v>2122</v>
      </c>
      <c r="C387" t="s">
        <v>2123</v>
      </c>
      <c r="D387" t="s">
        <v>1189</v>
      </c>
      <c r="E387" t="s">
        <v>981</v>
      </c>
      <c r="F387" t="s">
        <v>981</v>
      </c>
      <c r="G387" t="s">
        <v>1725</v>
      </c>
      <c r="H387" t="s">
        <v>1419</v>
      </c>
      <c r="I387" t="s">
        <v>1726</v>
      </c>
      <c r="J387" t="s">
        <v>1158</v>
      </c>
    </row>
    <row r="388" spans="1:10" hidden="1" x14ac:dyDescent="0.25">
      <c r="A388">
        <v>9065</v>
      </c>
      <c r="B388" t="s">
        <v>2124</v>
      </c>
      <c r="C388" t="s">
        <v>2125</v>
      </c>
      <c r="D388" t="s">
        <v>2105</v>
      </c>
      <c r="E388" t="s">
        <v>981</v>
      </c>
      <c r="F388" t="s">
        <v>981</v>
      </c>
      <c r="G388" t="s">
        <v>1725</v>
      </c>
      <c r="H388" t="s">
        <v>1417</v>
      </c>
      <c r="I388" t="s">
        <v>1726</v>
      </c>
      <c r="J388" t="s">
        <v>1158</v>
      </c>
    </row>
    <row r="389" spans="1:10" hidden="1" x14ac:dyDescent="0.25">
      <c r="A389">
        <v>9062</v>
      </c>
      <c r="B389" t="s">
        <v>2126</v>
      </c>
      <c r="C389" t="s">
        <v>2127</v>
      </c>
      <c r="D389" t="s">
        <v>2119</v>
      </c>
      <c r="E389" t="s">
        <v>981</v>
      </c>
      <c r="F389" t="s">
        <v>981</v>
      </c>
      <c r="G389" t="s">
        <v>1725</v>
      </c>
      <c r="H389" t="s">
        <v>1417</v>
      </c>
      <c r="I389" t="s">
        <v>1726</v>
      </c>
      <c r="J389" t="s">
        <v>1158</v>
      </c>
    </row>
    <row r="390" spans="1:10" hidden="1" x14ac:dyDescent="0.25">
      <c r="A390">
        <v>9031</v>
      </c>
      <c r="B390" t="s">
        <v>2128</v>
      </c>
      <c r="C390" t="s">
        <v>2129</v>
      </c>
      <c r="D390" t="s">
        <v>2105</v>
      </c>
      <c r="E390" t="s">
        <v>981</v>
      </c>
      <c r="F390" t="s">
        <v>981</v>
      </c>
      <c r="G390" t="s">
        <v>1725</v>
      </c>
      <c r="H390" t="s">
        <v>1417</v>
      </c>
      <c r="I390" t="s">
        <v>1726</v>
      </c>
      <c r="J390" t="s">
        <v>1158</v>
      </c>
    </row>
    <row r="391" spans="1:10" hidden="1" x14ac:dyDescent="0.25">
      <c r="A391">
        <v>9035</v>
      </c>
      <c r="B391" t="s">
        <v>2130</v>
      </c>
      <c r="C391" t="s">
        <v>2131</v>
      </c>
      <c r="D391" t="s">
        <v>1189</v>
      </c>
      <c r="E391" t="s">
        <v>981</v>
      </c>
      <c r="F391" t="s">
        <v>981</v>
      </c>
      <c r="G391" t="s">
        <v>1725</v>
      </c>
      <c r="H391" t="s">
        <v>1419</v>
      </c>
      <c r="I391" t="s">
        <v>1726</v>
      </c>
      <c r="J391" t="s">
        <v>1158</v>
      </c>
    </row>
    <row r="392" spans="1:10" hidden="1" x14ac:dyDescent="0.25">
      <c r="A392">
        <v>9042</v>
      </c>
      <c r="B392" t="s">
        <v>2132</v>
      </c>
      <c r="C392" t="s">
        <v>2133</v>
      </c>
      <c r="D392" t="s">
        <v>1189</v>
      </c>
      <c r="E392" t="s">
        <v>981</v>
      </c>
      <c r="F392" t="s">
        <v>981</v>
      </c>
      <c r="G392" t="s">
        <v>1725</v>
      </c>
      <c r="H392" t="s">
        <v>1419</v>
      </c>
      <c r="I392" t="s">
        <v>1726</v>
      </c>
      <c r="J392" t="s">
        <v>1158</v>
      </c>
    </row>
    <row r="393" spans="1:10" hidden="1" x14ac:dyDescent="0.25">
      <c r="A393">
        <v>9061</v>
      </c>
      <c r="B393" t="s">
        <v>2134</v>
      </c>
      <c r="C393" t="s">
        <v>2135</v>
      </c>
      <c r="D393" t="s">
        <v>2119</v>
      </c>
      <c r="E393" t="s">
        <v>981</v>
      </c>
      <c r="F393" t="s">
        <v>981</v>
      </c>
      <c r="G393" t="s">
        <v>1725</v>
      </c>
      <c r="H393" t="s">
        <v>1417</v>
      </c>
      <c r="I393" t="s">
        <v>1726</v>
      </c>
      <c r="J393" t="s">
        <v>1158</v>
      </c>
    </row>
    <row r="394" spans="1:10" hidden="1" x14ac:dyDescent="0.25">
      <c r="A394">
        <v>9066</v>
      </c>
      <c r="B394" t="s">
        <v>2136</v>
      </c>
      <c r="C394" t="s">
        <v>2137</v>
      </c>
      <c r="D394" t="s">
        <v>2138</v>
      </c>
      <c r="E394" t="s">
        <v>981</v>
      </c>
      <c r="F394" t="s">
        <v>981</v>
      </c>
      <c r="G394" t="s">
        <v>1725</v>
      </c>
      <c r="H394" t="s">
        <v>1417</v>
      </c>
      <c r="I394" t="s">
        <v>1726</v>
      </c>
      <c r="J394" t="s">
        <v>1158</v>
      </c>
    </row>
    <row r="395" spans="1:10" hidden="1" x14ac:dyDescent="0.25">
      <c r="A395">
        <v>9055</v>
      </c>
      <c r="B395" t="s">
        <v>2139</v>
      </c>
      <c r="C395" t="s">
        <v>2140</v>
      </c>
      <c r="D395" t="s">
        <v>1189</v>
      </c>
      <c r="E395" t="s">
        <v>981</v>
      </c>
      <c r="F395" t="s">
        <v>981</v>
      </c>
      <c r="G395" t="s">
        <v>1725</v>
      </c>
      <c r="H395" t="s">
        <v>1419</v>
      </c>
      <c r="I395" t="s">
        <v>1726</v>
      </c>
      <c r="J395" t="s">
        <v>1158</v>
      </c>
    </row>
    <row r="396" spans="1:10" hidden="1" x14ac:dyDescent="0.25">
      <c r="A396">
        <v>9044</v>
      </c>
      <c r="B396" t="s">
        <v>2141</v>
      </c>
      <c r="C396" t="s">
        <v>2142</v>
      </c>
      <c r="D396" t="s">
        <v>1254</v>
      </c>
      <c r="E396" t="s">
        <v>981</v>
      </c>
      <c r="F396" t="s">
        <v>981</v>
      </c>
      <c r="G396" t="s">
        <v>1725</v>
      </c>
      <c r="H396" t="s">
        <v>1417</v>
      </c>
      <c r="I396" t="s">
        <v>1726</v>
      </c>
      <c r="J396" t="s">
        <v>1158</v>
      </c>
    </row>
    <row r="397" spans="1:10" hidden="1" x14ac:dyDescent="0.25">
      <c r="A397">
        <v>9053</v>
      </c>
      <c r="B397" t="s">
        <v>2143</v>
      </c>
      <c r="C397" t="s">
        <v>2144</v>
      </c>
      <c r="D397" t="s">
        <v>2145</v>
      </c>
      <c r="E397" t="s">
        <v>981</v>
      </c>
      <c r="F397" t="s">
        <v>981</v>
      </c>
      <c r="G397" t="s">
        <v>1725</v>
      </c>
      <c r="H397" t="s">
        <v>1417</v>
      </c>
      <c r="I397" t="s">
        <v>1726</v>
      </c>
      <c r="J397" t="s">
        <v>1158</v>
      </c>
    </row>
    <row r="398" spans="1:10" hidden="1" x14ac:dyDescent="0.25">
      <c r="A398">
        <v>9030</v>
      </c>
      <c r="B398" t="s">
        <v>2146</v>
      </c>
      <c r="C398" t="s">
        <v>2147</v>
      </c>
      <c r="D398" t="s">
        <v>1189</v>
      </c>
      <c r="E398" t="s">
        <v>981</v>
      </c>
      <c r="F398" t="s">
        <v>981</v>
      </c>
      <c r="G398" t="s">
        <v>1725</v>
      </c>
      <c r="H398" t="s">
        <v>1419</v>
      </c>
      <c r="I398" t="s">
        <v>1726</v>
      </c>
      <c r="J398" t="s">
        <v>1158</v>
      </c>
    </row>
    <row r="399" spans="1:10" hidden="1" x14ac:dyDescent="0.25">
      <c r="A399">
        <v>9051</v>
      </c>
      <c r="B399" t="s">
        <v>2148</v>
      </c>
      <c r="C399" t="s">
        <v>2149</v>
      </c>
      <c r="D399" t="s">
        <v>1254</v>
      </c>
      <c r="E399" t="s">
        <v>981</v>
      </c>
      <c r="F399" t="s">
        <v>981</v>
      </c>
      <c r="G399" t="s">
        <v>1725</v>
      </c>
      <c r="H399" t="s">
        <v>1417</v>
      </c>
      <c r="I399" t="s">
        <v>1726</v>
      </c>
      <c r="J399" t="s">
        <v>1158</v>
      </c>
    </row>
    <row r="400" spans="1:10" hidden="1" x14ac:dyDescent="0.25">
      <c r="A400">
        <v>9063</v>
      </c>
      <c r="B400" t="s">
        <v>2150</v>
      </c>
      <c r="C400" t="s">
        <v>2151</v>
      </c>
      <c r="D400" t="s">
        <v>1189</v>
      </c>
      <c r="E400" t="s">
        <v>981</v>
      </c>
      <c r="F400" t="s">
        <v>981</v>
      </c>
      <c r="G400" t="s">
        <v>1725</v>
      </c>
      <c r="H400" t="s">
        <v>1419</v>
      </c>
      <c r="I400" t="s">
        <v>1726</v>
      </c>
      <c r="J400" t="s">
        <v>1158</v>
      </c>
    </row>
    <row r="401" spans="1:13" hidden="1" x14ac:dyDescent="0.25">
      <c r="A401">
        <v>9057</v>
      </c>
      <c r="B401" t="s">
        <v>2152</v>
      </c>
      <c r="C401" t="s">
        <v>2153</v>
      </c>
      <c r="D401" t="s">
        <v>2154</v>
      </c>
      <c r="E401" t="s">
        <v>981</v>
      </c>
      <c r="F401" t="s">
        <v>981</v>
      </c>
      <c r="G401" t="s">
        <v>1725</v>
      </c>
      <c r="H401" t="s">
        <v>1417</v>
      </c>
      <c r="I401" t="s">
        <v>1726</v>
      </c>
      <c r="J401" t="s">
        <v>1158</v>
      </c>
    </row>
    <row r="402" spans="1:13" hidden="1" x14ac:dyDescent="0.25">
      <c r="A402">
        <v>9047</v>
      </c>
      <c r="B402" t="s">
        <v>2155</v>
      </c>
      <c r="C402" t="s">
        <v>2156</v>
      </c>
      <c r="D402" t="s">
        <v>2100</v>
      </c>
      <c r="E402" t="s">
        <v>981</v>
      </c>
      <c r="F402" t="s">
        <v>981</v>
      </c>
      <c r="G402" t="s">
        <v>1725</v>
      </c>
      <c r="H402" t="s">
        <v>1417</v>
      </c>
      <c r="I402" t="s">
        <v>1726</v>
      </c>
      <c r="J402" t="s">
        <v>1158</v>
      </c>
    </row>
    <row r="403" spans="1:13" hidden="1" x14ac:dyDescent="0.25">
      <c r="A403">
        <v>9036</v>
      </c>
      <c r="B403" t="s">
        <v>2157</v>
      </c>
      <c r="C403" t="s">
        <v>2158</v>
      </c>
      <c r="D403" t="s">
        <v>1254</v>
      </c>
      <c r="E403" t="s">
        <v>981</v>
      </c>
      <c r="F403" t="s">
        <v>981</v>
      </c>
      <c r="G403" t="s">
        <v>1725</v>
      </c>
      <c r="H403" t="s">
        <v>1417</v>
      </c>
      <c r="I403" t="s">
        <v>1726</v>
      </c>
      <c r="J403" t="s">
        <v>1158</v>
      </c>
    </row>
    <row r="404" spans="1:13" hidden="1" x14ac:dyDescent="0.25">
      <c r="A404">
        <v>9012</v>
      </c>
      <c r="B404" t="s">
        <v>2159</v>
      </c>
      <c r="C404" t="s">
        <v>2160</v>
      </c>
      <c r="D404" t="s">
        <v>1189</v>
      </c>
      <c r="E404" t="s">
        <v>981</v>
      </c>
      <c r="F404" t="s">
        <v>981</v>
      </c>
      <c r="G404" t="s">
        <v>1725</v>
      </c>
      <c r="H404" t="s">
        <v>1419</v>
      </c>
      <c r="I404" t="s">
        <v>1726</v>
      </c>
      <c r="J404" t="s">
        <v>1158</v>
      </c>
    </row>
    <row r="405" spans="1:13" hidden="1" x14ac:dyDescent="0.25">
      <c r="A405">
        <v>9032</v>
      </c>
      <c r="B405" t="s">
        <v>2161</v>
      </c>
      <c r="C405" t="s">
        <v>2162</v>
      </c>
      <c r="D405" t="s">
        <v>1189</v>
      </c>
      <c r="E405" t="s">
        <v>981</v>
      </c>
      <c r="F405" t="s">
        <v>981</v>
      </c>
      <c r="G405" t="s">
        <v>1725</v>
      </c>
      <c r="H405" t="s">
        <v>1419</v>
      </c>
      <c r="I405" t="s">
        <v>1726</v>
      </c>
      <c r="J405" t="s">
        <v>1158</v>
      </c>
    </row>
    <row r="406" spans="1:13" hidden="1" x14ac:dyDescent="0.25">
      <c r="A406">
        <v>9014</v>
      </c>
      <c r="B406" t="s">
        <v>2163</v>
      </c>
      <c r="C406" t="s">
        <v>2164</v>
      </c>
      <c r="D406" t="s">
        <v>2105</v>
      </c>
      <c r="E406" t="s">
        <v>981</v>
      </c>
      <c r="F406" t="s">
        <v>981</v>
      </c>
      <c r="G406" t="s">
        <v>1725</v>
      </c>
      <c r="H406" t="s">
        <v>1417</v>
      </c>
      <c r="I406" t="s">
        <v>1726</v>
      </c>
      <c r="J406" t="s">
        <v>1158</v>
      </c>
    </row>
    <row r="407" spans="1:13" hidden="1" x14ac:dyDescent="0.25">
      <c r="A407">
        <v>9013</v>
      </c>
      <c r="B407" t="s">
        <v>2165</v>
      </c>
      <c r="C407" t="s">
        <v>2166</v>
      </c>
      <c r="D407" t="s">
        <v>2105</v>
      </c>
      <c r="E407" t="s">
        <v>981</v>
      </c>
      <c r="F407" t="s">
        <v>981</v>
      </c>
      <c r="G407" t="s">
        <v>1725</v>
      </c>
      <c r="H407" t="s">
        <v>1419</v>
      </c>
      <c r="I407" t="s">
        <v>1726</v>
      </c>
      <c r="J407" t="s">
        <v>1158</v>
      </c>
    </row>
    <row r="408" spans="1:13" hidden="1" x14ac:dyDescent="0.25">
      <c r="A408">
        <v>9058</v>
      </c>
      <c r="B408" t="s">
        <v>2167</v>
      </c>
      <c r="C408" t="s">
        <v>2168</v>
      </c>
      <c r="D408" t="s">
        <v>2169</v>
      </c>
      <c r="E408" t="s">
        <v>981</v>
      </c>
      <c r="F408" t="s">
        <v>981</v>
      </c>
      <c r="G408" t="s">
        <v>1725</v>
      </c>
      <c r="H408" t="s">
        <v>1417</v>
      </c>
      <c r="I408" t="s">
        <v>1726</v>
      </c>
      <c r="J408" t="s">
        <v>1158</v>
      </c>
    </row>
    <row r="409" spans="1:13" hidden="1" x14ac:dyDescent="0.25">
      <c r="A409">
        <v>9045</v>
      </c>
      <c r="B409" t="s">
        <v>2170</v>
      </c>
      <c r="C409" t="s">
        <v>2171</v>
      </c>
      <c r="D409" t="s">
        <v>2154</v>
      </c>
      <c r="E409" t="s">
        <v>981</v>
      </c>
      <c r="F409" t="s">
        <v>981</v>
      </c>
      <c r="G409" t="s">
        <v>1725</v>
      </c>
      <c r="H409" t="s">
        <v>1417</v>
      </c>
      <c r="I409" t="s">
        <v>1726</v>
      </c>
      <c r="J409" t="s">
        <v>1158</v>
      </c>
    </row>
    <row r="410" spans="1:13" hidden="1" x14ac:dyDescent="0.25">
      <c r="A410">
        <v>1036</v>
      </c>
      <c r="B410" t="s">
        <v>2172</v>
      </c>
      <c r="C410" t="s">
        <v>2173</v>
      </c>
      <c r="D410" t="s">
        <v>1632</v>
      </c>
      <c r="E410" t="s">
        <v>1632</v>
      </c>
      <c r="F410" t="s">
        <v>1632</v>
      </c>
      <c r="G410" t="s">
        <v>23</v>
      </c>
      <c r="H410" t="s">
        <v>1417</v>
      </c>
      <c r="I410" t="s">
        <v>1418</v>
      </c>
      <c r="J410" t="s">
        <v>1419</v>
      </c>
      <c r="M410" t="s">
        <v>2174</v>
      </c>
    </row>
    <row r="411" spans="1:13" hidden="1" x14ac:dyDescent="0.25">
      <c r="A411">
        <v>74001</v>
      </c>
      <c r="B411" t="s">
        <v>2175</v>
      </c>
      <c r="C411" t="s">
        <v>2176</v>
      </c>
      <c r="D411" t="s">
        <v>1632</v>
      </c>
      <c r="E411" t="s">
        <v>1632</v>
      </c>
      <c r="F411" t="s">
        <v>1632</v>
      </c>
      <c r="G411" t="s">
        <v>1791</v>
      </c>
      <c r="H411" t="s">
        <v>1419</v>
      </c>
      <c r="I411" t="s">
        <v>2177</v>
      </c>
      <c r="J411" t="s">
        <v>1158</v>
      </c>
      <c r="M411" t="s">
        <v>2178</v>
      </c>
    </row>
    <row r="412" spans="1:13" hidden="1" x14ac:dyDescent="0.25">
      <c r="A412">
        <v>74002</v>
      </c>
      <c r="B412" t="s">
        <v>2179</v>
      </c>
      <c r="C412" t="s">
        <v>2180</v>
      </c>
      <c r="D412" t="s">
        <v>981</v>
      </c>
      <c r="E412" t="s">
        <v>1632</v>
      </c>
      <c r="F412" t="s">
        <v>1632</v>
      </c>
      <c r="G412" t="s">
        <v>2181</v>
      </c>
      <c r="H412" t="s">
        <v>1417</v>
      </c>
      <c r="I412" t="s">
        <v>2177</v>
      </c>
      <c r="J412" t="s">
        <v>1419</v>
      </c>
      <c r="M412" t="s">
        <v>2182</v>
      </c>
    </row>
    <row r="413" spans="1:13" hidden="1" x14ac:dyDescent="0.25">
      <c r="A413">
        <v>9001</v>
      </c>
      <c r="B413" t="s">
        <v>2183</v>
      </c>
      <c r="C413" t="s">
        <v>2184</v>
      </c>
      <c r="D413" t="s">
        <v>1189</v>
      </c>
      <c r="E413" t="s">
        <v>981</v>
      </c>
      <c r="F413" t="s">
        <v>981</v>
      </c>
      <c r="G413" t="s">
        <v>1725</v>
      </c>
      <c r="H413" t="s">
        <v>1419</v>
      </c>
      <c r="I413" t="s">
        <v>1726</v>
      </c>
      <c r="J413" t="s">
        <v>1158</v>
      </c>
    </row>
    <row r="414" spans="1:13" hidden="1" x14ac:dyDescent="0.25">
      <c r="A414">
        <v>9002</v>
      </c>
      <c r="B414" t="s">
        <v>2185</v>
      </c>
      <c r="C414" t="s">
        <v>2186</v>
      </c>
      <c r="D414" t="s">
        <v>2187</v>
      </c>
      <c r="E414" t="s">
        <v>981</v>
      </c>
      <c r="F414" t="s">
        <v>981</v>
      </c>
      <c r="G414" t="s">
        <v>1725</v>
      </c>
      <c r="H414" t="s">
        <v>1419</v>
      </c>
      <c r="I414" t="s">
        <v>1726</v>
      </c>
      <c r="J414" t="s">
        <v>1158</v>
      </c>
    </row>
    <row r="415" spans="1:13" hidden="1" x14ac:dyDescent="0.25">
      <c r="A415">
        <v>9003</v>
      </c>
      <c r="B415" t="s">
        <v>2188</v>
      </c>
      <c r="C415" t="s">
        <v>2189</v>
      </c>
      <c r="D415" t="s">
        <v>2190</v>
      </c>
      <c r="E415" t="s">
        <v>981</v>
      </c>
      <c r="F415" t="s">
        <v>981</v>
      </c>
      <c r="G415" t="s">
        <v>1725</v>
      </c>
      <c r="H415" t="s">
        <v>1419</v>
      </c>
      <c r="I415" t="s">
        <v>1726</v>
      </c>
      <c r="J415" t="s">
        <v>1158</v>
      </c>
    </row>
    <row r="416" spans="1:13" hidden="1" x14ac:dyDescent="0.25">
      <c r="A416">
        <v>9004</v>
      </c>
      <c r="B416" t="s">
        <v>2191</v>
      </c>
      <c r="C416" t="s">
        <v>2192</v>
      </c>
      <c r="D416" t="s">
        <v>1189</v>
      </c>
      <c r="E416" t="s">
        <v>981</v>
      </c>
      <c r="F416" t="s">
        <v>981</v>
      </c>
      <c r="G416" t="s">
        <v>1725</v>
      </c>
      <c r="H416" t="s">
        <v>1419</v>
      </c>
      <c r="I416" t="s">
        <v>1726</v>
      </c>
      <c r="J416" t="s">
        <v>1158</v>
      </c>
    </row>
    <row r="417" spans="1:10" hidden="1" x14ac:dyDescent="0.25">
      <c r="A417">
        <v>9005</v>
      </c>
      <c r="B417" t="s">
        <v>2193</v>
      </c>
      <c r="C417" t="s">
        <v>2194</v>
      </c>
      <c r="D417" t="s">
        <v>1189</v>
      </c>
      <c r="E417" t="s">
        <v>981</v>
      </c>
      <c r="F417" t="s">
        <v>981</v>
      </c>
      <c r="G417" t="s">
        <v>1725</v>
      </c>
      <c r="H417" t="s">
        <v>1419</v>
      </c>
      <c r="I417" t="s">
        <v>1726</v>
      </c>
      <c r="J417" t="s">
        <v>1158</v>
      </c>
    </row>
    <row r="418" spans="1:10" hidden="1" x14ac:dyDescent="0.25">
      <c r="A418">
        <v>9006</v>
      </c>
      <c r="B418" t="s">
        <v>2195</v>
      </c>
      <c r="C418" t="s">
        <v>2196</v>
      </c>
      <c r="D418" t="s">
        <v>1189</v>
      </c>
      <c r="E418" t="s">
        <v>981</v>
      </c>
      <c r="F418" t="s">
        <v>981</v>
      </c>
      <c r="G418" t="s">
        <v>1725</v>
      </c>
      <c r="H418" t="s">
        <v>1419</v>
      </c>
      <c r="I418" t="s">
        <v>1726</v>
      </c>
      <c r="J418" t="s">
        <v>1158</v>
      </c>
    </row>
    <row r="419" spans="1:10" hidden="1" x14ac:dyDescent="0.25">
      <c r="A419">
        <v>9007</v>
      </c>
      <c r="B419" t="s">
        <v>2197</v>
      </c>
      <c r="C419" t="s">
        <v>2198</v>
      </c>
      <c r="D419" t="s">
        <v>1189</v>
      </c>
      <c r="E419" t="s">
        <v>981</v>
      </c>
      <c r="F419" t="s">
        <v>981</v>
      </c>
      <c r="G419" t="s">
        <v>1725</v>
      </c>
      <c r="H419" t="s">
        <v>1419</v>
      </c>
      <c r="I419" t="s">
        <v>1726</v>
      </c>
      <c r="J419" t="s">
        <v>1158</v>
      </c>
    </row>
    <row r="420" spans="1:10" hidden="1" x14ac:dyDescent="0.25">
      <c r="A420">
        <v>9009</v>
      </c>
      <c r="B420" t="s">
        <v>2199</v>
      </c>
      <c r="C420" t="s">
        <v>2200</v>
      </c>
      <c r="D420" t="s">
        <v>1189</v>
      </c>
      <c r="E420" t="s">
        <v>981</v>
      </c>
      <c r="F420" t="s">
        <v>981</v>
      </c>
      <c r="G420" t="s">
        <v>1725</v>
      </c>
      <c r="H420" t="s">
        <v>1419</v>
      </c>
      <c r="I420" t="s">
        <v>1726</v>
      </c>
      <c r="J420" t="s">
        <v>1158</v>
      </c>
    </row>
    <row r="421" spans="1:10" hidden="1" x14ac:dyDescent="0.25">
      <c r="A421">
        <v>9011</v>
      </c>
      <c r="B421" t="s">
        <v>2201</v>
      </c>
      <c r="C421" t="s">
        <v>2202</v>
      </c>
      <c r="D421" t="s">
        <v>1189</v>
      </c>
      <c r="E421" t="s">
        <v>981</v>
      </c>
      <c r="F421" t="s">
        <v>981</v>
      </c>
      <c r="G421" t="s">
        <v>1725</v>
      </c>
      <c r="H421" t="s">
        <v>1419</v>
      </c>
      <c r="I421" t="s">
        <v>1726</v>
      </c>
      <c r="J421" t="s">
        <v>1158</v>
      </c>
    </row>
    <row r="422" spans="1:10" hidden="1" x14ac:dyDescent="0.25">
      <c r="A422">
        <v>9016</v>
      </c>
      <c r="B422" t="s">
        <v>2203</v>
      </c>
      <c r="C422" t="s">
        <v>2204</v>
      </c>
      <c r="D422" t="s">
        <v>1254</v>
      </c>
      <c r="E422" t="s">
        <v>981</v>
      </c>
      <c r="F422" t="s">
        <v>981</v>
      </c>
      <c r="G422" t="s">
        <v>1725</v>
      </c>
      <c r="H422" t="s">
        <v>1417</v>
      </c>
      <c r="I422" t="s">
        <v>1726</v>
      </c>
      <c r="J422" t="s">
        <v>1158</v>
      </c>
    </row>
    <row r="423" spans="1:10" hidden="1" x14ac:dyDescent="0.25">
      <c r="A423">
        <v>9017</v>
      </c>
      <c r="B423" t="s">
        <v>2205</v>
      </c>
      <c r="C423" t="s">
        <v>2206</v>
      </c>
      <c r="D423" t="s">
        <v>1858</v>
      </c>
      <c r="E423" t="s">
        <v>981</v>
      </c>
      <c r="F423" t="s">
        <v>981</v>
      </c>
      <c r="G423" t="s">
        <v>1725</v>
      </c>
      <c r="H423" t="s">
        <v>1417</v>
      </c>
      <c r="I423" t="s">
        <v>1726</v>
      </c>
      <c r="J423" t="s">
        <v>1158</v>
      </c>
    </row>
    <row r="424" spans="1:10" hidden="1" x14ac:dyDescent="0.25">
      <c r="A424">
        <v>9018</v>
      </c>
      <c r="B424" t="s">
        <v>2207</v>
      </c>
      <c r="C424" t="s">
        <v>2208</v>
      </c>
      <c r="D424" t="s">
        <v>1189</v>
      </c>
      <c r="E424" t="s">
        <v>981</v>
      </c>
      <c r="F424" t="s">
        <v>981</v>
      </c>
      <c r="G424" t="s">
        <v>1725</v>
      </c>
      <c r="H424" t="s">
        <v>1419</v>
      </c>
      <c r="I424" t="s">
        <v>1726</v>
      </c>
      <c r="J424" t="s">
        <v>1158</v>
      </c>
    </row>
    <row r="425" spans="1:10" hidden="1" x14ac:dyDescent="0.25">
      <c r="A425">
        <v>9019</v>
      </c>
      <c r="B425" t="s">
        <v>2209</v>
      </c>
      <c r="C425" t="s">
        <v>2210</v>
      </c>
      <c r="D425" t="s">
        <v>1189</v>
      </c>
      <c r="E425" t="s">
        <v>981</v>
      </c>
      <c r="F425" t="s">
        <v>981</v>
      </c>
      <c r="G425" t="s">
        <v>1725</v>
      </c>
      <c r="H425" t="s">
        <v>1419</v>
      </c>
      <c r="I425" t="s">
        <v>1726</v>
      </c>
      <c r="J425" t="s">
        <v>1158</v>
      </c>
    </row>
    <row r="426" spans="1:10" hidden="1" x14ac:dyDescent="0.25">
      <c r="A426">
        <v>9020</v>
      </c>
      <c r="B426" t="s">
        <v>2211</v>
      </c>
      <c r="C426" t="s">
        <v>2212</v>
      </c>
      <c r="D426" t="s">
        <v>1189</v>
      </c>
      <c r="E426" t="s">
        <v>981</v>
      </c>
      <c r="F426" t="s">
        <v>981</v>
      </c>
      <c r="G426" t="s">
        <v>1725</v>
      </c>
      <c r="H426" t="s">
        <v>1419</v>
      </c>
      <c r="I426" t="s">
        <v>1726</v>
      </c>
      <c r="J426" t="s">
        <v>1158</v>
      </c>
    </row>
    <row r="427" spans="1:10" hidden="1" x14ac:dyDescent="0.25">
      <c r="A427">
        <v>9021</v>
      </c>
      <c r="B427" t="s">
        <v>2213</v>
      </c>
      <c r="C427" t="s">
        <v>2214</v>
      </c>
      <c r="D427" t="s">
        <v>1189</v>
      </c>
      <c r="E427" t="s">
        <v>981</v>
      </c>
      <c r="F427" t="s">
        <v>981</v>
      </c>
      <c r="G427" t="s">
        <v>1725</v>
      </c>
      <c r="H427" t="s">
        <v>1419</v>
      </c>
      <c r="I427" t="s">
        <v>1726</v>
      </c>
      <c r="J427" t="s">
        <v>1158</v>
      </c>
    </row>
    <row r="428" spans="1:10" hidden="1" x14ac:dyDescent="0.25">
      <c r="A428">
        <v>9022</v>
      </c>
      <c r="B428" t="s">
        <v>2215</v>
      </c>
      <c r="C428" t="s">
        <v>2216</v>
      </c>
      <c r="D428" t="s">
        <v>1189</v>
      </c>
      <c r="E428" t="s">
        <v>981</v>
      </c>
      <c r="F428" t="s">
        <v>981</v>
      </c>
      <c r="G428" t="s">
        <v>1725</v>
      </c>
      <c r="H428" t="s">
        <v>1419</v>
      </c>
      <c r="I428" t="s">
        <v>1726</v>
      </c>
      <c r="J428" t="s">
        <v>1158</v>
      </c>
    </row>
    <row r="429" spans="1:10" hidden="1" x14ac:dyDescent="0.25">
      <c r="A429">
        <v>9023</v>
      </c>
      <c r="B429" t="s">
        <v>2217</v>
      </c>
      <c r="C429" t="s">
        <v>2218</v>
      </c>
      <c r="D429" t="s">
        <v>1189</v>
      </c>
      <c r="E429" t="s">
        <v>981</v>
      </c>
      <c r="F429" t="s">
        <v>981</v>
      </c>
      <c r="G429" t="s">
        <v>1725</v>
      </c>
      <c r="H429" t="s">
        <v>1419</v>
      </c>
      <c r="I429" t="s">
        <v>1726</v>
      </c>
      <c r="J429" t="s">
        <v>1158</v>
      </c>
    </row>
    <row r="430" spans="1:10" hidden="1" x14ac:dyDescent="0.25">
      <c r="A430">
        <v>9024</v>
      </c>
      <c r="B430" t="s">
        <v>2219</v>
      </c>
      <c r="C430" t="s">
        <v>2220</v>
      </c>
      <c r="D430" t="s">
        <v>1189</v>
      </c>
      <c r="E430" t="s">
        <v>981</v>
      </c>
      <c r="F430" t="s">
        <v>981</v>
      </c>
      <c r="G430" t="s">
        <v>1725</v>
      </c>
      <c r="H430" t="s">
        <v>1419</v>
      </c>
      <c r="I430" t="s">
        <v>1726</v>
      </c>
      <c r="J430" t="s">
        <v>1158</v>
      </c>
    </row>
    <row r="431" spans="1:10" hidden="1" x14ac:dyDescent="0.25">
      <c r="A431">
        <v>9025</v>
      </c>
      <c r="B431" t="s">
        <v>2221</v>
      </c>
      <c r="C431" t="s">
        <v>2222</v>
      </c>
      <c r="D431" t="s">
        <v>2154</v>
      </c>
      <c r="E431" t="s">
        <v>981</v>
      </c>
      <c r="F431" t="s">
        <v>981</v>
      </c>
      <c r="G431" t="s">
        <v>1725</v>
      </c>
      <c r="H431" t="s">
        <v>1417</v>
      </c>
      <c r="I431" t="s">
        <v>1726</v>
      </c>
      <c r="J431" t="s">
        <v>1158</v>
      </c>
    </row>
    <row r="432" spans="1:10" hidden="1" x14ac:dyDescent="0.25">
      <c r="A432">
        <v>9026</v>
      </c>
      <c r="B432" t="s">
        <v>2223</v>
      </c>
      <c r="C432" t="s">
        <v>2224</v>
      </c>
      <c r="D432" t="s">
        <v>1189</v>
      </c>
      <c r="E432" t="s">
        <v>981</v>
      </c>
      <c r="F432" t="s">
        <v>981</v>
      </c>
      <c r="G432" t="s">
        <v>1725</v>
      </c>
      <c r="H432" t="s">
        <v>1419</v>
      </c>
      <c r="I432" t="s">
        <v>1726</v>
      </c>
      <c r="J432" t="s">
        <v>1158</v>
      </c>
    </row>
    <row r="433" spans="1:10" hidden="1" x14ac:dyDescent="0.25">
      <c r="A433">
        <v>9028</v>
      </c>
      <c r="B433" t="s">
        <v>2225</v>
      </c>
      <c r="C433" t="s">
        <v>2226</v>
      </c>
      <c r="D433" t="s">
        <v>1189</v>
      </c>
      <c r="E433" t="s">
        <v>981</v>
      </c>
      <c r="F433" t="s">
        <v>981</v>
      </c>
      <c r="G433" t="s">
        <v>1725</v>
      </c>
      <c r="H433" t="s">
        <v>1419</v>
      </c>
      <c r="I433" t="s">
        <v>1726</v>
      </c>
      <c r="J433" t="s">
        <v>1158</v>
      </c>
    </row>
    <row r="434" spans="1:10" hidden="1" x14ac:dyDescent="0.25">
      <c r="A434">
        <v>9037</v>
      </c>
      <c r="B434" t="s">
        <v>2227</v>
      </c>
      <c r="C434" t="s">
        <v>2228</v>
      </c>
      <c r="D434" t="s">
        <v>2229</v>
      </c>
      <c r="E434" t="s">
        <v>981</v>
      </c>
      <c r="F434" t="s">
        <v>981</v>
      </c>
      <c r="G434" t="s">
        <v>1725</v>
      </c>
      <c r="H434" t="s">
        <v>1417</v>
      </c>
      <c r="I434" t="s">
        <v>1726</v>
      </c>
      <c r="J434" t="s">
        <v>1158</v>
      </c>
    </row>
    <row r="435" spans="1:10" hidden="1" x14ac:dyDescent="0.25">
      <c r="A435">
        <v>9038</v>
      </c>
      <c r="B435" t="s">
        <v>2230</v>
      </c>
      <c r="C435" t="s">
        <v>2231</v>
      </c>
      <c r="D435" t="s">
        <v>1189</v>
      </c>
      <c r="E435" t="s">
        <v>981</v>
      </c>
      <c r="F435" t="s">
        <v>981</v>
      </c>
      <c r="G435" t="s">
        <v>1725</v>
      </c>
      <c r="H435" t="s">
        <v>1419</v>
      </c>
      <c r="I435" t="s">
        <v>1726</v>
      </c>
      <c r="J435" t="s">
        <v>1158</v>
      </c>
    </row>
    <row r="436" spans="1:10" hidden="1" x14ac:dyDescent="0.25">
      <c r="A436">
        <v>9039</v>
      </c>
      <c r="B436" t="s">
        <v>2232</v>
      </c>
      <c r="C436" t="s">
        <v>2233</v>
      </c>
      <c r="D436" t="s">
        <v>2229</v>
      </c>
      <c r="E436" t="s">
        <v>981</v>
      </c>
      <c r="F436" t="s">
        <v>981</v>
      </c>
      <c r="G436" t="s">
        <v>1725</v>
      </c>
      <c r="H436" t="s">
        <v>1417</v>
      </c>
      <c r="I436" t="s">
        <v>1726</v>
      </c>
      <c r="J436" t="s">
        <v>1158</v>
      </c>
    </row>
    <row r="437" spans="1:10" hidden="1" x14ac:dyDescent="0.25">
      <c r="A437">
        <v>9040</v>
      </c>
      <c r="B437" t="s">
        <v>2234</v>
      </c>
      <c r="C437" t="s">
        <v>2235</v>
      </c>
      <c r="D437" t="s">
        <v>2236</v>
      </c>
      <c r="E437" t="s">
        <v>981</v>
      </c>
      <c r="F437" t="s">
        <v>981</v>
      </c>
      <c r="G437" t="s">
        <v>1725</v>
      </c>
      <c r="H437" t="s">
        <v>1419</v>
      </c>
      <c r="I437" t="s">
        <v>1726</v>
      </c>
      <c r="J437" t="s">
        <v>1158</v>
      </c>
    </row>
    <row r="438" spans="1:10" hidden="1" x14ac:dyDescent="0.25">
      <c r="A438">
        <v>9041</v>
      </c>
      <c r="B438" t="s">
        <v>2237</v>
      </c>
      <c r="C438" t="s">
        <v>2238</v>
      </c>
      <c r="D438" t="s">
        <v>2229</v>
      </c>
      <c r="E438" t="s">
        <v>981</v>
      </c>
      <c r="F438" t="s">
        <v>981</v>
      </c>
      <c r="G438" t="s">
        <v>1725</v>
      </c>
      <c r="H438" t="s">
        <v>1417</v>
      </c>
      <c r="I438" t="s">
        <v>1726</v>
      </c>
      <c r="J438" t="s">
        <v>1158</v>
      </c>
    </row>
    <row r="439" spans="1:10" hidden="1" x14ac:dyDescent="0.25">
      <c r="A439">
        <v>9052</v>
      </c>
      <c r="B439" t="s">
        <v>2239</v>
      </c>
      <c r="C439" t="s">
        <v>2240</v>
      </c>
      <c r="D439" t="s">
        <v>2105</v>
      </c>
      <c r="E439" t="s">
        <v>981</v>
      </c>
      <c r="F439" t="s">
        <v>981</v>
      </c>
      <c r="G439" t="s">
        <v>1725</v>
      </c>
      <c r="H439" t="s">
        <v>1417</v>
      </c>
      <c r="I439" t="s">
        <v>1726</v>
      </c>
      <c r="J439" t="s">
        <v>1158</v>
      </c>
    </row>
    <row r="440" spans="1:10" hidden="1" x14ac:dyDescent="0.25">
      <c r="A440">
        <v>9064</v>
      </c>
      <c r="B440" t="s">
        <v>2241</v>
      </c>
      <c r="C440" t="s">
        <v>2242</v>
      </c>
      <c r="D440" t="s">
        <v>2105</v>
      </c>
      <c r="E440" t="s">
        <v>981</v>
      </c>
      <c r="F440" t="s">
        <v>981</v>
      </c>
      <c r="G440" t="s">
        <v>1725</v>
      </c>
      <c r="H440" t="s">
        <v>1417</v>
      </c>
      <c r="I440" t="s">
        <v>1726</v>
      </c>
      <c r="J440" t="s">
        <v>1158</v>
      </c>
    </row>
    <row r="441" spans="1:10" hidden="1" x14ac:dyDescent="0.25">
      <c r="A441">
        <v>9067</v>
      </c>
      <c r="B441" t="s">
        <v>2243</v>
      </c>
      <c r="C441" t="s">
        <v>2244</v>
      </c>
      <c r="D441" t="s">
        <v>2046</v>
      </c>
      <c r="E441" t="s">
        <v>981</v>
      </c>
      <c r="F441" t="s">
        <v>981</v>
      </c>
      <c r="G441" t="s">
        <v>1725</v>
      </c>
      <c r="H441" t="s">
        <v>1419</v>
      </c>
      <c r="I441" t="s">
        <v>1726</v>
      </c>
      <c r="J441" t="s">
        <v>1158</v>
      </c>
    </row>
    <row r="442" spans="1:10" hidden="1" x14ac:dyDescent="0.25">
      <c r="A442">
        <v>9070</v>
      </c>
      <c r="B442" t="s">
        <v>2245</v>
      </c>
      <c r="C442" t="s">
        <v>2246</v>
      </c>
      <c r="D442" t="s">
        <v>2046</v>
      </c>
      <c r="E442" t="s">
        <v>981</v>
      </c>
      <c r="F442" t="s">
        <v>981</v>
      </c>
      <c r="G442" t="s">
        <v>1725</v>
      </c>
      <c r="H442" t="s">
        <v>1419</v>
      </c>
      <c r="I442" t="s">
        <v>1726</v>
      </c>
      <c r="J442" t="s">
        <v>1158</v>
      </c>
    </row>
    <row r="443" spans="1:10" hidden="1" x14ac:dyDescent="0.25">
      <c r="A443">
        <v>9071</v>
      </c>
      <c r="B443" t="s">
        <v>2247</v>
      </c>
      <c r="C443" t="s">
        <v>2248</v>
      </c>
      <c r="D443" t="s">
        <v>2105</v>
      </c>
      <c r="E443" t="s">
        <v>981</v>
      </c>
      <c r="F443" t="s">
        <v>981</v>
      </c>
      <c r="G443" t="s">
        <v>1725</v>
      </c>
      <c r="H443" t="s">
        <v>1417</v>
      </c>
      <c r="I443" t="s">
        <v>1726</v>
      </c>
      <c r="J443" t="s">
        <v>1158</v>
      </c>
    </row>
    <row r="444" spans="1:10" hidden="1" x14ac:dyDescent="0.25">
      <c r="A444">
        <v>9072</v>
      </c>
      <c r="B444" t="s">
        <v>2249</v>
      </c>
      <c r="C444" t="s">
        <v>2250</v>
      </c>
      <c r="D444" t="s">
        <v>1254</v>
      </c>
      <c r="E444" t="s">
        <v>981</v>
      </c>
      <c r="F444" t="s">
        <v>981</v>
      </c>
      <c r="G444" t="s">
        <v>1725</v>
      </c>
      <c r="H444" t="s">
        <v>1417</v>
      </c>
      <c r="I444" t="s">
        <v>1726</v>
      </c>
      <c r="J444" t="s">
        <v>1158</v>
      </c>
    </row>
    <row r="445" spans="1:10" hidden="1" x14ac:dyDescent="0.25">
      <c r="A445">
        <v>9073</v>
      </c>
      <c r="B445" t="s">
        <v>2251</v>
      </c>
      <c r="C445" t="s">
        <v>2252</v>
      </c>
      <c r="D445" t="s">
        <v>2253</v>
      </c>
      <c r="E445" t="s">
        <v>981</v>
      </c>
      <c r="F445" t="s">
        <v>981</v>
      </c>
      <c r="G445" t="s">
        <v>1725</v>
      </c>
      <c r="H445" t="s">
        <v>1417</v>
      </c>
      <c r="I445" t="s">
        <v>1726</v>
      </c>
      <c r="J445" t="s">
        <v>1158</v>
      </c>
    </row>
    <row r="446" spans="1:10" hidden="1" x14ac:dyDescent="0.25">
      <c r="A446">
        <v>9074</v>
      </c>
      <c r="B446" t="s">
        <v>2254</v>
      </c>
      <c r="C446" t="s">
        <v>2255</v>
      </c>
      <c r="D446" t="s">
        <v>2046</v>
      </c>
      <c r="E446" t="s">
        <v>981</v>
      </c>
      <c r="F446" t="s">
        <v>981</v>
      </c>
      <c r="G446" t="s">
        <v>1725</v>
      </c>
      <c r="H446" t="s">
        <v>1419</v>
      </c>
      <c r="I446" t="s">
        <v>1726</v>
      </c>
      <c r="J446" t="s">
        <v>1158</v>
      </c>
    </row>
    <row r="447" spans="1:10" hidden="1" x14ac:dyDescent="0.25">
      <c r="A447">
        <v>9075</v>
      </c>
      <c r="B447" t="s">
        <v>2256</v>
      </c>
      <c r="C447" t="s">
        <v>2257</v>
      </c>
      <c r="D447" t="s">
        <v>2046</v>
      </c>
      <c r="E447" t="s">
        <v>981</v>
      </c>
      <c r="F447" t="s">
        <v>981</v>
      </c>
      <c r="G447" t="s">
        <v>1725</v>
      </c>
      <c r="H447" t="s">
        <v>1419</v>
      </c>
      <c r="I447" t="s">
        <v>1726</v>
      </c>
      <c r="J447" t="s">
        <v>1158</v>
      </c>
    </row>
    <row r="448" spans="1:10" hidden="1" x14ac:dyDescent="0.25">
      <c r="A448">
        <v>9076</v>
      </c>
      <c r="B448" t="s">
        <v>2258</v>
      </c>
      <c r="C448" t="s">
        <v>2259</v>
      </c>
      <c r="D448" t="s">
        <v>1254</v>
      </c>
      <c r="E448" t="s">
        <v>981</v>
      </c>
      <c r="F448" t="s">
        <v>981</v>
      </c>
      <c r="G448" t="s">
        <v>1725</v>
      </c>
      <c r="H448" t="s">
        <v>1417</v>
      </c>
      <c r="I448" t="s">
        <v>1726</v>
      </c>
      <c r="J448" t="s">
        <v>1158</v>
      </c>
    </row>
    <row r="449" spans="1:10" hidden="1" x14ac:dyDescent="0.25">
      <c r="A449">
        <v>9077</v>
      </c>
      <c r="B449" t="s">
        <v>4863</v>
      </c>
      <c r="C449" t="s">
        <v>2260</v>
      </c>
      <c r="D449" t="s">
        <v>1254</v>
      </c>
      <c r="E449" t="s">
        <v>981</v>
      </c>
      <c r="F449" t="s">
        <v>981</v>
      </c>
      <c r="G449" t="s">
        <v>1725</v>
      </c>
      <c r="H449" t="s">
        <v>1417</v>
      </c>
      <c r="I449" t="s">
        <v>1726</v>
      </c>
      <c r="J449" t="s">
        <v>1158</v>
      </c>
    </row>
    <row r="450" spans="1:10" hidden="1" x14ac:dyDescent="0.25">
      <c r="A450">
        <v>9078</v>
      </c>
      <c r="B450" t="s">
        <v>2261</v>
      </c>
      <c r="C450" t="s">
        <v>2262</v>
      </c>
      <c r="D450" t="s">
        <v>2100</v>
      </c>
      <c r="E450" t="s">
        <v>981</v>
      </c>
      <c r="F450" t="s">
        <v>981</v>
      </c>
      <c r="G450" t="s">
        <v>1725</v>
      </c>
      <c r="H450" t="s">
        <v>1417</v>
      </c>
      <c r="I450" t="s">
        <v>1726</v>
      </c>
      <c r="J450" t="s">
        <v>1158</v>
      </c>
    </row>
    <row r="451" spans="1:10" hidden="1" x14ac:dyDescent="0.25">
      <c r="A451">
        <v>9079</v>
      </c>
      <c r="B451" t="s">
        <v>2263</v>
      </c>
      <c r="C451" t="s">
        <v>2264</v>
      </c>
      <c r="D451" t="s">
        <v>2154</v>
      </c>
      <c r="E451" t="s">
        <v>981</v>
      </c>
      <c r="F451" t="s">
        <v>981</v>
      </c>
      <c r="G451" t="s">
        <v>1725</v>
      </c>
      <c r="H451" t="s">
        <v>1417</v>
      </c>
      <c r="I451" t="s">
        <v>1726</v>
      </c>
      <c r="J451" t="s">
        <v>1158</v>
      </c>
    </row>
    <row r="452" spans="1:10" hidden="1" x14ac:dyDescent="0.25">
      <c r="A452">
        <v>9080</v>
      </c>
      <c r="B452" t="s">
        <v>2265</v>
      </c>
      <c r="C452" t="s">
        <v>2266</v>
      </c>
      <c r="D452" t="s">
        <v>2119</v>
      </c>
      <c r="E452" t="s">
        <v>981</v>
      </c>
      <c r="F452" t="s">
        <v>981</v>
      </c>
      <c r="G452" t="s">
        <v>1725</v>
      </c>
      <c r="H452" t="s">
        <v>1417</v>
      </c>
      <c r="I452" t="s">
        <v>1726</v>
      </c>
      <c r="J452" t="s">
        <v>1158</v>
      </c>
    </row>
    <row r="453" spans="1:10" hidden="1" x14ac:dyDescent="0.25">
      <c r="A453">
        <v>9081</v>
      </c>
      <c r="B453" t="s">
        <v>2267</v>
      </c>
      <c r="C453" t="s">
        <v>2268</v>
      </c>
      <c r="D453" t="s">
        <v>2154</v>
      </c>
      <c r="E453" t="s">
        <v>981</v>
      </c>
      <c r="F453" t="s">
        <v>981</v>
      </c>
      <c r="G453" t="s">
        <v>1725</v>
      </c>
      <c r="H453" t="s">
        <v>1417</v>
      </c>
      <c r="I453" t="s">
        <v>1726</v>
      </c>
      <c r="J453" t="s">
        <v>1158</v>
      </c>
    </row>
    <row r="454" spans="1:10" hidden="1" x14ac:dyDescent="0.25">
      <c r="A454">
        <v>9082</v>
      </c>
      <c r="B454" t="s">
        <v>2269</v>
      </c>
      <c r="C454" t="s">
        <v>2270</v>
      </c>
      <c r="D454" t="s">
        <v>1254</v>
      </c>
      <c r="E454" t="s">
        <v>981</v>
      </c>
      <c r="F454" t="s">
        <v>981</v>
      </c>
      <c r="G454" t="s">
        <v>1725</v>
      </c>
      <c r="H454" t="s">
        <v>1417</v>
      </c>
      <c r="I454" t="s">
        <v>1726</v>
      </c>
      <c r="J454" t="s">
        <v>1158</v>
      </c>
    </row>
    <row r="455" spans="1:10" hidden="1" x14ac:dyDescent="0.25">
      <c r="A455">
        <v>9083</v>
      </c>
      <c r="B455" t="s">
        <v>2271</v>
      </c>
      <c r="C455" t="s">
        <v>2272</v>
      </c>
      <c r="D455" t="s">
        <v>2100</v>
      </c>
      <c r="E455" t="s">
        <v>981</v>
      </c>
      <c r="F455" t="s">
        <v>981</v>
      </c>
      <c r="G455" t="s">
        <v>1725</v>
      </c>
      <c r="H455" t="s">
        <v>1417</v>
      </c>
      <c r="I455" t="s">
        <v>1726</v>
      </c>
      <c r="J455" t="s">
        <v>1158</v>
      </c>
    </row>
    <row r="456" spans="1:10" hidden="1" x14ac:dyDescent="0.25">
      <c r="A456">
        <v>9084</v>
      </c>
      <c r="B456" t="s">
        <v>2273</v>
      </c>
      <c r="C456" t="s">
        <v>2274</v>
      </c>
      <c r="D456" t="s">
        <v>2154</v>
      </c>
      <c r="E456" t="s">
        <v>981</v>
      </c>
      <c r="F456" t="s">
        <v>981</v>
      </c>
      <c r="G456" t="s">
        <v>1725</v>
      </c>
      <c r="H456" t="s">
        <v>1417</v>
      </c>
      <c r="I456" t="s">
        <v>1726</v>
      </c>
      <c r="J456" t="s">
        <v>1158</v>
      </c>
    </row>
    <row r="457" spans="1:10" hidden="1" x14ac:dyDescent="0.25">
      <c r="A457">
        <v>9085</v>
      </c>
      <c r="B457" t="s">
        <v>2275</v>
      </c>
      <c r="C457" t="s">
        <v>2276</v>
      </c>
      <c r="D457" t="s">
        <v>2154</v>
      </c>
      <c r="E457" t="s">
        <v>981</v>
      </c>
      <c r="F457" t="s">
        <v>981</v>
      </c>
      <c r="G457" t="s">
        <v>1725</v>
      </c>
      <c r="H457" t="s">
        <v>1417</v>
      </c>
      <c r="I457" t="s">
        <v>1726</v>
      </c>
      <c r="J457" t="s">
        <v>1158</v>
      </c>
    </row>
    <row r="458" spans="1:10" hidden="1" x14ac:dyDescent="0.25">
      <c r="A458">
        <v>9086</v>
      </c>
      <c r="B458" t="s">
        <v>2277</v>
      </c>
      <c r="C458" t="s">
        <v>2278</v>
      </c>
      <c r="D458" t="s">
        <v>2046</v>
      </c>
      <c r="E458" t="s">
        <v>981</v>
      </c>
      <c r="F458" t="s">
        <v>981</v>
      </c>
      <c r="G458" t="s">
        <v>1725</v>
      </c>
      <c r="H458" t="s">
        <v>1419</v>
      </c>
      <c r="I458" t="s">
        <v>1726</v>
      </c>
      <c r="J458" t="s">
        <v>1158</v>
      </c>
    </row>
    <row r="459" spans="1:10" hidden="1" x14ac:dyDescent="0.25">
      <c r="A459">
        <v>9087</v>
      </c>
      <c r="B459" t="s">
        <v>2279</v>
      </c>
      <c r="C459" t="s">
        <v>2280</v>
      </c>
      <c r="D459" t="s">
        <v>2119</v>
      </c>
      <c r="E459" t="s">
        <v>981</v>
      </c>
      <c r="F459" t="s">
        <v>981</v>
      </c>
      <c r="G459" t="s">
        <v>1725</v>
      </c>
      <c r="H459" t="s">
        <v>1417</v>
      </c>
      <c r="I459" t="s">
        <v>1726</v>
      </c>
      <c r="J459" t="s">
        <v>1158</v>
      </c>
    </row>
    <row r="460" spans="1:10" hidden="1" x14ac:dyDescent="0.25">
      <c r="A460">
        <v>9088</v>
      </c>
      <c r="B460" t="s">
        <v>2281</v>
      </c>
      <c r="C460" t="s">
        <v>2282</v>
      </c>
      <c r="D460" t="s">
        <v>2046</v>
      </c>
      <c r="E460" t="s">
        <v>981</v>
      </c>
      <c r="F460" t="s">
        <v>981</v>
      </c>
      <c r="G460" t="s">
        <v>1725</v>
      </c>
      <c r="H460" t="s">
        <v>1419</v>
      </c>
      <c r="I460" t="s">
        <v>1726</v>
      </c>
      <c r="J460" t="s">
        <v>1158</v>
      </c>
    </row>
    <row r="461" spans="1:10" hidden="1" x14ac:dyDescent="0.25">
      <c r="A461">
        <v>9089</v>
      </c>
      <c r="B461" t="s">
        <v>2283</v>
      </c>
      <c r="C461" t="s">
        <v>2284</v>
      </c>
      <c r="D461" t="s">
        <v>1254</v>
      </c>
      <c r="E461" t="s">
        <v>981</v>
      </c>
      <c r="F461" t="s">
        <v>981</v>
      </c>
      <c r="G461" t="s">
        <v>1725</v>
      </c>
      <c r="H461" t="s">
        <v>1417</v>
      </c>
      <c r="I461" t="s">
        <v>1726</v>
      </c>
      <c r="J461" t="s">
        <v>1158</v>
      </c>
    </row>
    <row r="462" spans="1:10" hidden="1" x14ac:dyDescent="0.25">
      <c r="A462">
        <v>9091</v>
      </c>
      <c r="B462" t="s">
        <v>2285</v>
      </c>
      <c r="C462" t="s">
        <v>2286</v>
      </c>
      <c r="D462" t="s">
        <v>2100</v>
      </c>
      <c r="E462" t="s">
        <v>981</v>
      </c>
      <c r="F462" t="s">
        <v>981</v>
      </c>
      <c r="G462" t="s">
        <v>1725</v>
      </c>
      <c r="H462" t="s">
        <v>1417</v>
      </c>
      <c r="I462" t="s">
        <v>1726</v>
      </c>
      <c r="J462" t="s">
        <v>1158</v>
      </c>
    </row>
    <row r="463" spans="1:10" hidden="1" x14ac:dyDescent="0.25">
      <c r="A463">
        <v>9092</v>
      </c>
      <c r="B463" t="s">
        <v>2193</v>
      </c>
      <c r="C463" t="s">
        <v>2287</v>
      </c>
      <c r="D463" t="s">
        <v>2154</v>
      </c>
      <c r="E463" t="s">
        <v>981</v>
      </c>
      <c r="F463" t="s">
        <v>981</v>
      </c>
      <c r="G463" t="s">
        <v>1725</v>
      </c>
      <c r="H463" t="s">
        <v>1417</v>
      </c>
      <c r="I463" t="s">
        <v>1726</v>
      </c>
      <c r="J463" t="s">
        <v>1158</v>
      </c>
    </row>
    <row r="464" spans="1:10" hidden="1" x14ac:dyDescent="0.25">
      <c r="A464">
        <v>9093</v>
      </c>
      <c r="B464" t="s">
        <v>2288</v>
      </c>
      <c r="C464" t="s">
        <v>2289</v>
      </c>
      <c r="D464" t="s">
        <v>2046</v>
      </c>
      <c r="E464" t="s">
        <v>981</v>
      </c>
      <c r="F464" t="s">
        <v>981</v>
      </c>
      <c r="G464" t="s">
        <v>1725</v>
      </c>
      <c r="H464" t="s">
        <v>1419</v>
      </c>
      <c r="I464" t="s">
        <v>1726</v>
      </c>
      <c r="J464" t="s">
        <v>1158</v>
      </c>
    </row>
    <row r="465" spans="1:10" hidden="1" x14ac:dyDescent="0.25">
      <c r="A465">
        <v>9094</v>
      </c>
      <c r="B465" t="s">
        <v>2290</v>
      </c>
      <c r="C465" t="s">
        <v>2291</v>
      </c>
      <c r="D465" t="s">
        <v>2105</v>
      </c>
      <c r="E465" t="s">
        <v>981</v>
      </c>
      <c r="F465" t="s">
        <v>981</v>
      </c>
      <c r="G465" t="s">
        <v>1725</v>
      </c>
      <c r="H465" t="s">
        <v>1417</v>
      </c>
      <c r="I465" t="s">
        <v>1726</v>
      </c>
      <c r="J465" t="s">
        <v>1158</v>
      </c>
    </row>
    <row r="466" spans="1:10" hidden="1" x14ac:dyDescent="0.25">
      <c r="A466">
        <v>9099</v>
      </c>
      <c r="B466" t="s">
        <v>2292</v>
      </c>
      <c r="C466" t="s">
        <v>2293</v>
      </c>
      <c r="D466" t="s">
        <v>2294</v>
      </c>
      <c r="E466" t="s">
        <v>981</v>
      </c>
      <c r="F466" t="s">
        <v>981</v>
      </c>
      <c r="G466" t="s">
        <v>1725</v>
      </c>
      <c r="H466" t="s">
        <v>1419</v>
      </c>
      <c r="I466" t="s">
        <v>1726</v>
      </c>
      <c r="J466" t="s">
        <v>1158</v>
      </c>
    </row>
    <row r="467" spans="1:10" hidden="1" x14ac:dyDescent="0.25">
      <c r="A467">
        <v>9100</v>
      </c>
      <c r="B467" t="s">
        <v>2295</v>
      </c>
      <c r="C467" t="s">
        <v>2296</v>
      </c>
      <c r="D467" t="s">
        <v>2046</v>
      </c>
      <c r="E467" t="s">
        <v>981</v>
      </c>
      <c r="F467" t="s">
        <v>981</v>
      </c>
      <c r="G467" t="s">
        <v>1725</v>
      </c>
      <c r="H467" t="s">
        <v>1419</v>
      </c>
      <c r="I467" t="s">
        <v>1726</v>
      </c>
      <c r="J467" t="s">
        <v>1158</v>
      </c>
    </row>
    <row r="468" spans="1:10" hidden="1" x14ac:dyDescent="0.25">
      <c r="A468">
        <v>9101</v>
      </c>
      <c r="B468" t="s">
        <v>2297</v>
      </c>
      <c r="C468" t="s">
        <v>2298</v>
      </c>
      <c r="D468" t="s">
        <v>2154</v>
      </c>
      <c r="E468" t="s">
        <v>981</v>
      </c>
      <c r="F468" t="s">
        <v>981</v>
      </c>
      <c r="G468" t="s">
        <v>1725</v>
      </c>
      <c r="H468" t="s">
        <v>1417</v>
      </c>
      <c r="I468" t="s">
        <v>1726</v>
      </c>
      <c r="J468" t="s">
        <v>1158</v>
      </c>
    </row>
    <row r="469" spans="1:10" hidden="1" x14ac:dyDescent="0.25">
      <c r="A469">
        <v>9102</v>
      </c>
      <c r="B469" t="s">
        <v>2299</v>
      </c>
      <c r="C469" t="s">
        <v>2300</v>
      </c>
      <c r="D469" t="s">
        <v>2046</v>
      </c>
      <c r="E469" t="s">
        <v>981</v>
      </c>
      <c r="F469" t="s">
        <v>981</v>
      </c>
      <c r="G469" t="s">
        <v>1725</v>
      </c>
      <c r="H469" t="s">
        <v>1419</v>
      </c>
      <c r="I469" t="s">
        <v>1726</v>
      </c>
      <c r="J469" t="s">
        <v>1158</v>
      </c>
    </row>
    <row r="470" spans="1:10" hidden="1" x14ac:dyDescent="0.25">
      <c r="A470">
        <v>9103</v>
      </c>
      <c r="B470" t="s">
        <v>2301</v>
      </c>
      <c r="C470" t="s">
        <v>2302</v>
      </c>
      <c r="D470" t="s">
        <v>2154</v>
      </c>
      <c r="E470" t="s">
        <v>981</v>
      </c>
      <c r="F470" t="s">
        <v>981</v>
      </c>
      <c r="G470" t="s">
        <v>1725</v>
      </c>
      <c r="H470" t="s">
        <v>1417</v>
      </c>
      <c r="I470" t="s">
        <v>1726</v>
      </c>
      <c r="J470" t="s">
        <v>1158</v>
      </c>
    </row>
    <row r="471" spans="1:10" hidden="1" x14ac:dyDescent="0.25">
      <c r="A471">
        <v>9104</v>
      </c>
      <c r="B471" t="s">
        <v>2303</v>
      </c>
      <c r="C471" t="s">
        <v>2304</v>
      </c>
      <c r="D471" t="s">
        <v>2154</v>
      </c>
      <c r="E471" t="s">
        <v>981</v>
      </c>
      <c r="F471" t="s">
        <v>981</v>
      </c>
      <c r="G471" t="s">
        <v>1725</v>
      </c>
      <c r="H471" t="s">
        <v>1417</v>
      </c>
      <c r="I471" t="s">
        <v>1726</v>
      </c>
      <c r="J471" t="s">
        <v>1158</v>
      </c>
    </row>
    <row r="472" spans="1:10" hidden="1" x14ac:dyDescent="0.25">
      <c r="A472">
        <v>9105</v>
      </c>
      <c r="B472" t="s">
        <v>2305</v>
      </c>
      <c r="C472" t="s">
        <v>2306</v>
      </c>
      <c r="D472" t="s">
        <v>2154</v>
      </c>
      <c r="E472" t="s">
        <v>981</v>
      </c>
      <c r="F472" t="s">
        <v>981</v>
      </c>
      <c r="G472" t="s">
        <v>1725</v>
      </c>
      <c r="H472" t="s">
        <v>1417</v>
      </c>
      <c r="I472" t="s">
        <v>1726</v>
      </c>
      <c r="J472" t="s">
        <v>1158</v>
      </c>
    </row>
    <row r="473" spans="1:10" hidden="1" x14ac:dyDescent="0.25">
      <c r="A473">
        <v>9106</v>
      </c>
      <c r="B473" t="s">
        <v>2307</v>
      </c>
      <c r="C473" t="s">
        <v>2308</v>
      </c>
      <c r="D473" t="s">
        <v>2119</v>
      </c>
      <c r="E473" t="s">
        <v>981</v>
      </c>
      <c r="F473" t="s">
        <v>981</v>
      </c>
      <c r="G473" t="s">
        <v>1725</v>
      </c>
      <c r="H473" t="s">
        <v>1417</v>
      </c>
      <c r="I473" t="s">
        <v>1726</v>
      </c>
      <c r="J473" t="s">
        <v>1158</v>
      </c>
    </row>
    <row r="474" spans="1:10" hidden="1" x14ac:dyDescent="0.25">
      <c r="A474">
        <v>9107</v>
      </c>
      <c r="B474" t="s">
        <v>2309</v>
      </c>
      <c r="C474" t="s">
        <v>2310</v>
      </c>
      <c r="D474" t="s">
        <v>2046</v>
      </c>
      <c r="E474" t="s">
        <v>981</v>
      </c>
      <c r="F474" t="s">
        <v>981</v>
      </c>
      <c r="G474" t="s">
        <v>1725</v>
      </c>
      <c r="H474" t="s">
        <v>1419</v>
      </c>
      <c r="I474" t="s">
        <v>1726</v>
      </c>
      <c r="J474" t="s">
        <v>1158</v>
      </c>
    </row>
    <row r="475" spans="1:10" hidden="1" x14ac:dyDescent="0.25">
      <c r="A475">
        <v>9108</v>
      </c>
      <c r="B475" t="s">
        <v>2311</v>
      </c>
      <c r="C475" t="s">
        <v>2312</v>
      </c>
      <c r="D475" t="s">
        <v>2046</v>
      </c>
      <c r="E475" t="s">
        <v>981</v>
      </c>
      <c r="F475" t="s">
        <v>981</v>
      </c>
      <c r="G475" t="s">
        <v>1725</v>
      </c>
      <c r="H475" t="s">
        <v>1419</v>
      </c>
      <c r="I475" t="s">
        <v>1726</v>
      </c>
      <c r="J475" t="s">
        <v>1158</v>
      </c>
    </row>
    <row r="476" spans="1:10" hidden="1" x14ac:dyDescent="0.25">
      <c r="A476">
        <v>9109</v>
      </c>
      <c r="B476" t="s">
        <v>2313</v>
      </c>
      <c r="C476" t="s">
        <v>2314</v>
      </c>
      <c r="D476" t="s">
        <v>2105</v>
      </c>
      <c r="E476" t="s">
        <v>981</v>
      </c>
      <c r="F476" t="s">
        <v>981</v>
      </c>
      <c r="G476" t="s">
        <v>1725</v>
      </c>
      <c r="H476" t="s">
        <v>1417</v>
      </c>
      <c r="I476" t="s">
        <v>1726</v>
      </c>
      <c r="J476" t="s">
        <v>1158</v>
      </c>
    </row>
    <row r="477" spans="1:10" hidden="1" x14ac:dyDescent="0.25">
      <c r="A477">
        <v>9110</v>
      </c>
      <c r="B477" t="s">
        <v>2315</v>
      </c>
      <c r="C477" t="s">
        <v>2316</v>
      </c>
      <c r="D477" t="s">
        <v>2105</v>
      </c>
      <c r="E477" t="s">
        <v>981</v>
      </c>
      <c r="F477" t="s">
        <v>981</v>
      </c>
      <c r="G477" t="s">
        <v>1725</v>
      </c>
      <c r="H477" t="s">
        <v>1417</v>
      </c>
      <c r="I477" t="s">
        <v>1726</v>
      </c>
      <c r="J477" t="s">
        <v>1158</v>
      </c>
    </row>
    <row r="478" spans="1:10" hidden="1" x14ac:dyDescent="0.25">
      <c r="A478">
        <v>9111</v>
      </c>
      <c r="B478" t="s">
        <v>2317</v>
      </c>
      <c r="C478" t="s">
        <v>2318</v>
      </c>
      <c r="D478" t="s">
        <v>1254</v>
      </c>
      <c r="E478" t="s">
        <v>981</v>
      </c>
      <c r="F478" t="s">
        <v>981</v>
      </c>
      <c r="G478" t="s">
        <v>1725</v>
      </c>
      <c r="H478" t="s">
        <v>1417</v>
      </c>
      <c r="I478" t="s">
        <v>1726</v>
      </c>
      <c r="J478" t="s">
        <v>1158</v>
      </c>
    </row>
    <row r="479" spans="1:10" hidden="1" x14ac:dyDescent="0.25">
      <c r="A479">
        <v>9112</v>
      </c>
      <c r="B479" t="s">
        <v>2319</v>
      </c>
      <c r="C479" t="s">
        <v>2320</v>
      </c>
      <c r="D479" t="s">
        <v>2105</v>
      </c>
      <c r="E479" t="s">
        <v>981</v>
      </c>
      <c r="F479" t="s">
        <v>981</v>
      </c>
      <c r="G479" t="s">
        <v>1725</v>
      </c>
      <c r="H479" t="s">
        <v>1417</v>
      </c>
      <c r="I479" t="s">
        <v>1726</v>
      </c>
      <c r="J479" t="s">
        <v>1158</v>
      </c>
    </row>
    <row r="480" spans="1:10" hidden="1" x14ac:dyDescent="0.25">
      <c r="A480">
        <v>9113</v>
      </c>
      <c r="B480" t="s">
        <v>2321</v>
      </c>
      <c r="C480" t="s">
        <v>2322</v>
      </c>
      <c r="D480" t="s">
        <v>2046</v>
      </c>
      <c r="E480" t="s">
        <v>981</v>
      </c>
      <c r="F480" t="s">
        <v>981</v>
      </c>
      <c r="G480" t="s">
        <v>1725</v>
      </c>
      <c r="H480" t="s">
        <v>1419</v>
      </c>
      <c r="I480" t="s">
        <v>1726</v>
      </c>
      <c r="J480" t="s">
        <v>1158</v>
      </c>
    </row>
    <row r="481" spans="1:12" hidden="1" x14ac:dyDescent="0.25">
      <c r="A481">
        <v>9114</v>
      </c>
      <c r="B481" t="s">
        <v>2323</v>
      </c>
      <c r="C481" t="s">
        <v>2324</v>
      </c>
      <c r="D481" t="s">
        <v>2046</v>
      </c>
      <c r="E481" t="s">
        <v>981</v>
      </c>
      <c r="F481" t="s">
        <v>981</v>
      </c>
      <c r="G481" t="s">
        <v>1725</v>
      </c>
      <c r="H481" t="s">
        <v>1419</v>
      </c>
      <c r="I481" t="s">
        <v>1726</v>
      </c>
      <c r="J481" t="s">
        <v>1158</v>
      </c>
    </row>
    <row r="482" spans="1:12" hidden="1" x14ac:dyDescent="0.25">
      <c r="A482">
        <v>9115</v>
      </c>
      <c r="B482" t="s">
        <v>2325</v>
      </c>
      <c r="C482" t="s">
        <v>2326</v>
      </c>
      <c r="D482" t="s">
        <v>2046</v>
      </c>
      <c r="E482" t="s">
        <v>981</v>
      </c>
      <c r="F482" t="s">
        <v>981</v>
      </c>
      <c r="G482" t="s">
        <v>1725</v>
      </c>
      <c r="H482" t="s">
        <v>1419</v>
      </c>
      <c r="I482" t="s">
        <v>1726</v>
      </c>
      <c r="J482" t="s">
        <v>1158</v>
      </c>
    </row>
    <row r="483" spans="1:12" hidden="1" x14ac:dyDescent="0.25">
      <c r="A483">
        <v>9116</v>
      </c>
      <c r="B483" t="s">
        <v>2327</v>
      </c>
      <c r="C483" t="s">
        <v>2328</v>
      </c>
      <c r="D483" t="s">
        <v>2329</v>
      </c>
      <c r="E483" t="s">
        <v>981</v>
      </c>
      <c r="F483" t="s">
        <v>981</v>
      </c>
      <c r="G483" t="s">
        <v>1725</v>
      </c>
      <c r="H483" t="s">
        <v>1419</v>
      </c>
      <c r="I483" t="s">
        <v>1726</v>
      </c>
      <c r="J483" t="s">
        <v>1158</v>
      </c>
    </row>
    <row r="484" spans="1:12" hidden="1" x14ac:dyDescent="0.25">
      <c r="A484">
        <v>9117</v>
      </c>
      <c r="B484" t="s">
        <v>2330</v>
      </c>
      <c r="C484" t="s">
        <v>2331</v>
      </c>
      <c r="D484" t="s">
        <v>2046</v>
      </c>
      <c r="E484" t="s">
        <v>981</v>
      </c>
      <c r="F484" t="s">
        <v>981</v>
      </c>
      <c r="G484" t="s">
        <v>1725</v>
      </c>
      <c r="H484" t="s">
        <v>1419</v>
      </c>
      <c r="I484" t="s">
        <v>1726</v>
      </c>
      <c r="J484" t="s">
        <v>1158</v>
      </c>
    </row>
    <row r="485" spans="1:12" hidden="1" x14ac:dyDescent="0.25">
      <c r="A485">
        <v>9118</v>
      </c>
      <c r="B485" t="s">
        <v>2332</v>
      </c>
      <c r="C485" t="s">
        <v>2333</v>
      </c>
      <c r="D485" t="s">
        <v>2046</v>
      </c>
      <c r="E485" t="s">
        <v>981</v>
      </c>
      <c r="F485" t="s">
        <v>981</v>
      </c>
      <c r="G485" t="s">
        <v>1725</v>
      </c>
      <c r="H485" t="s">
        <v>1419</v>
      </c>
      <c r="I485" t="s">
        <v>1726</v>
      </c>
      <c r="J485" t="s">
        <v>1158</v>
      </c>
    </row>
    <row r="486" spans="1:12" hidden="1" x14ac:dyDescent="0.25">
      <c r="A486">
        <v>9119</v>
      </c>
      <c r="B486" t="s">
        <v>2334</v>
      </c>
      <c r="C486" t="s">
        <v>2335</v>
      </c>
      <c r="D486" t="s">
        <v>2046</v>
      </c>
      <c r="E486" t="s">
        <v>981</v>
      </c>
      <c r="F486" t="s">
        <v>981</v>
      </c>
      <c r="G486" t="s">
        <v>1725</v>
      </c>
      <c r="H486" t="s">
        <v>1419</v>
      </c>
      <c r="I486" t="s">
        <v>1726</v>
      </c>
      <c r="J486" t="s">
        <v>1158</v>
      </c>
    </row>
    <row r="487" spans="1:12" hidden="1" x14ac:dyDescent="0.25">
      <c r="A487">
        <v>9120</v>
      </c>
      <c r="B487" t="s">
        <v>2336</v>
      </c>
      <c r="C487" t="s">
        <v>2337</v>
      </c>
      <c r="D487" t="s">
        <v>2119</v>
      </c>
      <c r="E487" t="s">
        <v>981</v>
      </c>
      <c r="F487" t="s">
        <v>981</v>
      </c>
      <c r="G487" t="s">
        <v>1725</v>
      </c>
      <c r="H487" t="s">
        <v>1417</v>
      </c>
      <c r="I487" t="s">
        <v>1726</v>
      </c>
      <c r="J487" t="s">
        <v>1158</v>
      </c>
    </row>
    <row r="488" spans="1:12" hidden="1" x14ac:dyDescent="0.25">
      <c r="A488">
        <v>9121</v>
      </c>
      <c r="B488" t="s">
        <v>2338</v>
      </c>
      <c r="C488" t="s">
        <v>2339</v>
      </c>
      <c r="D488" t="s">
        <v>2046</v>
      </c>
      <c r="E488" t="s">
        <v>981</v>
      </c>
      <c r="F488" t="s">
        <v>981</v>
      </c>
      <c r="G488" t="s">
        <v>1725</v>
      </c>
      <c r="H488" t="s">
        <v>1419</v>
      </c>
      <c r="I488" t="s">
        <v>1726</v>
      </c>
      <c r="J488" t="s">
        <v>1158</v>
      </c>
    </row>
    <row r="489" spans="1:12" hidden="1" x14ac:dyDescent="0.25">
      <c r="A489">
        <v>9122</v>
      </c>
      <c r="B489" t="s">
        <v>2213</v>
      </c>
      <c r="C489" t="s">
        <v>2340</v>
      </c>
      <c r="D489" t="s">
        <v>2138</v>
      </c>
      <c r="E489" t="s">
        <v>981</v>
      </c>
      <c r="F489" t="s">
        <v>981</v>
      </c>
      <c r="G489" t="s">
        <v>1725</v>
      </c>
      <c r="H489" t="s">
        <v>1417</v>
      </c>
      <c r="I489" t="s">
        <v>1726</v>
      </c>
      <c r="J489" t="s">
        <v>1158</v>
      </c>
    </row>
    <row r="490" spans="1:12" hidden="1" x14ac:dyDescent="0.25">
      <c r="A490">
        <v>16064</v>
      </c>
      <c r="B490" t="s">
        <v>2341</v>
      </c>
      <c r="C490" t="s">
        <v>2342</v>
      </c>
      <c r="D490" t="s">
        <v>1161</v>
      </c>
      <c r="E490" t="s">
        <v>981</v>
      </c>
      <c r="G490" t="s">
        <v>1796</v>
      </c>
      <c r="H490" t="s">
        <v>1158</v>
      </c>
      <c r="I490" t="s">
        <v>1163</v>
      </c>
      <c r="J490" t="s">
        <v>1158</v>
      </c>
      <c r="L490" t="s">
        <v>1831</v>
      </c>
    </row>
    <row r="491" spans="1:12" hidden="1" x14ac:dyDescent="0.25">
      <c r="A491">
        <v>16065</v>
      </c>
      <c r="B491" t="s">
        <v>2343</v>
      </c>
      <c r="C491" t="s">
        <v>2344</v>
      </c>
      <c r="D491" t="s">
        <v>1161</v>
      </c>
      <c r="E491" t="s">
        <v>981</v>
      </c>
      <c r="G491" t="s">
        <v>1796</v>
      </c>
      <c r="H491" t="s">
        <v>1158</v>
      </c>
      <c r="I491" t="s">
        <v>1163</v>
      </c>
      <c r="J491" t="s">
        <v>1158</v>
      </c>
      <c r="L491" t="s">
        <v>1831</v>
      </c>
    </row>
    <row r="492" spans="1:12" hidden="1" x14ac:dyDescent="0.25">
      <c r="A492">
        <v>16066</v>
      </c>
      <c r="B492" t="s">
        <v>2345</v>
      </c>
      <c r="C492" t="s">
        <v>2346</v>
      </c>
      <c r="D492" t="s">
        <v>1161</v>
      </c>
      <c r="E492" t="s">
        <v>981</v>
      </c>
      <c r="G492" t="s">
        <v>1796</v>
      </c>
      <c r="H492" t="s">
        <v>1158</v>
      </c>
      <c r="I492" t="s">
        <v>1163</v>
      </c>
      <c r="J492" t="s">
        <v>1158</v>
      </c>
      <c r="L492" t="s">
        <v>1811</v>
      </c>
    </row>
    <row r="493" spans="1:12" hidden="1" x14ac:dyDescent="0.25">
      <c r="A493">
        <v>121001</v>
      </c>
      <c r="B493" t="s">
        <v>2347</v>
      </c>
      <c r="C493" t="s">
        <v>2348</v>
      </c>
      <c r="D493" t="s">
        <v>2349</v>
      </c>
      <c r="E493" t="s">
        <v>981</v>
      </c>
      <c r="F493" t="s">
        <v>981</v>
      </c>
      <c r="G493" t="s">
        <v>2350</v>
      </c>
      <c r="H493" t="s">
        <v>1158</v>
      </c>
      <c r="I493" t="s">
        <v>1917</v>
      </c>
      <c r="J493" t="s">
        <v>1158</v>
      </c>
    </row>
    <row r="494" spans="1:12" hidden="1" x14ac:dyDescent="0.25">
      <c r="A494">
        <v>121002</v>
      </c>
      <c r="B494" t="s">
        <v>2351</v>
      </c>
      <c r="C494" t="s">
        <v>2352</v>
      </c>
      <c r="D494" t="s">
        <v>2353</v>
      </c>
      <c r="E494" t="s">
        <v>981</v>
      </c>
      <c r="F494" t="s">
        <v>981</v>
      </c>
      <c r="G494" t="s">
        <v>2354</v>
      </c>
      <c r="H494" t="s">
        <v>1158</v>
      </c>
      <c r="I494" t="s">
        <v>1917</v>
      </c>
      <c r="J494" t="s">
        <v>1158</v>
      </c>
    </row>
    <row r="495" spans="1:12" hidden="1" x14ac:dyDescent="0.25">
      <c r="A495">
        <v>121003</v>
      </c>
      <c r="B495" t="s">
        <v>2355</v>
      </c>
      <c r="C495" t="s">
        <v>2356</v>
      </c>
      <c r="D495" t="s">
        <v>2357</v>
      </c>
      <c r="E495" t="s">
        <v>981</v>
      </c>
      <c r="F495" t="s">
        <v>981</v>
      </c>
      <c r="G495" t="s">
        <v>2358</v>
      </c>
      <c r="H495" t="s">
        <v>1158</v>
      </c>
      <c r="I495" t="s">
        <v>1917</v>
      </c>
      <c r="J495" t="s">
        <v>1158</v>
      </c>
    </row>
    <row r="496" spans="1:12" hidden="1" x14ac:dyDescent="0.25">
      <c r="A496">
        <v>121004</v>
      </c>
      <c r="B496" t="s">
        <v>2359</v>
      </c>
      <c r="C496" t="s">
        <v>2360</v>
      </c>
      <c r="D496" t="s">
        <v>2361</v>
      </c>
      <c r="E496" t="s">
        <v>981</v>
      </c>
      <c r="F496" t="s">
        <v>981</v>
      </c>
      <c r="G496" t="s">
        <v>2362</v>
      </c>
      <c r="H496" t="s">
        <v>1158</v>
      </c>
      <c r="I496" t="s">
        <v>1917</v>
      </c>
      <c r="J496" t="s">
        <v>1158</v>
      </c>
    </row>
    <row r="497" spans="1:10" hidden="1" x14ac:dyDescent="0.25">
      <c r="A497">
        <v>121005</v>
      </c>
      <c r="B497" t="s">
        <v>2363</v>
      </c>
      <c r="C497" t="s">
        <v>2364</v>
      </c>
      <c r="D497" t="s">
        <v>2365</v>
      </c>
      <c r="E497" t="s">
        <v>981</v>
      </c>
      <c r="F497" t="s">
        <v>981</v>
      </c>
      <c r="G497" t="s">
        <v>2366</v>
      </c>
      <c r="H497" t="s">
        <v>1158</v>
      </c>
      <c r="I497" t="s">
        <v>1917</v>
      </c>
      <c r="J497" t="s">
        <v>1158</v>
      </c>
    </row>
    <row r="498" spans="1:10" hidden="1" x14ac:dyDescent="0.25">
      <c r="A498">
        <v>121006</v>
      </c>
      <c r="B498" t="s">
        <v>2367</v>
      </c>
      <c r="C498" t="s">
        <v>243</v>
      </c>
      <c r="D498" t="s">
        <v>2368</v>
      </c>
      <c r="E498" t="s">
        <v>981</v>
      </c>
      <c r="F498" t="s">
        <v>981</v>
      </c>
      <c r="G498" t="s">
        <v>2369</v>
      </c>
      <c r="H498" t="s">
        <v>1158</v>
      </c>
      <c r="I498" t="s">
        <v>1917</v>
      </c>
      <c r="J498" t="s">
        <v>1158</v>
      </c>
    </row>
    <row r="499" spans="1:10" hidden="1" x14ac:dyDescent="0.25">
      <c r="A499">
        <v>121007</v>
      </c>
      <c r="B499" t="s">
        <v>2370</v>
      </c>
      <c r="C499" t="s">
        <v>2371</v>
      </c>
      <c r="D499" t="s">
        <v>2372</v>
      </c>
      <c r="E499" t="s">
        <v>981</v>
      </c>
      <c r="F499" t="s">
        <v>981</v>
      </c>
      <c r="G499" t="s">
        <v>2373</v>
      </c>
      <c r="H499" t="s">
        <v>1158</v>
      </c>
      <c r="I499" t="s">
        <v>1917</v>
      </c>
      <c r="J499" t="s">
        <v>1158</v>
      </c>
    </row>
    <row r="500" spans="1:10" hidden="1" x14ac:dyDescent="0.25">
      <c r="A500">
        <v>121008</v>
      </c>
      <c r="B500" t="s">
        <v>2374</v>
      </c>
      <c r="C500" t="s">
        <v>2375</v>
      </c>
      <c r="D500" t="s">
        <v>2376</v>
      </c>
      <c r="E500" t="s">
        <v>981</v>
      </c>
      <c r="F500" t="s">
        <v>981</v>
      </c>
      <c r="G500" t="s">
        <v>2377</v>
      </c>
      <c r="H500" t="s">
        <v>1158</v>
      </c>
      <c r="I500" t="s">
        <v>1917</v>
      </c>
      <c r="J500" t="s">
        <v>1158</v>
      </c>
    </row>
    <row r="501" spans="1:10" hidden="1" x14ac:dyDescent="0.25">
      <c r="A501">
        <v>121009</v>
      </c>
      <c r="B501" t="s">
        <v>2378</v>
      </c>
      <c r="C501" t="s">
        <v>2379</v>
      </c>
      <c r="D501" t="s">
        <v>2380</v>
      </c>
      <c r="E501" t="s">
        <v>981</v>
      </c>
      <c r="F501" t="s">
        <v>981</v>
      </c>
      <c r="G501" t="s">
        <v>2381</v>
      </c>
      <c r="H501" t="s">
        <v>1158</v>
      </c>
      <c r="I501" t="s">
        <v>1917</v>
      </c>
      <c r="J501" t="s">
        <v>1158</v>
      </c>
    </row>
    <row r="502" spans="1:10" hidden="1" x14ac:dyDescent="0.25">
      <c r="A502">
        <v>122001</v>
      </c>
      <c r="B502" t="s">
        <v>2382</v>
      </c>
      <c r="C502" t="s">
        <v>284</v>
      </c>
      <c r="D502" t="s">
        <v>2383</v>
      </c>
      <c r="E502" t="s">
        <v>981</v>
      </c>
      <c r="F502" t="s">
        <v>981</v>
      </c>
      <c r="G502" t="s">
        <v>2384</v>
      </c>
      <c r="H502" t="s">
        <v>1158</v>
      </c>
      <c r="I502" t="s">
        <v>1752</v>
      </c>
      <c r="J502" t="s">
        <v>1158</v>
      </c>
    </row>
    <row r="503" spans="1:10" hidden="1" x14ac:dyDescent="0.25">
      <c r="A503">
        <v>122002</v>
      </c>
      <c r="B503" t="s">
        <v>1741</v>
      </c>
      <c r="C503" t="s">
        <v>2385</v>
      </c>
      <c r="D503" t="s">
        <v>2386</v>
      </c>
      <c r="E503" t="s">
        <v>981</v>
      </c>
      <c r="F503" t="s">
        <v>981</v>
      </c>
      <c r="G503" t="s">
        <v>1743</v>
      </c>
      <c r="H503" t="s">
        <v>1158</v>
      </c>
      <c r="I503" t="s">
        <v>1752</v>
      </c>
      <c r="J503" t="s">
        <v>1158</v>
      </c>
    </row>
    <row r="504" spans="1:10" hidden="1" x14ac:dyDescent="0.25">
      <c r="A504">
        <v>122003</v>
      </c>
      <c r="B504" t="s">
        <v>2387</v>
      </c>
      <c r="C504" t="s">
        <v>2388</v>
      </c>
      <c r="D504" t="s">
        <v>2389</v>
      </c>
      <c r="E504" t="s">
        <v>981</v>
      </c>
      <c r="F504" t="s">
        <v>981</v>
      </c>
      <c r="G504" t="s">
        <v>2390</v>
      </c>
      <c r="H504" t="s">
        <v>1158</v>
      </c>
      <c r="I504" t="s">
        <v>1752</v>
      </c>
      <c r="J504" t="s">
        <v>1158</v>
      </c>
    </row>
    <row r="505" spans="1:10" hidden="1" x14ac:dyDescent="0.25">
      <c r="A505">
        <v>122004</v>
      </c>
      <c r="B505" t="s">
        <v>2391</v>
      </c>
      <c r="C505" t="s">
        <v>2392</v>
      </c>
      <c r="D505" t="s">
        <v>2393</v>
      </c>
      <c r="E505" t="s">
        <v>981</v>
      </c>
      <c r="F505" t="s">
        <v>981</v>
      </c>
      <c r="G505" t="s">
        <v>2391</v>
      </c>
      <c r="H505" t="s">
        <v>1158</v>
      </c>
      <c r="I505" t="s">
        <v>1752</v>
      </c>
      <c r="J505" t="s">
        <v>1158</v>
      </c>
    </row>
    <row r="506" spans="1:10" hidden="1" x14ac:dyDescent="0.25">
      <c r="A506">
        <v>122005</v>
      </c>
      <c r="B506" t="s">
        <v>2394</v>
      </c>
      <c r="C506" t="s">
        <v>1336</v>
      </c>
      <c r="D506" t="s">
        <v>2395</v>
      </c>
      <c r="E506" t="s">
        <v>981</v>
      </c>
      <c r="F506" t="s">
        <v>981</v>
      </c>
      <c r="G506" t="s">
        <v>2396</v>
      </c>
      <c r="H506" t="s">
        <v>1158</v>
      </c>
      <c r="I506" t="s">
        <v>1752</v>
      </c>
      <c r="J506" t="s">
        <v>1158</v>
      </c>
    </row>
    <row r="507" spans="1:10" hidden="1" x14ac:dyDescent="0.25">
      <c r="A507">
        <v>122006</v>
      </c>
      <c r="B507" t="s">
        <v>2397</v>
      </c>
      <c r="C507" t="s">
        <v>1172</v>
      </c>
      <c r="D507" t="s">
        <v>2398</v>
      </c>
      <c r="E507" t="s">
        <v>981</v>
      </c>
      <c r="F507" t="s">
        <v>981</v>
      </c>
      <c r="G507" t="s">
        <v>2397</v>
      </c>
      <c r="H507" t="s">
        <v>1158</v>
      </c>
      <c r="I507" t="s">
        <v>1752</v>
      </c>
      <c r="J507" t="s">
        <v>1158</v>
      </c>
    </row>
    <row r="508" spans="1:10" hidden="1" x14ac:dyDescent="0.25">
      <c r="A508">
        <v>122007</v>
      </c>
      <c r="B508" t="s">
        <v>2399</v>
      </c>
      <c r="C508" t="s">
        <v>2400</v>
      </c>
      <c r="D508" t="s">
        <v>2401</v>
      </c>
      <c r="E508" t="s">
        <v>981</v>
      </c>
      <c r="F508" t="s">
        <v>981</v>
      </c>
      <c r="G508" t="s">
        <v>2402</v>
      </c>
      <c r="H508" t="s">
        <v>1158</v>
      </c>
      <c r="I508" t="s">
        <v>1752</v>
      </c>
      <c r="J508" t="s">
        <v>1158</v>
      </c>
    </row>
    <row r="509" spans="1:10" hidden="1" x14ac:dyDescent="0.25">
      <c r="A509">
        <v>122008</v>
      </c>
      <c r="B509" t="s">
        <v>2403</v>
      </c>
      <c r="C509" t="s">
        <v>1366</v>
      </c>
      <c r="D509" t="s">
        <v>2404</v>
      </c>
      <c r="E509" t="s">
        <v>981</v>
      </c>
      <c r="F509" t="s">
        <v>981</v>
      </c>
      <c r="G509" t="s">
        <v>2405</v>
      </c>
      <c r="H509" t="s">
        <v>1158</v>
      </c>
      <c r="I509" t="s">
        <v>1752</v>
      </c>
      <c r="J509" t="s">
        <v>1158</v>
      </c>
    </row>
    <row r="510" spans="1:10" hidden="1" x14ac:dyDescent="0.25">
      <c r="A510">
        <v>122009</v>
      </c>
      <c r="B510" t="s">
        <v>2406</v>
      </c>
      <c r="C510" t="s">
        <v>1227</v>
      </c>
      <c r="D510" t="s">
        <v>2407</v>
      </c>
      <c r="E510" t="s">
        <v>981</v>
      </c>
      <c r="F510" t="s">
        <v>981</v>
      </c>
      <c r="G510" t="s">
        <v>2408</v>
      </c>
      <c r="H510" t="s">
        <v>1158</v>
      </c>
      <c r="I510" t="s">
        <v>1752</v>
      </c>
      <c r="J510" t="s">
        <v>1158</v>
      </c>
    </row>
    <row r="511" spans="1:10" hidden="1" x14ac:dyDescent="0.25">
      <c r="A511">
        <v>122010</v>
      </c>
      <c r="B511" t="s">
        <v>2409</v>
      </c>
      <c r="C511" t="s">
        <v>1464</v>
      </c>
      <c r="D511" t="s">
        <v>2410</v>
      </c>
      <c r="E511" t="s">
        <v>981</v>
      </c>
      <c r="F511" t="s">
        <v>981</v>
      </c>
      <c r="G511" t="s">
        <v>2411</v>
      </c>
      <c r="H511" t="s">
        <v>1158</v>
      </c>
      <c r="I511" t="s">
        <v>1752</v>
      </c>
      <c r="J511" t="s">
        <v>1158</v>
      </c>
    </row>
    <row r="512" spans="1:10" hidden="1" x14ac:dyDescent="0.25">
      <c r="A512">
        <v>122011</v>
      </c>
      <c r="B512" t="s">
        <v>2412</v>
      </c>
      <c r="C512" t="s">
        <v>1253</v>
      </c>
      <c r="D512" t="s">
        <v>2413</v>
      </c>
      <c r="E512" t="s">
        <v>981</v>
      </c>
      <c r="F512" t="s">
        <v>981</v>
      </c>
      <c r="G512" t="s">
        <v>2414</v>
      </c>
      <c r="H512" t="s">
        <v>1158</v>
      </c>
      <c r="I512" t="s">
        <v>1752</v>
      </c>
      <c r="J512" t="s">
        <v>1158</v>
      </c>
    </row>
    <row r="513" spans="1:10" hidden="1" x14ac:dyDescent="0.25">
      <c r="A513">
        <v>122012</v>
      </c>
      <c r="B513" t="s">
        <v>2415</v>
      </c>
      <c r="C513" t="s">
        <v>1284</v>
      </c>
      <c r="D513" t="s">
        <v>2416</v>
      </c>
      <c r="E513" t="s">
        <v>981</v>
      </c>
      <c r="F513" t="s">
        <v>981</v>
      </c>
      <c r="G513" t="s">
        <v>2417</v>
      </c>
      <c r="H513" t="s">
        <v>1158</v>
      </c>
      <c r="I513" t="s">
        <v>1752</v>
      </c>
      <c r="J513" t="s">
        <v>1158</v>
      </c>
    </row>
    <row r="514" spans="1:10" hidden="1" x14ac:dyDescent="0.25">
      <c r="A514">
        <v>122013</v>
      </c>
      <c r="B514" t="s">
        <v>2418</v>
      </c>
      <c r="C514" t="s">
        <v>1184</v>
      </c>
      <c r="D514" t="s">
        <v>2419</v>
      </c>
      <c r="E514" t="s">
        <v>981</v>
      </c>
      <c r="F514" t="s">
        <v>981</v>
      </c>
      <c r="G514" t="s">
        <v>2420</v>
      </c>
      <c r="H514" t="s">
        <v>1158</v>
      </c>
      <c r="I514" t="s">
        <v>1752</v>
      </c>
      <c r="J514" t="s">
        <v>1158</v>
      </c>
    </row>
    <row r="515" spans="1:10" hidden="1" x14ac:dyDescent="0.25">
      <c r="A515">
        <v>122014</v>
      </c>
      <c r="B515" t="s">
        <v>2421</v>
      </c>
      <c r="C515" t="s">
        <v>1180</v>
      </c>
      <c r="D515" t="s">
        <v>2422</v>
      </c>
      <c r="E515" t="s">
        <v>981</v>
      </c>
      <c r="F515" t="s">
        <v>981</v>
      </c>
      <c r="G515" t="s">
        <v>1180</v>
      </c>
      <c r="H515" t="s">
        <v>1158</v>
      </c>
      <c r="I515" t="s">
        <v>1752</v>
      </c>
      <c r="J515" t="s">
        <v>1158</v>
      </c>
    </row>
    <row r="516" spans="1:10" hidden="1" x14ac:dyDescent="0.25">
      <c r="A516">
        <v>122015</v>
      </c>
      <c r="B516" t="s">
        <v>2423</v>
      </c>
      <c r="C516" t="s">
        <v>1261</v>
      </c>
      <c r="D516" t="s">
        <v>2424</v>
      </c>
      <c r="E516" t="s">
        <v>981</v>
      </c>
      <c r="F516" t="s">
        <v>981</v>
      </c>
      <c r="G516" t="s">
        <v>2425</v>
      </c>
      <c r="H516" t="s">
        <v>1158</v>
      </c>
      <c r="I516" t="s">
        <v>1752</v>
      </c>
      <c r="J516" t="s">
        <v>1158</v>
      </c>
    </row>
    <row r="517" spans="1:10" hidden="1" x14ac:dyDescent="0.25">
      <c r="A517">
        <v>122016</v>
      </c>
      <c r="B517" t="s">
        <v>2426</v>
      </c>
      <c r="C517" t="s">
        <v>1218</v>
      </c>
      <c r="D517" t="s">
        <v>2427</v>
      </c>
      <c r="E517" t="s">
        <v>981</v>
      </c>
      <c r="F517" t="s">
        <v>981</v>
      </c>
      <c r="G517" t="s">
        <v>2428</v>
      </c>
      <c r="H517" t="s">
        <v>1158</v>
      </c>
      <c r="I517" t="s">
        <v>1752</v>
      </c>
      <c r="J517" t="s">
        <v>1158</v>
      </c>
    </row>
    <row r="518" spans="1:10" hidden="1" x14ac:dyDescent="0.25">
      <c r="A518">
        <v>122017</v>
      </c>
      <c r="B518" t="s">
        <v>2429</v>
      </c>
      <c r="C518" t="s">
        <v>2430</v>
      </c>
      <c r="D518" t="s">
        <v>2431</v>
      </c>
      <c r="E518" t="s">
        <v>981</v>
      </c>
      <c r="F518" t="s">
        <v>981</v>
      </c>
      <c r="G518" t="s">
        <v>2432</v>
      </c>
      <c r="H518" t="s">
        <v>1158</v>
      </c>
      <c r="I518" t="s">
        <v>1752</v>
      </c>
      <c r="J518" t="s">
        <v>1158</v>
      </c>
    </row>
    <row r="519" spans="1:10" hidden="1" x14ac:dyDescent="0.25">
      <c r="A519">
        <v>122018</v>
      </c>
      <c r="B519" t="s">
        <v>2433</v>
      </c>
      <c r="C519" t="s">
        <v>2434</v>
      </c>
      <c r="D519" t="s">
        <v>2435</v>
      </c>
      <c r="E519" t="s">
        <v>981</v>
      </c>
      <c r="F519" t="s">
        <v>981</v>
      </c>
      <c r="G519" t="s">
        <v>2436</v>
      </c>
      <c r="H519" t="s">
        <v>1158</v>
      </c>
      <c r="I519" t="s">
        <v>1752</v>
      </c>
      <c r="J519" t="s">
        <v>1158</v>
      </c>
    </row>
    <row r="520" spans="1:10" hidden="1" x14ac:dyDescent="0.25">
      <c r="A520">
        <v>122019</v>
      </c>
      <c r="B520" t="s">
        <v>2437</v>
      </c>
      <c r="C520" t="s">
        <v>2438</v>
      </c>
      <c r="D520" t="s">
        <v>2439</v>
      </c>
      <c r="E520" t="s">
        <v>981</v>
      </c>
      <c r="F520" t="s">
        <v>981</v>
      </c>
      <c r="G520" t="s">
        <v>2440</v>
      </c>
      <c r="H520" t="s">
        <v>1158</v>
      </c>
      <c r="I520" t="s">
        <v>1752</v>
      </c>
      <c r="J520" t="s">
        <v>1158</v>
      </c>
    </row>
    <row r="521" spans="1:10" hidden="1" x14ac:dyDescent="0.25">
      <c r="A521">
        <v>122020</v>
      </c>
      <c r="B521" t="s">
        <v>2441</v>
      </c>
      <c r="C521" t="s">
        <v>2442</v>
      </c>
      <c r="D521" t="s">
        <v>2443</v>
      </c>
      <c r="E521" t="s">
        <v>981</v>
      </c>
      <c r="F521" t="s">
        <v>981</v>
      </c>
      <c r="G521" t="s">
        <v>2444</v>
      </c>
      <c r="H521" t="s">
        <v>1158</v>
      </c>
      <c r="I521" t="s">
        <v>1752</v>
      </c>
      <c r="J521" t="s">
        <v>1158</v>
      </c>
    </row>
    <row r="522" spans="1:10" hidden="1" x14ac:dyDescent="0.25">
      <c r="A522">
        <v>122021</v>
      </c>
      <c r="B522" t="s">
        <v>2445</v>
      </c>
      <c r="C522" t="s">
        <v>405</v>
      </c>
      <c r="D522" t="s">
        <v>2446</v>
      </c>
      <c r="E522" t="s">
        <v>981</v>
      </c>
      <c r="F522" t="s">
        <v>981</v>
      </c>
      <c r="G522" t="s">
        <v>2447</v>
      </c>
      <c r="H522" t="s">
        <v>1158</v>
      </c>
      <c r="I522" t="s">
        <v>1752</v>
      </c>
      <c r="J522" t="s">
        <v>1158</v>
      </c>
    </row>
    <row r="523" spans="1:10" hidden="1" x14ac:dyDescent="0.25">
      <c r="A523">
        <v>122022</v>
      </c>
      <c r="B523" t="s">
        <v>2448</v>
      </c>
      <c r="C523" t="s">
        <v>2449</v>
      </c>
      <c r="D523" t="s">
        <v>2450</v>
      </c>
      <c r="E523" t="s">
        <v>981</v>
      </c>
      <c r="F523" t="s">
        <v>981</v>
      </c>
      <c r="G523" t="s">
        <v>2449</v>
      </c>
      <c r="H523" t="s">
        <v>1158</v>
      </c>
      <c r="I523" t="s">
        <v>1752</v>
      </c>
      <c r="J523" t="s">
        <v>1158</v>
      </c>
    </row>
    <row r="524" spans="1:10" hidden="1" x14ac:dyDescent="0.25">
      <c r="A524">
        <v>122023</v>
      </c>
      <c r="B524" t="s">
        <v>2451</v>
      </c>
      <c r="C524" t="s">
        <v>2452</v>
      </c>
      <c r="D524" t="s">
        <v>2453</v>
      </c>
      <c r="E524" t="s">
        <v>981</v>
      </c>
      <c r="F524" t="s">
        <v>981</v>
      </c>
      <c r="G524" t="s">
        <v>2451</v>
      </c>
      <c r="H524" t="s">
        <v>1158</v>
      </c>
      <c r="I524" t="s">
        <v>1752</v>
      </c>
      <c r="J524" t="s">
        <v>1158</v>
      </c>
    </row>
    <row r="525" spans="1:10" hidden="1" x14ac:dyDescent="0.25">
      <c r="A525">
        <v>122024</v>
      </c>
      <c r="B525" t="s">
        <v>1933</v>
      </c>
      <c r="C525" t="s">
        <v>1934</v>
      </c>
      <c r="D525" t="s">
        <v>2454</v>
      </c>
      <c r="E525" t="s">
        <v>981</v>
      </c>
      <c r="F525" t="s">
        <v>981</v>
      </c>
      <c r="G525" t="s">
        <v>2455</v>
      </c>
      <c r="H525" t="s">
        <v>1158</v>
      </c>
      <c r="I525" t="s">
        <v>1752</v>
      </c>
      <c r="J525" t="s">
        <v>1158</v>
      </c>
    </row>
    <row r="526" spans="1:10" hidden="1" x14ac:dyDescent="0.25">
      <c r="A526">
        <v>122025</v>
      </c>
      <c r="B526" t="s">
        <v>2456</v>
      </c>
      <c r="C526" t="s">
        <v>2457</v>
      </c>
      <c r="D526" t="s">
        <v>2458</v>
      </c>
      <c r="E526" t="s">
        <v>981</v>
      </c>
      <c r="F526" t="s">
        <v>981</v>
      </c>
      <c r="G526" t="s">
        <v>2459</v>
      </c>
      <c r="H526" t="s">
        <v>1158</v>
      </c>
      <c r="I526" t="s">
        <v>1752</v>
      </c>
      <c r="J526" t="s">
        <v>1158</v>
      </c>
    </row>
    <row r="527" spans="1:10" hidden="1" x14ac:dyDescent="0.25">
      <c r="A527">
        <v>122026</v>
      </c>
      <c r="B527" t="s">
        <v>2460</v>
      </c>
      <c r="C527" t="s">
        <v>1532</v>
      </c>
      <c r="D527" t="s">
        <v>2461</v>
      </c>
      <c r="E527" t="s">
        <v>981</v>
      </c>
      <c r="F527" t="s">
        <v>981</v>
      </c>
      <c r="G527" t="s">
        <v>2462</v>
      </c>
      <c r="H527" t="s">
        <v>1158</v>
      </c>
      <c r="I527" t="s">
        <v>1752</v>
      </c>
      <c r="J527" t="s">
        <v>1158</v>
      </c>
    </row>
    <row r="528" spans="1:10" hidden="1" x14ac:dyDescent="0.25">
      <c r="A528">
        <v>122027</v>
      </c>
      <c r="B528" t="s">
        <v>2463</v>
      </c>
      <c r="C528" t="s">
        <v>2464</v>
      </c>
      <c r="D528" t="s">
        <v>2465</v>
      </c>
      <c r="E528" t="s">
        <v>981</v>
      </c>
      <c r="F528" t="s">
        <v>981</v>
      </c>
      <c r="G528" t="s">
        <v>2466</v>
      </c>
      <c r="H528" t="s">
        <v>1158</v>
      </c>
      <c r="I528" t="s">
        <v>1752</v>
      </c>
      <c r="J528" t="s">
        <v>1158</v>
      </c>
    </row>
    <row r="529" spans="1:10" hidden="1" x14ac:dyDescent="0.25">
      <c r="A529">
        <v>122028</v>
      </c>
      <c r="B529" t="s">
        <v>2467</v>
      </c>
      <c r="C529" t="s">
        <v>2468</v>
      </c>
      <c r="D529" t="s">
        <v>2469</v>
      </c>
      <c r="E529" t="s">
        <v>981</v>
      </c>
      <c r="F529" t="s">
        <v>981</v>
      </c>
      <c r="G529" t="s">
        <v>2470</v>
      </c>
      <c r="H529" t="s">
        <v>1158</v>
      </c>
      <c r="I529" t="s">
        <v>1752</v>
      </c>
      <c r="J529" t="s">
        <v>1158</v>
      </c>
    </row>
    <row r="530" spans="1:10" hidden="1" x14ac:dyDescent="0.25">
      <c r="A530">
        <v>122029</v>
      </c>
      <c r="B530" t="s">
        <v>2471</v>
      </c>
      <c r="C530" t="s">
        <v>2472</v>
      </c>
      <c r="D530" t="s">
        <v>2473</v>
      </c>
      <c r="E530" t="s">
        <v>981</v>
      </c>
      <c r="F530" t="s">
        <v>981</v>
      </c>
      <c r="G530" t="s">
        <v>2474</v>
      </c>
      <c r="H530" t="s">
        <v>1158</v>
      </c>
      <c r="I530" t="s">
        <v>1752</v>
      </c>
      <c r="J530" t="s">
        <v>1158</v>
      </c>
    </row>
    <row r="531" spans="1:10" hidden="1" x14ac:dyDescent="0.25">
      <c r="A531">
        <v>122030</v>
      </c>
      <c r="B531" t="s">
        <v>2475</v>
      </c>
      <c r="C531" t="s">
        <v>1265</v>
      </c>
      <c r="D531" t="s">
        <v>2476</v>
      </c>
      <c r="E531" t="s">
        <v>981</v>
      </c>
      <c r="F531" t="s">
        <v>981</v>
      </c>
      <c r="G531" t="s">
        <v>2477</v>
      </c>
      <c r="H531" t="s">
        <v>1158</v>
      </c>
      <c r="I531" t="s">
        <v>1752</v>
      </c>
      <c r="J531" t="s">
        <v>1158</v>
      </c>
    </row>
    <row r="532" spans="1:10" hidden="1" x14ac:dyDescent="0.25">
      <c r="A532">
        <v>122031</v>
      </c>
      <c r="B532" t="s">
        <v>2478</v>
      </c>
      <c r="C532" t="s">
        <v>2479</v>
      </c>
      <c r="D532" t="s">
        <v>2480</v>
      </c>
      <c r="E532" t="s">
        <v>981</v>
      </c>
      <c r="F532" t="s">
        <v>981</v>
      </c>
      <c r="G532" t="s">
        <v>2481</v>
      </c>
      <c r="H532" t="s">
        <v>1158</v>
      </c>
      <c r="I532" t="s">
        <v>1752</v>
      </c>
      <c r="J532" t="s">
        <v>1158</v>
      </c>
    </row>
    <row r="533" spans="1:10" hidden="1" x14ac:dyDescent="0.25">
      <c r="A533">
        <v>122032</v>
      </c>
      <c r="B533" t="s">
        <v>2482</v>
      </c>
      <c r="C533" t="s">
        <v>1371</v>
      </c>
      <c r="D533" t="s">
        <v>2483</v>
      </c>
      <c r="E533" t="s">
        <v>981</v>
      </c>
      <c r="F533" t="s">
        <v>981</v>
      </c>
      <c r="G533" t="s">
        <v>2484</v>
      </c>
      <c r="H533" t="s">
        <v>1158</v>
      </c>
      <c r="I533" t="s">
        <v>1752</v>
      </c>
      <c r="J533" t="s">
        <v>1158</v>
      </c>
    </row>
    <row r="534" spans="1:10" hidden="1" x14ac:dyDescent="0.25">
      <c r="A534">
        <v>122033</v>
      </c>
      <c r="B534" t="s">
        <v>2485</v>
      </c>
      <c r="C534" t="s">
        <v>2486</v>
      </c>
      <c r="D534" t="s">
        <v>2487</v>
      </c>
      <c r="E534" t="s">
        <v>981</v>
      </c>
      <c r="F534" t="s">
        <v>981</v>
      </c>
      <c r="G534" t="s">
        <v>2488</v>
      </c>
      <c r="H534" t="s">
        <v>1158</v>
      </c>
      <c r="I534" t="s">
        <v>1752</v>
      </c>
      <c r="J534" t="s">
        <v>1158</v>
      </c>
    </row>
    <row r="535" spans="1:10" hidden="1" x14ac:dyDescent="0.25">
      <c r="A535">
        <v>122034</v>
      </c>
      <c r="B535" t="s">
        <v>2489</v>
      </c>
      <c r="C535" t="s">
        <v>2490</v>
      </c>
      <c r="D535" t="s">
        <v>2491</v>
      </c>
      <c r="E535" t="s">
        <v>981</v>
      </c>
      <c r="F535" t="s">
        <v>981</v>
      </c>
      <c r="G535" t="s">
        <v>2492</v>
      </c>
      <c r="H535" t="s">
        <v>1158</v>
      </c>
      <c r="I535" t="s">
        <v>1752</v>
      </c>
      <c r="J535" t="s">
        <v>1158</v>
      </c>
    </row>
    <row r="536" spans="1:10" hidden="1" x14ac:dyDescent="0.25">
      <c r="A536">
        <v>122035</v>
      </c>
      <c r="B536" t="s">
        <v>2493</v>
      </c>
      <c r="C536" t="s">
        <v>2494</v>
      </c>
      <c r="D536" t="s">
        <v>2495</v>
      </c>
      <c r="E536" t="s">
        <v>981</v>
      </c>
      <c r="F536" t="s">
        <v>981</v>
      </c>
      <c r="G536" t="s">
        <v>2496</v>
      </c>
      <c r="H536" t="s">
        <v>1158</v>
      </c>
      <c r="I536" t="s">
        <v>1752</v>
      </c>
      <c r="J536" t="s">
        <v>1158</v>
      </c>
    </row>
    <row r="537" spans="1:10" hidden="1" x14ac:dyDescent="0.25">
      <c r="A537">
        <v>122036</v>
      </c>
      <c r="B537" t="s">
        <v>2497</v>
      </c>
      <c r="C537" t="s">
        <v>2498</v>
      </c>
      <c r="D537" t="s">
        <v>2499</v>
      </c>
      <c r="E537" t="s">
        <v>981</v>
      </c>
      <c r="F537" t="s">
        <v>981</v>
      </c>
      <c r="G537" t="s">
        <v>2500</v>
      </c>
      <c r="H537" t="s">
        <v>1158</v>
      </c>
      <c r="I537" t="s">
        <v>1752</v>
      </c>
      <c r="J537" t="s">
        <v>1158</v>
      </c>
    </row>
    <row r="538" spans="1:10" hidden="1" x14ac:dyDescent="0.25">
      <c r="A538">
        <v>122037</v>
      </c>
      <c r="B538" t="s">
        <v>2501</v>
      </c>
      <c r="C538" t="s">
        <v>2502</v>
      </c>
      <c r="D538" t="s">
        <v>2503</v>
      </c>
      <c r="E538" t="s">
        <v>981</v>
      </c>
      <c r="F538" t="s">
        <v>981</v>
      </c>
      <c r="G538" t="s">
        <v>2504</v>
      </c>
      <c r="H538" t="s">
        <v>1158</v>
      </c>
      <c r="I538" t="s">
        <v>1752</v>
      </c>
      <c r="J538" t="s">
        <v>1158</v>
      </c>
    </row>
    <row r="539" spans="1:10" hidden="1" x14ac:dyDescent="0.25">
      <c r="A539">
        <v>122038</v>
      </c>
      <c r="B539" t="s">
        <v>2505</v>
      </c>
      <c r="C539" t="s">
        <v>2506</v>
      </c>
      <c r="D539" t="s">
        <v>2507</v>
      </c>
      <c r="E539" t="s">
        <v>981</v>
      </c>
      <c r="F539" t="s">
        <v>981</v>
      </c>
      <c r="G539" t="s">
        <v>2505</v>
      </c>
      <c r="H539" t="s">
        <v>1158</v>
      </c>
      <c r="I539" t="s">
        <v>1752</v>
      </c>
      <c r="J539" t="s">
        <v>1158</v>
      </c>
    </row>
    <row r="540" spans="1:10" hidden="1" x14ac:dyDescent="0.25">
      <c r="A540">
        <v>122039</v>
      </c>
      <c r="B540" t="s">
        <v>2508</v>
      </c>
      <c r="C540" t="s">
        <v>2509</v>
      </c>
      <c r="D540" t="s">
        <v>2510</v>
      </c>
      <c r="E540" t="s">
        <v>981</v>
      </c>
      <c r="F540" t="s">
        <v>981</v>
      </c>
      <c r="G540" t="s">
        <v>2511</v>
      </c>
      <c r="H540" t="s">
        <v>1158</v>
      </c>
      <c r="I540" t="s">
        <v>1752</v>
      </c>
      <c r="J540" t="s">
        <v>1158</v>
      </c>
    </row>
    <row r="541" spans="1:10" hidden="1" x14ac:dyDescent="0.25">
      <c r="A541">
        <v>122040</v>
      </c>
      <c r="B541" t="s">
        <v>2512</v>
      </c>
      <c r="C541" t="s">
        <v>2513</v>
      </c>
      <c r="D541" t="s">
        <v>2514</v>
      </c>
      <c r="E541" t="s">
        <v>981</v>
      </c>
      <c r="F541" t="s">
        <v>981</v>
      </c>
      <c r="G541" t="s">
        <v>2515</v>
      </c>
      <c r="H541" t="s">
        <v>1158</v>
      </c>
      <c r="I541" t="s">
        <v>1752</v>
      </c>
      <c r="J541" t="s">
        <v>1158</v>
      </c>
    </row>
    <row r="542" spans="1:10" hidden="1" x14ac:dyDescent="0.25">
      <c r="A542">
        <v>122041</v>
      </c>
      <c r="B542" t="s">
        <v>2516</v>
      </c>
      <c r="C542" t="s">
        <v>2517</v>
      </c>
      <c r="D542" t="s">
        <v>2518</v>
      </c>
      <c r="E542" t="s">
        <v>981</v>
      </c>
      <c r="F542" t="s">
        <v>981</v>
      </c>
      <c r="G542" t="s">
        <v>2519</v>
      </c>
      <c r="H542" t="s">
        <v>1158</v>
      </c>
      <c r="I542" t="s">
        <v>1752</v>
      </c>
      <c r="J542" t="s">
        <v>1158</v>
      </c>
    </row>
    <row r="543" spans="1:10" hidden="1" x14ac:dyDescent="0.25">
      <c r="A543">
        <v>122042</v>
      </c>
      <c r="B543" t="s">
        <v>2520</v>
      </c>
      <c r="C543" t="s">
        <v>2521</v>
      </c>
      <c r="D543" t="s">
        <v>2522</v>
      </c>
      <c r="E543" t="s">
        <v>981</v>
      </c>
      <c r="F543" t="s">
        <v>981</v>
      </c>
      <c r="G543" t="s">
        <v>2523</v>
      </c>
      <c r="H543" t="s">
        <v>1158</v>
      </c>
      <c r="I543" t="s">
        <v>1752</v>
      </c>
      <c r="J543" t="s">
        <v>1158</v>
      </c>
    </row>
    <row r="544" spans="1:10" hidden="1" x14ac:dyDescent="0.25">
      <c r="A544">
        <v>122043</v>
      </c>
      <c r="B544" t="s">
        <v>2524</v>
      </c>
      <c r="C544" t="s">
        <v>2525</v>
      </c>
      <c r="D544" t="s">
        <v>2526</v>
      </c>
      <c r="E544" t="s">
        <v>981</v>
      </c>
      <c r="F544" t="s">
        <v>981</v>
      </c>
      <c r="G544" t="s">
        <v>2527</v>
      </c>
      <c r="H544" t="s">
        <v>1158</v>
      </c>
      <c r="I544" t="s">
        <v>1752</v>
      </c>
      <c r="J544" t="s">
        <v>1158</v>
      </c>
    </row>
    <row r="545" spans="1:10" hidden="1" x14ac:dyDescent="0.25">
      <c r="A545">
        <v>122044</v>
      </c>
      <c r="B545" t="s">
        <v>2528</v>
      </c>
      <c r="C545" t="s">
        <v>2529</v>
      </c>
      <c r="D545" t="s">
        <v>2530</v>
      </c>
      <c r="E545" t="s">
        <v>981</v>
      </c>
      <c r="F545" t="s">
        <v>981</v>
      </c>
      <c r="G545" t="s">
        <v>2531</v>
      </c>
      <c r="H545" t="s">
        <v>1158</v>
      </c>
      <c r="I545" t="s">
        <v>1752</v>
      </c>
      <c r="J545" t="s">
        <v>1158</v>
      </c>
    </row>
    <row r="546" spans="1:10" hidden="1" x14ac:dyDescent="0.25">
      <c r="A546">
        <v>122045</v>
      </c>
      <c r="B546" t="s">
        <v>2532</v>
      </c>
      <c r="C546" t="s">
        <v>2533</v>
      </c>
      <c r="D546" t="s">
        <v>2534</v>
      </c>
      <c r="E546" t="s">
        <v>981</v>
      </c>
      <c r="F546" t="s">
        <v>981</v>
      </c>
      <c r="H546" t="s">
        <v>1158</v>
      </c>
      <c r="I546" t="s">
        <v>1752</v>
      </c>
      <c r="J546" t="s">
        <v>1158</v>
      </c>
    </row>
    <row r="547" spans="1:10" hidden="1" x14ac:dyDescent="0.25">
      <c r="A547">
        <v>121030</v>
      </c>
      <c r="B547" t="s">
        <v>2535</v>
      </c>
      <c r="C547" t="s">
        <v>2536</v>
      </c>
      <c r="D547" t="s">
        <v>981</v>
      </c>
      <c r="E547" t="s">
        <v>981</v>
      </c>
      <c r="F547" t="s">
        <v>981</v>
      </c>
      <c r="H547" t="s">
        <v>1158</v>
      </c>
      <c r="I547" t="s">
        <v>1917</v>
      </c>
      <c r="J547" t="s">
        <v>1158</v>
      </c>
    </row>
    <row r="548" spans="1:10" hidden="1" x14ac:dyDescent="0.25">
      <c r="A548">
        <v>121031</v>
      </c>
      <c r="B548" t="s">
        <v>2537</v>
      </c>
      <c r="C548" t="s">
        <v>2538</v>
      </c>
      <c r="D548" t="s">
        <v>981</v>
      </c>
      <c r="E548" t="s">
        <v>981</v>
      </c>
      <c r="F548" t="s">
        <v>981</v>
      </c>
      <c r="H548" t="s">
        <v>1158</v>
      </c>
      <c r="I548" t="s">
        <v>1917</v>
      </c>
      <c r="J548" t="s">
        <v>1158</v>
      </c>
    </row>
    <row r="549" spans="1:10" hidden="1" x14ac:dyDescent="0.25">
      <c r="A549">
        <v>121032</v>
      </c>
      <c r="B549" t="s">
        <v>2539</v>
      </c>
      <c r="C549" t="s">
        <v>1797</v>
      </c>
      <c r="D549" t="s">
        <v>981</v>
      </c>
      <c r="E549" t="s">
        <v>981</v>
      </c>
      <c r="F549" t="s">
        <v>981</v>
      </c>
      <c r="H549" t="s">
        <v>1158</v>
      </c>
      <c r="I549" t="s">
        <v>1917</v>
      </c>
      <c r="J549" t="s">
        <v>1158</v>
      </c>
    </row>
    <row r="550" spans="1:10" hidden="1" x14ac:dyDescent="0.25">
      <c r="A550">
        <v>121033</v>
      </c>
      <c r="B550" t="s">
        <v>2540</v>
      </c>
      <c r="C550" t="s">
        <v>1803</v>
      </c>
      <c r="D550" t="s">
        <v>981</v>
      </c>
      <c r="E550" t="s">
        <v>981</v>
      </c>
      <c r="F550" t="s">
        <v>981</v>
      </c>
      <c r="H550" t="s">
        <v>1158</v>
      </c>
      <c r="I550" t="s">
        <v>1917</v>
      </c>
      <c r="J550" t="s">
        <v>1158</v>
      </c>
    </row>
    <row r="551" spans="1:10" hidden="1" x14ac:dyDescent="0.25">
      <c r="A551">
        <v>121034</v>
      </c>
      <c r="B551" t="s">
        <v>2541</v>
      </c>
      <c r="C551" t="s">
        <v>2041</v>
      </c>
      <c r="D551" t="s">
        <v>981</v>
      </c>
      <c r="E551" t="s">
        <v>981</v>
      </c>
      <c r="F551" t="s">
        <v>981</v>
      </c>
      <c r="H551" t="s">
        <v>1158</v>
      </c>
      <c r="I551" t="s">
        <v>1917</v>
      </c>
      <c r="J551" t="s">
        <v>1158</v>
      </c>
    </row>
    <row r="552" spans="1:10" hidden="1" x14ac:dyDescent="0.25">
      <c r="A552">
        <v>121035</v>
      </c>
      <c r="B552" t="s">
        <v>2542</v>
      </c>
      <c r="C552" t="s">
        <v>2543</v>
      </c>
      <c r="D552" t="s">
        <v>981</v>
      </c>
      <c r="E552" t="s">
        <v>981</v>
      </c>
      <c r="F552" t="s">
        <v>981</v>
      </c>
      <c r="H552" t="s">
        <v>1158</v>
      </c>
      <c r="I552" t="s">
        <v>1917</v>
      </c>
      <c r="J552" t="s">
        <v>1158</v>
      </c>
    </row>
    <row r="553" spans="1:10" hidden="1" x14ac:dyDescent="0.25">
      <c r="A553">
        <v>121036</v>
      </c>
      <c r="B553" t="s">
        <v>2544</v>
      </c>
      <c r="C553" t="s">
        <v>2545</v>
      </c>
      <c r="D553" t="s">
        <v>981</v>
      </c>
      <c r="E553" t="s">
        <v>981</v>
      </c>
      <c r="F553" t="s">
        <v>981</v>
      </c>
      <c r="H553" t="s">
        <v>1158</v>
      </c>
      <c r="I553" t="s">
        <v>1917</v>
      </c>
      <c r="J553" t="s">
        <v>1158</v>
      </c>
    </row>
    <row r="554" spans="1:10" hidden="1" x14ac:dyDescent="0.25">
      <c r="A554">
        <v>121037</v>
      </c>
      <c r="B554" t="s">
        <v>2546</v>
      </c>
      <c r="C554" t="s">
        <v>2547</v>
      </c>
      <c r="D554" t="s">
        <v>981</v>
      </c>
      <c r="E554" t="s">
        <v>981</v>
      </c>
      <c r="F554" t="s">
        <v>981</v>
      </c>
      <c r="H554" t="s">
        <v>1158</v>
      </c>
      <c r="I554" t="s">
        <v>1917</v>
      </c>
      <c r="J554" t="s">
        <v>1158</v>
      </c>
    </row>
    <row r="555" spans="1:10" hidden="1" x14ac:dyDescent="0.25">
      <c r="A555">
        <v>121038</v>
      </c>
      <c r="B555" t="s">
        <v>2548</v>
      </c>
      <c r="C555" t="s">
        <v>2549</v>
      </c>
      <c r="D555" t="s">
        <v>981</v>
      </c>
      <c r="E555" t="s">
        <v>981</v>
      </c>
      <c r="F555" t="s">
        <v>981</v>
      </c>
      <c r="H555" t="s">
        <v>1158</v>
      </c>
      <c r="I555" t="s">
        <v>1917</v>
      </c>
      <c r="J555" t="s">
        <v>1158</v>
      </c>
    </row>
    <row r="556" spans="1:10" hidden="1" x14ac:dyDescent="0.25">
      <c r="A556">
        <v>121039</v>
      </c>
      <c r="B556" t="s">
        <v>2550</v>
      </c>
      <c r="C556" t="s">
        <v>1811</v>
      </c>
      <c r="D556" t="s">
        <v>981</v>
      </c>
      <c r="E556" t="s">
        <v>981</v>
      </c>
      <c r="F556" t="s">
        <v>981</v>
      </c>
      <c r="H556" t="s">
        <v>1158</v>
      </c>
      <c r="I556" t="s">
        <v>1917</v>
      </c>
      <c r="J556" t="s">
        <v>1158</v>
      </c>
    </row>
    <row r="557" spans="1:10" hidden="1" x14ac:dyDescent="0.25">
      <c r="A557">
        <v>121040</v>
      </c>
      <c r="B557" t="s">
        <v>2551</v>
      </c>
      <c r="C557" t="s">
        <v>1817</v>
      </c>
      <c r="D557" t="s">
        <v>981</v>
      </c>
      <c r="E557" t="s">
        <v>981</v>
      </c>
      <c r="F557" t="s">
        <v>981</v>
      </c>
      <c r="H557" t="s">
        <v>1158</v>
      </c>
      <c r="I557" t="s">
        <v>1917</v>
      </c>
      <c r="J557" t="s">
        <v>1158</v>
      </c>
    </row>
    <row r="558" spans="1:10" hidden="1" x14ac:dyDescent="0.25">
      <c r="A558">
        <v>121041</v>
      </c>
      <c r="B558" t="s">
        <v>2552</v>
      </c>
      <c r="C558" t="s">
        <v>2009</v>
      </c>
      <c r="D558" t="s">
        <v>981</v>
      </c>
      <c r="E558" t="s">
        <v>981</v>
      </c>
      <c r="F558" t="s">
        <v>981</v>
      </c>
      <c r="H558" t="s">
        <v>1158</v>
      </c>
      <c r="I558" t="s">
        <v>1917</v>
      </c>
      <c r="J558" t="s">
        <v>1158</v>
      </c>
    </row>
    <row r="559" spans="1:10" hidden="1" x14ac:dyDescent="0.25">
      <c r="A559">
        <v>121042</v>
      </c>
      <c r="B559" t="s">
        <v>2553</v>
      </c>
      <c r="C559" t="s">
        <v>1808</v>
      </c>
      <c r="D559" t="s">
        <v>981</v>
      </c>
      <c r="E559" t="s">
        <v>981</v>
      </c>
      <c r="F559" t="s">
        <v>981</v>
      </c>
      <c r="H559" t="s">
        <v>1158</v>
      </c>
      <c r="I559" t="s">
        <v>1917</v>
      </c>
      <c r="J559" t="s">
        <v>1158</v>
      </c>
    </row>
    <row r="560" spans="1:10" hidden="1" x14ac:dyDescent="0.25">
      <c r="A560">
        <v>121043</v>
      </c>
      <c r="B560" t="s">
        <v>2554</v>
      </c>
      <c r="C560" t="s">
        <v>1164</v>
      </c>
      <c r="D560" t="s">
        <v>981</v>
      </c>
      <c r="E560" t="s">
        <v>981</v>
      </c>
      <c r="F560" t="s">
        <v>981</v>
      </c>
      <c r="H560" t="s">
        <v>1158</v>
      </c>
      <c r="I560" t="s">
        <v>1917</v>
      </c>
      <c r="J560" t="s">
        <v>1158</v>
      </c>
    </row>
    <row r="561" spans="1:10" hidden="1" x14ac:dyDescent="0.25">
      <c r="A561">
        <v>121044</v>
      </c>
      <c r="B561" t="s">
        <v>2555</v>
      </c>
      <c r="C561" t="s">
        <v>1906</v>
      </c>
      <c r="D561" t="s">
        <v>981</v>
      </c>
      <c r="E561" t="s">
        <v>981</v>
      </c>
      <c r="F561" t="s">
        <v>981</v>
      </c>
      <c r="H561" t="s">
        <v>1158</v>
      </c>
      <c r="I561" t="s">
        <v>1917</v>
      </c>
      <c r="J561" t="s">
        <v>1158</v>
      </c>
    </row>
    <row r="562" spans="1:10" hidden="1" x14ac:dyDescent="0.25">
      <c r="A562">
        <v>121045</v>
      </c>
      <c r="B562" t="s">
        <v>2556</v>
      </c>
      <c r="C562" t="s">
        <v>1831</v>
      </c>
      <c r="D562" t="s">
        <v>981</v>
      </c>
      <c r="E562" t="s">
        <v>981</v>
      </c>
      <c r="F562" t="s">
        <v>981</v>
      </c>
      <c r="H562" t="s">
        <v>1158</v>
      </c>
      <c r="I562" t="s">
        <v>1917</v>
      </c>
      <c r="J562" t="s">
        <v>1158</v>
      </c>
    </row>
    <row r="563" spans="1:10" hidden="1" x14ac:dyDescent="0.25">
      <c r="A563">
        <v>121046</v>
      </c>
      <c r="B563" t="s">
        <v>2557</v>
      </c>
      <c r="C563" t="s">
        <v>2558</v>
      </c>
      <c r="D563" t="s">
        <v>981</v>
      </c>
      <c r="E563" t="s">
        <v>981</v>
      </c>
      <c r="F563" t="s">
        <v>981</v>
      </c>
      <c r="H563" t="s">
        <v>1158</v>
      </c>
      <c r="I563" t="s">
        <v>1917</v>
      </c>
      <c r="J563" t="s">
        <v>1158</v>
      </c>
    </row>
    <row r="564" spans="1:10" hidden="1" x14ac:dyDescent="0.25">
      <c r="A564">
        <v>121047</v>
      </c>
      <c r="B564" t="s">
        <v>2559</v>
      </c>
      <c r="C564" t="s">
        <v>2560</v>
      </c>
      <c r="D564" t="s">
        <v>981</v>
      </c>
      <c r="E564" t="s">
        <v>981</v>
      </c>
      <c r="F564" t="s">
        <v>981</v>
      </c>
      <c r="H564" t="s">
        <v>1158</v>
      </c>
      <c r="I564" t="s">
        <v>1917</v>
      </c>
      <c r="J564" t="s">
        <v>1158</v>
      </c>
    </row>
    <row r="565" spans="1:10" hidden="1" x14ac:dyDescent="0.25">
      <c r="A565">
        <v>122046</v>
      </c>
      <c r="B565" t="s">
        <v>2561</v>
      </c>
      <c r="C565" t="s">
        <v>2043</v>
      </c>
      <c r="D565" t="s">
        <v>981</v>
      </c>
      <c r="E565" t="s">
        <v>981</v>
      </c>
      <c r="F565" t="s">
        <v>981</v>
      </c>
      <c r="H565" t="s">
        <v>1158</v>
      </c>
      <c r="I565" t="s">
        <v>1752</v>
      </c>
      <c r="J565" t="s">
        <v>1158</v>
      </c>
    </row>
    <row r="566" spans="1:10" hidden="1" x14ac:dyDescent="0.25">
      <c r="A566">
        <v>122047</v>
      </c>
      <c r="B566" t="s">
        <v>2562</v>
      </c>
      <c r="C566" t="s">
        <v>2563</v>
      </c>
      <c r="D566" t="s">
        <v>981</v>
      </c>
      <c r="E566" t="s">
        <v>981</v>
      </c>
      <c r="F566" t="s">
        <v>981</v>
      </c>
      <c r="G566" t="s">
        <v>2564</v>
      </c>
      <c r="H566" t="s">
        <v>1158</v>
      </c>
      <c r="I566" t="s">
        <v>1752</v>
      </c>
      <c r="J566" t="s">
        <v>1158</v>
      </c>
    </row>
    <row r="567" spans="1:10" hidden="1" x14ac:dyDescent="0.25">
      <c r="A567">
        <v>122048</v>
      </c>
      <c r="B567" t="s">
        <v>2565</v>
      </c>
      <c r="C567" t="s">
        <v>2566</v>
      </c>
      <c r="D567" t="s">
        <v>981</v>
      </c>
      <c r="E567" t="s">
        <v>981</v>
      </c>
      <c r="F567" t="s">
        <v>981</v>
      </c>
      <c r="H567" t="s">
        <v>1158</v>
      </c>
      <c r="I567" t="s">
        <v>1752</v>
      </c>
      <c r="J567" t="s">
        <v>1158</v>
      </c>
    </row>
    <row r="568" spans="1:10" hidden="1" x14ac:dyDescent="0.25">
      <c r="A568">
        <v>122049</v>
      </c>
      <c r="B568" t="s">
        <v>2567</v>
      </c>
      <c r="C568" t="s">
        <v>2568</v>
      </c>
      <c r="D568" t="s">
        <v>981</v>
      </c>
      <c r="E568" t="s">
        <v>981</v>
      </c>
      <c r="F568" t="s">
        <v>981</v>
      </c>
      <c r="H568" t="s">
        <v>1158</v>
      </c>
      <c r="I568" t="s">
        <v>1752</v>
      </c>
      <c r="J568" t="s">
        <v>1158</v>
      </c>
    </row>
    <row r="569" spans="1:10" hidden="1" x14ac:dyDescent="0.25">
      <c r="A569">
        <v>122050</v>
      </c>
      <c r="B569" t="s">
        <v>2569</v>
      </c>
      <c r="C569" t="s">
        <v>2570</v>
      </c>
      <c r="D569" t="s">
        <v>981</v>
      </c>
      <c r="E569" t="s">
        <v>981</v>
      </c>
      <c r="F569" t="s">
        <v>981</v>
      </c>
      <c r="H569" t="s">
        <v>1158</v>
      </c>
      <c r="I569" t="s">
        <v>1752</v>
      </c>
      <c r="J569" t="s">
        <v>1158</v>
      </c>
    </row>
    <row r="570" spans="1:10" hidden="1" x14ac:dyDescent="0.25">
      <c r="A570">
        <v>122051</v>
      </c>
      <c r="B570" t="s">
        <v>2571</v>
      </c>
      <c r="C570" t="s">
        <v>1191</v>
      </c>
      <c r="D570" t="s">
        <v>981</v>
      </c>
      <c r="E570" t="s">
        <v>981</v>
      </c>
      <c r="F570" t="s">
        <v>981</v>
      </c>
      <c r="H570" t="s">
        <v>1158</v>
      </c>
      <c r="I570" t="s">
        <v>1752</v>
      </c>
      <c r="J570" t="s">
        <v>1158</v>
      </c>
    </row>
    <row r="571" spans="1:10" hidden="1" x14ac:dyDescent="0.25">
      <c r="A571">
        <v>122052</v>
      </c>
      <c r="B571" t="s">
        <v>1922</v>
      </c>
      <c r="C571" t="s">
        <v>1411</v>
      </c>
      <c r="D571" t="s">
        <v>981</v>
      </c>
      <c r="E571" t="s">
        <v>981</v>
      </c>
      <c r="F571" t="s">
        <v>981</v>
      </c>
      <c r="H571" t="s">
        <v>1158</v>
      </c>
      <c r="I571" t="s">
        <v>1752</v>
      </c>
      <c r="J571" t="s">
        <v>1158</v>
      </c>
    </row>
    <row r="572" spans="1:10" hidden="1" x14ac:dyDescent="0.25">
      <c r="A572">
        <v>122053</v>
      </c>
      <c r="B572" t="s">
        <v>2572</v>
      </c>
      <c r="C572" t="s">
        <v>1924</v>
      </c>
      <c r="D572" t="s">
        <v>981</v>
      </c>
      <c r="E572" t="s">
        <v>981</v>
      </c>
      <c r="F572" t="s">
        <v>981</v>
      </c>
      <c r="H572" t="s">
        <v>1158</v>
      </c>
      <c r="I572" t="s">
        <v>1752</v>
      </c>
      <c r="J572" t="s">
        <v>1158</v>
      </c>
    </row>
    <row r="573" spans="1:10" hidden="1" x14ac:dyDescent="0.25">
      <c r="A573">
        <v>122054</v>
      </c>
      <c r="B573" t="s">
        <v>2573</v>
      </c>
      <c r="C573" t="s">
        <v>391</v>
      </c>
      <c r="D573" t="s">
        <v>981</v>
      </c>
      <c r="E573" t="s">
        <v>981</v>
      </c>
      <c r="F573" t="s">
        <v>981</v>
      </c>
      <c r="H573" t="s">
        <v>1158</v>
      </c>
      <c r="I573" t="s">
        <v>1752</v>
      </c>
      <c r="J573" t="s">
        <v>1158</v>
      </c>
    </row>
    <row r="574" spans="1:10" hidden="1" x14ac:dyDescent="0.25">
      <c r="A574">
        <v>122055</v>
      </c>
      <c r="B574" t="s">
        <v>2574</v>
      </c>
      <c r="C574" t="s">
        <v>2575</v>
      </c>
      <c r="D574" t="s">
        <v>981</v>
      </c>
      <c r="E574" t="s">
        <v>981</v>
      </c>
      <c r="F574" t="s">
        <v>981</v>
      </c>
      <c r="H574" t="s">
        <v>1158</v>
      </c>
      <c r="I574" t="s">
        <v>1752</v>
      </c>
      <c r="J574" t="s">
        <v>1158</v>
      </c>
    </row>
    <row r="575" spans="1:10" hidden="1" x14ac:dyDescent="0.25">
      <c r="A575">
        <v>122056</v>
      </c>
      <c r="B575" t="s">
        <v>2576</v>
      </c>
      <c r="C575" t="s">
        <v>1195</v>
      </c>
      <c r="D575" t="s">
        <v>981</v>
      </c>
      <c r="E575" t="s">
        <v>981</v>
      </c>
      <c r="F575" t="s">
        <v>981</v>
      </c>
      <c r="H575" t="s">
        <v>1158</v>
      </c>
      <c r="I575" t="s">
        <v>1752</v>
      </c>
      <c r="J575" t="s">
        <v>1158</v>
      </c>
    </row>
    <row r="576" spans="1:10" hidden="1" x14ac:dyDescent="0.25">
      <c r="A576">
        <v>122057</v>
      </c>
      <c r="B576" t="s">
        <v>2347</v>
      </c>
      <c r="C576" t="s">
        <v>2348</v>
      </c>
      <c r="D576" t="s">
        <v>981</v>
      </c>
      <c r="E576" t="s">
        <v>981</v>
      </c>
      <c r="F576" t="s">
        <v>981</v>
      </c>
      <c r="H576" t="s">
        <v>1158</v>
      </c>
      <c r="I576" t="s">
        <v>1752</v>
      </c>
      <c r="J576" t="s">
        <v>1158</v>
      </c>
    </row>
    <row r="577" spans="1:10" hidden="1" x14ac:dyDescent="0.25">
      <c r="A577">
        <v>122058</v>
      </c>
      <c r="B577" t="s">
        <v>2577</v>
      </c>
      <c r="C577" t="s">
        <v>1391</v>
      </c>
      <c r="D577" t="s">
        <v>981</v>
      </c>
      <c r="E577" t="s">
        <v>981</v>
      </c>
      <c r="F577" t="s">
        <v>981</v>
      </c>
      <c r="H577" t="s">
        <v>1158</v>
      </c>
      <c r="I577" t="s">
        <v>1752</v>
      </c>
      <c r="J577" t="s">
        <v>1158</v>
      </c>
    </row>
    <row r="578" spans="1:10" hidden="1" x14ac:dyDescent="0.25">
      <c r="A578">
        <v>122059</v>
      </c>
      <c r="B578" t="s">
        <v>1460</v>
      </c>
      <c r="C578" t="s">
        <v>1257</v>
      </c>
      <c r="D578" t="s">
        <v>981</v>
      </c>
      <c r="E578" t="s">
        <v>981</v>
      </c>
      <c r="F578" t="s">
        <v>981</v>
      </c>
      <c r="H578" t="s">
        <v>1158</v>
      </c>
      <c r="I578" t="s">
        <v>1752</v>
      </c>
      <c r="J578" t="s">
        <v>1158</v>
      </c>
    </row>
    <row r="579" spans="1:10" hidden="1" x14ac:dyDescent="0.25">
      <c r="A579">
        <v>122060</v>
      </c>
      <c r="B579" t="s">
        <v>2578</v>
      </c>
      <c r="C579" t="s">
        <v>2579</v>
      </c>
      <c r="D579" t="s">
        <v>981</v>
      </c>
      <c r="E579" t="s">
        <v>981</v>
      </c>
      <c r="F579" t="s">
        <v>981</v>
      </c>
      <c r="H579" t="s">
        <v>1158</v>
      </c>
      <c r="I579" t="s">
        <v>1752</v>
      </c>
      <c r="J579" t="s">
        <v>1158</v>
      </c>
    </row>
    <row r="580" spans="1:10" hidden="1" x14ac:dyDescent="0.25">
      <c r="A580">
        <v>122061</v>
      </c>
      <c r="B580" t="s">
        <v>2580</v>
      </c>
      <c r="C580" t="s">
        <v>1212</v>
      </c>
      <c r="D580" t="s">
        <v>981</v>
      </c>
      <c r="E580" t="s">
        <v>981</v>
      </c>
      <c r="F580" t="s">
        <v>981</v>
      </c>
      <c r="H580" t="s">
        <v>1158</v>
      </c>
      <c r="I580" t="s">
        <v>1752</v>
      </c>
      <c r="J580" t="s">
        <v>1158</v>
      </c>
    </row>
    <row r="581" spans="1:10" hidden="1" x14ac:dyDescent="0.25">
      <c r="A581">
        <v>122062</v>
      </c>
      <c r="B581" t="s">
        <v>2581</v>
      </c>
      <c r="C581" t="s">
        <v>2582</v>
      </c>
      <c r="D581" t="s">
        <v>981</v>
      </c>
      <c r="E581" t="s">
        <v>981</v>
      </c>
      <c r="F581" t="s">
        <v>981</v>
      </c>
      <c r="H581" t="s">
        <v>1158</v>
      </c>
      <c r="I581" t="s">
        <v>1752</v>
      </c>
      <c r="J581" t="s">
        <v>1158</v>
      </c>
    </row>
    <row r="582" spans="1:10" hidden="1" x14ac:dyDescent="0.25">
      <c r="A582">
        <v>122063</v>
      </c>
      <c r="B582" t="s">
        <v>2583</v>
      </c>
      <c r="C582" t="s">
        <v>1201</v>
      </c>
      <c r="D582" t="s">
        <v>981</v>
      </c>
      <c r="E582" t="s">
        <v>981</v>
      </c>
      <c r="F582" t="s">
        <v>981</v>
      </c>
      <c r="H582" t="s">
        <v>1158</v>
      </c>
      <c r="I582" t="s">
        <v>1752</v>
      </c>
      <c r="J582" t="s">
        <v>1158</v>
      </c>
    </row>
    <row r="583" spans="1:10" hidden="1" x14ac:dyDescent="0.25">
      <c r="A583">
        <v>122064</v>
      </c>
      <c r="B583" t="s">
        <v>2584</v>
      </c>
      <c r="C583" t="s">
        <v>2356</v>
      </c>
      <c r="D583" t="s">
        <v>981</v>
      </c>
      <c r="E583" t="s">
        <v>981</v>
      </c>
      <c r="F583" t="s">
        <v>981</v>
      </c>
      <c r="H583" t="s">
        <v>1158</v>
      </c>
      <c r="I583" t="s">
        <v>1752</v>
      </c>
      <c r="J583" t="s">
        <v>1158</v>
      </c>
    </row>
    <row r="584" spans="1:10" hidden="1" x14ac:dyDescent="0.25">
      <c r="A584">
        <v>122065</v>
      </c>
      <c r="B584" t="s">
        <v>2585</v>
      </c>
      <c r="C584" t="s">
        <v>2586</v>
      </c>
      <c r="D584" t="s">
        <v>981</v>
      </c>
      <c r="E584" t="s">
        <v>981</v>
      </c>
      <c r="F584" t="s">
        <v>981</v>
      </c>
      <c r="H584" t="s">
        <v>1158</v>
      </c>
      <c r="I584" t="s">
        <v>1752</v>
      </c>
      <c r="J584" t="s">
        <v>1158</v>
      </c>
    </row>
    <row r="585" spans="1:10" hidden="1" x14ac:dyDescent="0.25">
      <c r="A585">
        <v>122066</v>
      </c>
      <c r="B585" t="s">
        <v>2587</v>
      </c>
      <c r="C585" t="s">
        <v>2588</v>
      </c>
      <c r="D585" t="s">
        <v>981</v>
      </c>
      <c r="E585" t="s">
        <v>981</v>
      </c>
      <c r="F585" t="s">
        <v>981</v>
      </c>
      <c r="H585" t="s">
        <v>1158</v>
      </c>
      <c r="I585" t="s">
        <v>1752</v>
      </c>
      <c r="J585" t="s">
        <v>1158</v>
      </c>
    </row>
    <row r="586" spans="1:10" hidden="1" x14ac:dyDescent="0.25">
      <c r="A586">
        <v>122067</v>
      </c>
      <c r="B586" t="s">
        <v>2589</v>
      </c>
      <c r="C586" t="s">
        <v>2590</v>
      </c>
      <c r="D586" t="s">
        <v>981</v>
      </c>
      <c r="E586" t="s">
        <v>981</v>
      </c>
      <c r="F586" t="s">
        <v>981</v>
      </c>
      <c r="H586" t="s">
        <v>1158</v>
      </c>
      <c r="I586" t="s">
        <v>1752</v>
      </c>
      <c r="J586" t="s">
        <v>1158</v>
      </c>
    </row>
    <row r="587" spans="1:10" hidden="1" x14ac:dyDescent="0.25">
      <c r="A587">
        <v>122068</v>
      </c>
      <c r="B587" t="s">
        <v>2591</v>
      </c>
      <c r="C587" t="s">
        <v>2592</v>
      </c>
      <c r="D587" t="s">
        <v>981</v>
      </c>
      <c r="E587" t="s">
        <v>981</v>
      </c>
      <c r="F587" t="s">
        <v>981</v>
      </c>
      <c r="H587" t="s">
        <v>1158</v>
      </c>
      <c r="I587" t="s">
        <v>1752</v>
      </c>
      <c r="J587" t="s">
        <v>1158</v>
      </c>
    </row>
    <row r="588" spans="1:10" hidden="1" x14ac:dyDescent="0.25">
      <c r="A588">
        <v>122069</v>
      </c>
      <c r="B588" t="s">
        <v>2593</v>
      </c>
      <c r="C588" t="s">
        <v>2594</v>
      </c>
      <c r="D588" t="s">
        <v>981</v>
      </c>
      <c r="E588" t="s">
        <v>981</v>
      </c>
      <c r="F588" t="s">
        <v>981</v>
      </c>
      <c r="H588" t="s">
        <v>1158</v>
      </c>
      <c r="I588" t="s">
        <v>1752</v>
      </c>
      <c r="J588" t="s">
        <v>1158</v>
      </c>
    </row>
    <row r="589" spans="1:10" hidden="1" x14ac:dyDescent="0.25">
      <c r="A589">
        <v>122070</v>
      </c>
      <c r="B589" t="s">
        <v>2595</v>
      </c>
      <c r="C589" t="s">
        <v>2596</v>
      </c>
      <c r="D589" t="s">
        <v>981</v>
      </c>
      <c r="E589" t="s">
        <v>981</v>
      </c>
      <c r="F589" t="s">
        <v>981</v>
      </c>
      <c r="H589" t="s">
        <v>1158</v>
      </c>
      <c r="I589" t="s">
        <v>1752</v>
      </c>
      <c r="J589" t="s">
        <v>1158</v>
      </c>
    </row>
    <row r="590" spans="1:10" hidden="1" x14ac:dyDescent="0.25">
      <c r="A590">
        <v>122071</v>
      </c>
      <c r="B590" t="s">
        <v>2597</v>
      </c>
      <c r="C590" t="s">
        <v>2598</v>
      </c>
      <c r="D590" t="s">
        <v>981</v>
      </c>
      <c r="E590" t="s">
        <v>981</v>
      </c>
      <c r="F590" t="s">
        <v>981</v>
      </c>
      <c r="H590" t="s">
        <v>1158</v>
      </c>
      <c r="I590" t="s">
        <v>1752</v>
      </c>
      <c r="J590" t="s">
        <v>1158</v>
      </c>
    </row>
    <row r="591" spans="1:10" hidden="1" x14ac:dyDescent="0.25">
      <c r="A591">
        <v>122072</v>
      </c>
      <c r="B591" t="s">
        <v>2599</v>
      </c>
      <c r="C591" t="s">
        <v>2600</v>
      </c>
      <c r="D591" t="s">
        <v>981</v>
      </c>
      <c r="E591" t="s">
        <v>981</v>
      </c>
      <c r="F591" t="s">
        <v>981</v>
      </c>
      <c r="H591" t="s">
        <v>1158</v>
      </c>
      <c r="I591" t="s">
        <v>1752</v>
      </c>
      <c r="J591" t="s">
        <v>1158</v>
      </c>
    </row>
    <row r="592" spans="1:10" hidden="1" x14ac:dyDescent="0.25">
      <c r="A592">
        <v>122073</v>
      </c>
      <c r="B592" t="s">
        <v>2601</v>
      </c>
      <c r="C592" t="s">
        <v>1778</v>
      </c>
      <c r="D592" t="s">
        <v>981</v>
      </c>
      <c r="E592" t="s">
        <v>981</v>
      </c>
      <c r="F592" t="s">
        <v>981</v>
      </c>
      <c r="H592" t="s">
        <v>1158</v>
      </c>
      <c r="I592" t="s">
        <v>1752</v>
      </c>
      <c r="J592" t="s">
        <v>1158</v>
      </c>
    </row>
    <row r="593" spans="1:10" hidden="1" x14ac:dyDescent="0.25">
      <c r="A593">
        <v>122074</v>
      </c>
      <c r="B593" t="s">
        <v>2602</v>
      </c>
      <c r="C593" t="s">
        <v>2603</v>
      </c>
      <c r="D593" t="s">
        <v>981</v>
      </c>
      <c r="E593" t="s">
        <v>981</v>
      </c>
      <c r="F593" t="s">
        <v>981</v>
      </c>
      <c r="H593" t="s">
        <v>1158</v>
      </c>
      <c r="I593" t="s">
        <v>1752</v>
      </c>
      <c r="J593" t="s">
        <v>1158</v>
      </c>
    </row>
    <row r="594" spans="1:10" hidden="1" x14ac:dyDescent="0.25">
      <c r="A594">
        <v>122075</v>
      </c>
      <c r="B594" t="s">
        <v>2604</v>
      </c>
      <c r="C594" t="s">
        <v>2605</v>
      </c>
      <c r="D594" t="s">
        <v>981</v>
      </c>
      <c r="E594" t="s">
        <v>981</v>
      </c>
      <c r="F594" t="s">
        <v>981</v>
      </c>
      <c r="H594" t="s">
        <v>1158</v>
      </c>
      <c r="I594" t="s">
        <v>1752</v>
      </c>
      <c r="J594" t="s">
        <v>1158</v>
      </c>
    </row>
    <row r="595" spans="1:10" hidden="1" x14ac:dyDescent="0.25">
      <c r="A595">
        <v>122076</v>
      </c>
      <c r="B595" t="s">
        <v>2606</v>
      </c>
      <c r="C595" t="s">
        <v>2607</v>
      </c>
      <c r="D595" t="s">
        <v>981</v>
      </c>
      <c r="E595" t="s">
        <v>981</v>
      </c>
      <c r="F595" t="s">
        <v>981</v>
      </c>
      <c r="H595" t="s">
        <v>1158</v>
      </c>
      <c r="I595" t="s">
        <v>1752</v>
      </c>
      <c r="J595" t="s">
        <v>1158</v>
      </c>
    </row>
    <row r="596" spans="1:10" hidden="1" x14ac:dyDescent="0.25">
      <c r="A596">
        <v>122077</v>
      </c>
      <c r="B596" t="s">
        <v>2608</v>
      </c>
      <c r="C596" t="s">
        <v>2609</v>
      </c>
      <c r="D596" t="s">
        <v>981</v>
      </c>
      <c r="E596" t="s">
        <v>981</v>
      </c>
      <c r="F596" t="s">
        <v>981</v>
      </c>
      <c r="H596" t="s">
        <v>1158</v>
      </c>
      <c r="I596" t="s">
        <v>1752</v>
      </c>
      <c r="J596" t="s">
        <v>1158</v>
      </c>
    </row>
    <row r="597" spans="1:10" hidden="1" x14ac:dyDescent="0.25">
      <c r="A597">
        <v>122078</v>
      </c>
      <c r="B597" t="s">
        <v>2610</v>
      </c>
      <c r="C597" t="s">
        <v>2611</v>
      </c>
      <c r="D597" t="s">
        <v>981</v>
      </c>
      <c r="E597" t="s">
        <v>981</v>
      </c>
      <c r="F597" t="s">
        <v>981</v>
      </c>
      <c r="H597" t="s">
        <v>1158</v>
      </c>
      <c r="I597" t="s">
        <v>1752</v>
      </c>
      <c r="J597" t="s">
        <v>1158</v>
      </c>
    </row>
    <row r="598" spans="1:10" hidden="1" x14ac:dyDescent="0.25">
      <c r="A598">
        <v>122079</v>
      </c>
      <c r="B598" t="s">
        <v>2612</v>
      </c>
      <c r="C598" t="s">
        <v>2613</v>
      </c>
      <c r="D598" t="s">
        <v>981</v>
      </c>
      <c r="E598" t="s">
        <v>981</v>
      </c>
      <c r="F598" t="s">
        <v>981</v>
      </c>
      <c r="H598" t="s">
        <v>1158</v>
      </c>
      <c r="I598" t="s">
        <v>1752</v>
      </c>
      <c r="J598" t="s">
        <v>1158</v>
      </c>
    </row>
    <row r="599" spans="1:10" hidden="1" x14ac:dyDescent="0.25">
      <c r="A599">
        <v>122080</v>
      </c>
      <c r="B599" t="s">
        <v>2614</v>
      </c>
      <c r="C599" t="s">
        <v>2615</v>
      </c>
      <c r="D599" t="s">
        <v>981</v>
      </c>
      <c r="E599" t="s">
        <v>981</v>
      </c>
      <c r="F599" t="s">
        <v>981</v>
      </c>
      <c r="H599" t="s">
        <v>1158</v>
      </c>
      <c r="I599" t="s">
        <v>1752</v>
      </c>
      <c r="J599" t="s">
        <v>1158</v>
      </c>
    </row>
    <row r="600" spans="1:10" hidden="1" x14ac:dyDescent="0.25">
      <c r="A600">
        <v>122081</v>
      </c>
      <c r="B600" t="s">
        <v>2616</v>
      </c>
      <c r="C600" t="s">
        <v>2617</v>
      </c>
      <c r="D600" t="s">
        <v>981</v>
      </c>
      <c r="E600" t="s">
        <v>981</v>
      </c>
      <c r="F600" t="s">
        <v>981</v>
      </c>
      <c r="H600" t="s">
        <v>1158</v>
      </c>
      <c r="I600" t="s">
        <v>1752</v>
      </c>
      <c r="J600" t="s">
        <v>1158</v>
      </c>
    </row>
    <row r="601" spans="1:10" hidden="1" x14ac:dyDescent="0.25">
      <c r="A601">
        <v>122082</v>
      </c>
      <c r="B601" t="s">
        <v>2618</v>
      </c>
      <c r="C601" t="s">
        <v>2619</v>
      </c>
      <c r="D601" t="s">
        <v>981</v>
      </c>
      <c r="E601" t="s">
        <v>981</v>
      </c>
      <c r="F601" t="s">
        <v>981</v>
      </c>
      <c r="H601" t="s">
        <v>1158</v>
      </c>
      <c r="I601" t="s">
        <v>1752</v>
      </c>
      <c r="J601" t="s">
        <v>1158</v>
      </c>
    </row>
    <row r="602" spans="1:10" hidden="1" x14ac:dyDescent="0.25">
      <c r="A602">
        <v>122083</v>
      </c>
      <c r="B602" t="s">
        <v>2620</v>
      </c>
      <c r="C602" t="s">
        <v>2621</v>
      </c>
      <c r="D602" t="s">
        <v>981</v>
      </c>
      <c r="E602" t="s">
        <v>981</v>
      </c>
      <c r="F602" t="s">
        <v>981</v>
      </c>
      <c r="H602" t="s">
        <v>1158</v>
      </c>
      <c r="I602" t="s">
        <v>1752</v>
      </c>
      <c r="J602" t="s">
        <v>1158</v>
      </c>
    </row>
    <row r="603" spans="1:10" hidden="1" x14ac:dyDescent="0.25">
      <c r="A603">
        <v>122084</v>
      </c>
      <c r="B603" t="s">
        <v>2622</v>
      </c>
      <c r="C603" t="s">
        <v>2623</v>
      </c>
      <c r="D603" t="s">
        <v>981</v>
      </c>
      <c r="E603" t="s">
        <v>981</v>
      </c>
      <c r="F603" t="s">
        <v>981</v>
      </c>
      <c r="H603" t="s">
        <v>1158</v>
      </c>
      <c r="I603" t="s">
        <v>1752</v>
      </c>
      <c r="J603" t="s">
        <v>1158</v>
      </c>
    </row>
    <row r="604" spans="1:10" hidden="1" x14ac:dyDescent="0.25">
      <c r="A604">
        <v>122085</v>
      </c>
      <c r="B604" t="s">
        <v>2624</v>
      </c>
      <c r="C604" t="s">
        <v>2625</v>
      </c>
      <c r="D604" t="s">
        <v>981</v>
      </c>
      <c r="E604" t="s">
        <v>981</v>
      </c>
      <c r="F604" t="s">
        <v>981</v>
      </c>
      <c r="H604" t="s">
        <v>1158</v>
      </c>
      <c r="I604" t="s">
        <v>1752</v>
      </c>
      <c r="J604" t="s">
        <v>1158</v>
      </c>
    </row>
    <row r="605" spans="1:10" hidden="1" x14ac:dyDescent="0.25">
      <c r="A605">
        <v>122086</v>
      </c>
      <c r="B605" t="s">
        <v>2626</v>
      </c>
      <c r="C605" t="s">
        <v>1686</v>
      </c>
      <c r="D605" t="s">
        <v>981</v>
      </c>
      <c r="E605" t="s">
        <v>981</v>
      </c>
      <c r="F605" t="s">
        <v>981</v>
      </c>
      <c r="H605" t="s">
        <v>1158</v>
      </c>
      <c r="I605" t="s">
        <v>1752</v>
      </c>
      <c r="J605" t="s">
        <v>1158</v>
      </c>
    </row>
    <row r="606" spans="1:10" hidden="1" x14ac:dyDescent="0.25">
      <c r="A606">
        <v>122087</v>
      </c>
      <c r="B606" t="s">
        <v>2627</v>
      </c>
      <c r="C606" t="s">
        <v>2005</v>
      </c>
      <c r="D606" t="s">
        <v>981</v>
      </c>
      <c r="E606" t="s">
        <v>981</v>
      </c>
      <c r="F606" t="s">
        <v>981</v>
      </c>
      <c r="H606" t="s">
        <v>1158</v>
      </c>
      <c r="I606" t="s">
        <v>1752</v>
      </c>
      <c r="J606" t="s">
        <v>1158</v>
      </c>
    </row>
    <row r="607" spans="1:10" hidden="1" x14ac:dyDescent="0.25">
      <c r="A607">
        <v>122088</v>
      </c>
      <c r="B607" t="s">
        <v>2628</v>
      </c>
      <c r="C607" t="s">
        <v>2629</v>
      </c>
      <c r="D607" t="s">
        <v>981</v>
      </c>
      <c r="E607" t="s">
        <v>981</v>
      </c>
      <c r="F607" t="s">
        <v>981</v>
      </c>
      <c r="H607" t="s">
        <v>1158</v>
      </c>
      <c r="I607" t="s">
        <v>1752</v>
      </c>
      <c r="J607" t="s">
        <v>1158</v>
      </c>
    </row>
    <row r="608" spans="1:10" hidden="1" x14ac:dyDescent="0.25">
      <c r="A608">
        <v>122089</v>
      </c>
      <c r="B608" t="s">
        <v>2630</v>
      </c>
      <c r="C608" t="s">
        <v>1306</v>
      </c>
      <c r="D608" t="s">
        <v>981</v>
      </c>
      <c r="E608" t="s">
        <v>981</v>
      </c>
      <c r="F608" t="s">
        <v>981</v>
      </c>
      <c r="H608" t="s">
        <v>1158</v>
      </c>
      <c r="I608" t="s">
        <v>1752</v>
      </c>
      <c r="J608" t="s">
        <v>1158</v>
      </c>
    </row>
    <row r="609" spans="1:10" hidden="1" x14ac:dyDescent="0.25">
      <c r="A609">
        <v>122090</v>
      </c>
      <c r="B609" t="s">
        <v>2631</v>
      </c>
      <c r="C609" t="s">
        <v>2632</v>
      </c>
      <c r="D609" t="s">
        <v>981</v>
      </c>
      <c r="E609" t="s">
        <v>981</v>
      </c>
      <c r="F609" t="s">
        <v>981</v>
      </c>
      <c r="G609" t="s">
        <v>2633</v>
      </c>
      <c r="H609" t="s">
        <v>1158</v>
      </c>
      <c r="I609" t="s">
        <v>1752</v>
      </c>
      <c r="J609" t="s">
        <v>1158</v>
      </c>
    </row>
    <row r="610" spans="1:10" hidden="1" x14ac:dyDescent="0.25">
      <c r="A610">
        <v>122091</v>
      </c>
      <c r="B610" t="s">
        <v>2634</v>
      </c>
      <c r="C610" t="s">
        <v>2635</v>
      </c>
      <c r="D610" t="s">
        <v>981</v>
      </c>
      <c r="E610" t="s">
        <v>981</v>
      </c>
      <c r="F610" t="s">
        <v>981</v>
      </c>
      <c r="H610" t="s">
        <v>1158</v>
      </c>
      <c r="I610" t="s">
        <v>1752</v>
      </c>
      <c r="J610" t="s">
        <v>1158</v>
      </c>
    </row>
    <row r="611" spans="1:10" hidden="1" x14ac:dyDescent="0.25">
      <c r="A611">
        <v>122092</v>
      </c>
      <c r="B611" t="s">
        <v>2636</v>
      </c>
      <c r="C611" t="s">
        <v>2637</v>
      </c>
      <c r="D611" t="s">
        <v>981</v>
      </c>
      <c r="E611" t="s">
        <v>981</v>
      </c>
      <c r="F611" t="s">
        <v>981</v>
      </c>
      <c r="H611" t="s">
        <v>1158</v>
      </c>
      <c r="I611" t="s">
        <v>1752</v>
      </c>
      <c r="J611" t="s">
        <v>1158</v>
      </c>
    </row>
    <row r="612" spans="1:10" hidden="1" x14ac:dyDescent="0.25">
      <c r="A612">
        <v>122093</v>
      </c>
      <c r="B612" t="s">
        <v>2638</v>
      </c>
      <c r="C612" t="s">
        <v>1316</v>
      </c>
      <c r="D612" t="s">
        <v>981</v>
      </c>
      <c r="E612" t="s">
        <v>981</v>
      </c>
      <c r="F612" t="s">
        <v>981</v>
      </c>
      <c r="H612" t="s">
        <v>1158</v>
      </c>
      <c r="I612" t="s">
        <v>1752</v>
      </c>
      <c r="J612" t="s">
        <v>1158</v>
      </c>
    </row>
    <row r="613" spans="1:10" hidden="1" x14ac:dyDescent="0.25">
      <c r="A613">
        <v>122094</v>
      </c>
      <c r="B613" t="s">
        <v>2639</v>
      </c>
      <c r="C613" t="s">
        <v>1782</v>
      </c>
      <c r="D613" t="s">
        <v>981</v>
      </c>
      <c r="E613" t="s">
        <v>981</v>
      </c>
      <c r="F613" t="s">
        <v>981</v>
      </c>
      <c r="H613" t="s">
        <v>1158</v>
      </c>
      <c r="I613" t="s">
        <v>1752</v>
      </c>
      <c r="J613" t="s">
        <v>1158</v>
      </c>
    </row>
    <row r="614" spans="1:10" hidden="1" x14ac:dyDescent="0.25">
      <c r="A614">
        <v>122095</v>
      </c>
      <c r="B614" t="s">
        <v>2640</v>
      </c>
      <c r="C614" t="s">
        <v>2641</v>
      </c>
      <c r="D614" t="s">
        <v>981</v>
      </c>
      <c r="E614" t="s">
        <v>981</v>
      </c>
      <c r="F614" t="s">
        <v>981</v>
      </c>
      <c r="H614" t="s">
        <v>1158</v>
      </c>
      <c r="I614" t="s">
        <v>1752</v>
      </c>
      <c r="J614" t="s">
        <v>1158</v>
      </c>
    </row>
    <row r="615" spans="1:10" hidden="1" x14ac:dyDescent="0.25">
      <c r="A615">
        <v>122096</v>
      </c>
      <c r="B615" t="s">
        <v>2642</v>
      </c>
      <c r="C615" t="s">
        <v>2093</v>
      </c>
      <c r="D615" t="s">
        <v>981</v>
      </c>
      <c r="E615" t="s">
        <v>981</v>
      </c>
      <c r="F615" t="s">
        <v>981</v>
      </c>
      <c r="H615" t="s">
        <v>1158</v>
      </c>
      <c r="I615" t="s">
        <v>1752</v>
      </c>
      <c r="J615" t="s">
        <v>1158</v>
      </c>
    </row>
    <row r="616" spans="1:10" hidden="1" x14ac:dyDescent="0.25">
      <c r="A616">
        <v>122097</v>
      </c>
      <c r="B616" t="s">
        <v>2643</v>
      </c>
      <c r="C616" t="s">
        <v>25</v>
      </c>
      <c r="D616" t="s">
        <v>981</v>
      </c>
      <c r="E616" t="s">
        <v>981</v>
      </c>
      <c r="F616" t="s">
        <v>981</v>
      </c>
      <c r="H616" t="s">
        <v>1158</v>
      </c>
      <c r="I616" t="s">
        <v>1752</v>
      </c>
      <c r="J616" t="s">
        <v>1158</v>
      </c>
    </row>
    <row r="617" spans="1:10" hidden="1" x14ac:dyDescent="0.25">
      <c r="A617">
        <v>122098</v>
      </c>
      <c r="B617" t="s">
        <v>2644</v>
      </c>
      <c r="C617" t="s">
        <v>2645</v>
      </c>
      <c r="D617" t="s">
        <v>981</v>
      </c>
      <c r="E617" t="s">
        <v>981</v>
      </c>
      <c r="F617" t="s">
        <v>981</v>
      </c>
      <c r="H617" t="s">
        <v>1158</v>
      </c>
      <c r="I617" t="s">
        <v>1752</v>
      </c>
      <c r="J617" t="s">
        <v>1158</v>
      </c>
    </row>
    <row r="618" spans="1:10" hidden="1" x14ac:dyDescent="0.25">
      <c r="A618">
        <v>122099</v>
      </c>
      <c r="B618" t="s">
        <v>2646</v>
      </c>
      <c r="C618" t="s">
        <v>2647</v>
      </c>
      <c r="D618" t="s">
        <v>981</v>
      </c>
      <c r="E618" t="s">
        <v>981</v>
      </c>
      <c r="F618" t="s">
        <v>981</v>
      </c>
      <c r="H618" t="s">
        <v>1158</v>
      </c>
      <c r="I618" t="s">
        <v>1752</v>
      </c>
      <c r="J618" t="s">
        <v>1158</v>
      </c>
    </row>
    <row r="619" spans="1:10" hidden="1" x14ac:dyDescent="0.25">
      <c r="A619">
        <v>122100</v>
      </c>
      <c r="B619" t="s">
        <v>2648</v>
      </c>
      <c r="C619" t="s">
        <v>1160</v>
      </c>
      <c r="D619" t="s">
        <v>981</v>
      </c>
      <c r="E619" t="s">
        <v>981</v>
      </c>
      <c r="F619" t="s">
        <v>981</v>
      </c>
      <c r="H619" t="s">
        <v>1158</v>
      </c>
      <c r="I619" t="s">
        <v>1752</v>
      </c>
      <c r="J619" t="s">
        <v>1158</v>
      </c>
    </row>
    <row r="620" spans="1:10" hidden="1" x14ac:dyDescent="0.25">
      <c r="A620">
        <v>122101</v>
      </c>
      <c r="B620" t="s">
        <v>2649</v>
      </c>
      <c r="C620" t="s">
        <v>1374</v>
      </c>
      <c r="D620" t="s">
        <v>981</v>
      </c>
      <c r="E620" t="s">
        <v>981</v>
      </c>
      <c r="F620" t="s">
        <v>981</v>
      </c>
      <c r="H620" t="s">
        <v>1158</v>
      </c>
      <c r="I620" t="s">
        <v>1752</v>
      </c>
      <c r="J620" t="s">
        <v>1158</v>
      </c>
    </row>
    <row r="621" spans="1:10" hidden="1" x14ac:dyDescent="0.25">
      <c r="A621">
        <v>122102</v>
      </c>
      <c r="B621" t="s">
        <v>2650</v>
      </c>
      <c r="C621" t="s">
        <v>1786</v>
      </c>
      <c r="D621" t="s">
        <v>981</v>
      </c>
      <c r="E621" t="s">
        <v>981</v>
      </c>
      <c r="F621" t="s">
        <v>981</v>
      </c>
      <c r="H621" t="s">
        <v>1158</v>
      </c>
      <c r="I621" t="s">
        <v>1752</v>
      </c>
      <c r="J621" t="s">
        <v>1158</v>
      </c>
    </row>
    <row r="622" spans="1:10" hidden="1" x14ac:dyDescent="0.25">
      <c r="A622">
        <v>122103</v>
      </c>
      <c r="B622" t="s">
        <v>2651</v>
      </c>
      <c r="C622" t="s">
        <v>1288</v>
      </c>
      <c r="D622" t="s">
        <v>981</v>
      </c>
      <c r="E622" t="s">
        <v>981</v>
      </c>
      <c r="F622" t="s">
        <v>981</v>
      </c>
      <c r="H622" t="s">
        <v>1158</v>
      </c>
      <c r="I622" t="s">
        <v>1752</v>
      </c>
      <c r="J622" t="s">
        <v>1158</v>
      </c>
    </row>
    <row r="623" spans="1:10" hidden="1" x14ac:dyDescent="0.25">
      <c r="A623">
        <v>122104</v>
      </c>
      <c r="B623" t="s">
        <v>2652</v>
      </c>
      <c r="C623" t="s">
        <v>1784</v>
      </c>
      <c r="D623" t="s">
        <v>981</v>
      </c>
      <c r="E623" t="s">
        <v>981</v>
      </c>
      <c r="F623" t="s">
        <v>981</v>
      </c>
      <c r="H623" t="s">
        <v>1158</v>
      </c>
      <c r="I623" t="s">
        <v>1752</v>
      </c>
      <c r="J623" t="s">
        <v>1158</v>
      </c>
    </row>
    <row r="624" spans="1:10" hidden="1" x14ac:dyDescent="0.25">
      <c r="A624">
        <v>122105</v>
      </c>
      <c r="B624" t="s">
        <v>2653</v>
      </c>
      <c r="C624" t="s">
        <v>2654</v>
      </c>
      <c r="D624" t="s">
        <v>981</v>
      </c>
      <c r="E624" t="s">
        <v>981</v>
      </c>
      <c r="F624" t="s">
        <v>981</v>
      </c>
      <c r="H624" t="s">
        <v>1158</v>
      </c>
      <c r="I624" t="s">
        <v>1752</v>
      </c>
      <c r="J624" t="s">
        <v>1158</v>
      </c>
    </row>
    <row r="625" spans="1:10" hidden="1" x14ac:dyDescent="0.25">
      <c r="A625">
        <v>122106</v>
      </c>
      <c r="B625" t="s">
        <v>2655</v>
      </c>
      <c r="C625" t="s">
        <v>2656</v>
      </c>
      <c r="D625" t="s">
        <v>981</v>
      </c>
      <c r="E625" t="s">
        <v>981</v>
      </c>
      <c r="F625" t="s">
        <v>981</v>
      </c>
      <c r="H625" t="s">
        <v>1158</v>
      </c>
      <c r="I625" t="s">
        <v>1752</v>
      </c>
      <c r="J625" t="s">
        <v>1158</v>
      </c>
    </row>
    <row r="626" spans="1:10" hidden="1" x14ac:dyDescent="0.25">
      <c r="A626">
        <v>122107</v>
      </c>
      <c r="B626" t="s">
        <v>2657</v>
      </c>
      <c r="C626" t="s">
        <v>2658</v>
      </c>
      <c r="D626" t="s">
        <v>981</v>
      </c>
      <c r="E626" t="s">
        <v>981</v>
      </c>
      <c r="F626" t="s">
        <v>981</v>
      </c>
      <c r="H626" t="s">
        <v>1158</v>
      </c>
      <c r="I626" t="s">
        <v>1752</v>
      </c>
      <c r="J626" t="s">
        <v>1158</v>
      </c>
    </row>
    <row r="627" spans="1:10" hidden="1" x14ac:dyDescent="0.25">
      <c r="A627">
        <v>122108</v>
      </c>
      <c r="B627" t="s">
        <v>2659</v>
      </c>
      <c r="C627" t="s">
        <v>2660</v>
      </c>
      <c r="D627" t="s">
        <v>981</v>
      </c>
      <c r="E627" t="s">
        <v>981</v>
      </c>
      <c r="F627" t="s">
        <v>981</v>
      </c>
      <c r="H627" t="s">
        <v>1158</v>
      </c>
      <c r="I627" t="s">
        <v>1752</v>
      </c>
      <c r="J627" t="s">
        <v>1158</v>
      </c>
    </row>
    <row r="628" spans="1:10" hidden="1" x14ac:dyDescent="0.25">
      <c r="A628">
        <v>122109</v>
      </c>
      <c r="B628" t="s">
        <v>2661</v>
      </c>
      <c r="C628" t="s">
        <v>2662</v>
      </c>
      <c r="D628" t="s">
        <v>981</v>
      </c>
      <c r="E628" t="s">
        <v>981</v>
      </c>
      <c r="F628" t="s">
        <v>981</v>
      </c>
      <c r="H628" t="s">
        <v>1158</v>
      </c>
      <c r="I628" t="s">
        <v>1752</v>
      </c>
      <c r="J628" t="s">
        <v>1158</v>
      </c>
    </row>
    <row r="629" spans="1:10" hidden="1" x14ac:dyDescent="0.25">
      <c r="A629">
        <v>122110</v>
      </c>
      <c r="B629" t="s">
        <v>2663</v>
      </c>
      <c r="C629" t="s">
        <v>2664</v>
      </c>
      <c r="D629" t="s">
        <v>981</v>
      </c>
      <c r="E629" t="s">
        <v>981</v>
      </c>
      <c r="F629" t="s">
        <v>981</v>
      </c>
      <c r="H629" t="s">
        <v>1158</v>
      </c>
      <c r="I629" t="s">
        <v>1752</v>
      </c>
      <c r="J629" t="s">
        <v>1158</v>
      </c>
    </row>
    <row r="630" spans="1:10" hidden="1" x14ac:dyDescent="0.25">
      <c r="A630">
        <v>122111</v>
      </c>
      <c r="B630" t="s">
        <v>2665</v>
      </c>
      <c r="C630" t="s">
        <v>2666</v>
      </c>
      <c r="D630" t="s">
        <v>981</v>
      </c>
      <c r="E630" t="s">
        <v>981</v>
      </c>
      <c r="F630" t="s">
        <v>981</v>
      </c>
      <c r="H630" t="s">
        <v>1158</v>
      </c>
      <c r="I630" t="s">
        <v>1752</v>
      </c>
      <c r="J630" t="s">
        <v>1158</v>
      </c>
    </row>
    <row r="631" spans="1:10" hidden="1" x14ac:dyDescent="0.25">
      <c r="A631">
        <v>122112</v>
      </c>
      <c r="B631" t="s">
        <v>2667</v>
      </c>
      <c r="C631" t="s">
        <v>2668</v>
      </c>
      <c r="D631" t="s">
        <v>981</v>
      </c>
      <c r="E631" t="s">
        <v>981</v>
      </c>
      <c r="F631" t="s">
        <v>981</v>
      </c>
      <c r="H631" t="s">
        <v>1158</v>
      </c>
      <c r="I631" t="s">
        <v>1752</v>
      </c>
      <c r="J631" t="s">
        <v>1158</v>
      </c>
    </row>
    <row r="632" spans="1:10" hidden="1" x14ac:dyDescent="0.25">
      <c r="A632">
        <v>122113</v>
      </c>
      <c r="B632" t="s">
        <v>2669</v>
      </c>
      <c r="C632" t="s">
        <v>2670</v>
      </c>
      <c r="D632" t="s">
        <v>981</v>
      </c>
      <c r="E632" t="s">
        <v>981</v>
      </c>
      <c r="F632" t="s">
        <v>981</v>
      </c>
      <c r="H632" t="s">
        <v>1158</v>
      </c>
      <c r="I632" t="s">
        <v>1752</v>
      </c>
      <c r="J632" t="s">
        <v>1158</v>
      </c>
    </row>
    <row r="633" spans="1:10" hidden="1" x14ac:dyDescent="0.25">
      <c r="A633">
        <v>122114</v>
      </c>
      <c r="B633" t="s">
        <v>2671</v>
      </c>
      <c r="C633" t="s">
        <v>2672</v>
      </c>
      <c r="D633" t="s">
        <v>981</v>
      </c>
      <c r="E633" t="s">
        <v>981</v>
      </c>
      <c r="F633" t="s">
        <v>981</v>
      </c>
      <c r="H633" t="s">
        <v>1158</v>
      </c>
      <c r="I633" t="s">
        <v>1752</v>
      </c>
      <c r="J633" t="s">
        <v>1158</v>
      </c>
    </row>
    <row r="634" spans="1:10" hidden="1" x14ac:dyDescent="0.25">
      <c r="A634">
        <v>122115</v>
      </c>
      <c r="B634" t="s">
        <v>2673</v>
      </c>
      <c r="C634" t="s">
        <v>2082</v>
      </c>
      <c r="D634" t="s">
        <v>981</v>
      </c>
      <c r="E634" t="s">
        <v>981</v>
      </c>
      <c r="F634" t="s">
        <v>981</v>
      </c>
      <c r="H634" t="s">
        <v>1158</v>
      </c>
      <c r="I634" t="s">
        <v>1752</v>
      </c>
      <c r="J634" t="s">
        <v>1158</v>
      </c>
    </row>
    <row r="635" spans="1:10" hidden="1" x14ac:dyDescent="0.25">
      <c r="A635">
        <v>122116</v>
      </c>
      <c r="B635" t="s">
        <v>2674</v>
      </c>
      <c r="C635" t="s">
        <v>2675</v>
      </c>
      <c r="D635" t="s">
        <v>981</v>
      </c>
      <c r="E635" t="s">
        <v>981</v>
      </c>
      <c r="F635" t="s">
        <v>981</v>
      </c>
      <c r="H635" t="s">
        <v>1158</v>
      </c>
      <c r="I635" t="s">
        <v>1752</v>
      </c>
      <c r="J635" t="s">
        <v>1158</v>
      </c>
    </row>
    <row r="636" spans="1:10" hidden="1" x14ac:dyDescent="0.25">
      <c r="A636">
        <v>122117</v>
      </c>
      <c r="B636" t="s">
        <v>2676</v>
      </c>
      <c r="C636" t="s">
        <v>2677</v>
      </c>
      <c r="D636" t="s">
        <v>981</v>
      </c>
      <c r="E636" t="s">
        <v>981</v>
      </c>
      <c r="F636" t="s">
        <v>981</v>
      </c>
      <c r="H636" t="s">
        <v>1158</v>
      </c>
      <c r="I636" t="s">
        <v>1752</v>
      </c>
      <c r="J636" t="s">
        <v>1158</v>
      </c>
    </row>
    <row r="637" spans="1:10" hidden="1" x14ac:dyDescent="0.25">
      <c r="A637">
        <v>122118</v>
      </c>
      <c r="B637" t="s">
        <v>2678</v>
      </c>
      <c r="C637" t="s">
        <v>2679</v>
      </c>
      <c r="D637" t="s">
        <v>981</v>
      </c>
      <c r="E637" t="s">
        <v>981</v>
      </c>
      <c r="F637" t="s">
        <v>981</v>
      </c>
      <c r="H637" t="s">
        <v>1158</v>
      </c>
      <c r="I637" t="s">
        <v>1752</v>
      </c>
      <c r="J637" t="s">
        <v>1158</v>
      </c>
    </row>
    <row r="638" spans="1:10" hidden="1" x14ac:dyDescent="0.25">
      <c r="A638">
        <v>122119</v>
      </c>
      <c r="B638" t="s">
        <v>2680</v>
      </c>
      <c r="C638" t="s">
        <v>2681</v>
      </c>
      <c r="D638" t="s">
        <v>981</v>
      </c>
      <c r="E638" t="s">
        <v>981</v>
      </c>
      <c r="F638" t="s">
        <v>981</v>
      </c>
      <c r="H638" t="s">
        <v>1158</v>
      </c>
      <c r="I638" t="s">
        <v>1752</v>
      </c>
      <c r="J638" t="s">
        <v>1158</v>
      </c>
    </row>
    <row r="639" spans="1:10" hidden="1" x14ac:dyDescent="0.25">
      <c r="A639">
        <v>122120</v>
      </c>
      <c r="B639" t="s">
        <v>2682</v>
      </c>
      <c r="C639" t="s">
        <v>2683</v>
      </c>
      <c r="D639" t="s">
        <v>981</v>
      </c>
      <c r="E639" t="s">
        <v>981</v>
      </c>
      <c r="F639" t="s">
        <v>981</v>
      </c>
      <c r="H639" t="s">
        <v>1158</v>
      </c>
      <c r="I639" t="s">
        <v>1752</v>
      </c>
      <c r="J639" t="s">
        <v>1158</v>
      </c>
    </row>
    <row r="640" spans="1:10" hidden="1" x14ac:dyDescent="0.25">
      <c r="A640">
        <v>122121</v>
      </c>
      <c r="B640" t="s">
        <v>2684</v>
      </c>
      <c r="C640" t="s">
        <v>2685</v>
      </c>
      <c r="D640" t="s">
        <v>981</v>
      </c>
      <c r="E640" t="s">
        <v>981</v>
      </c>
      <c r="F640" t="s">
        <v>981</v>
      </c>
      <c r="H640" t="s">
        <v>1158</v>
      </c>
      <c r="I640" t="s">
        <v>1752</v>
      </c>
      <c r="J640" t="s">
        <v>1158</v>
      </c>
    </row>
    <row r="641" spans="1:10" hidden="1" x14ac:dyDescent="0.25">
      <c r="A641">
        <v>122122</v>
      </c>
      <c r="B641" t="s">
        <v>2686</v>
      </c>
      <c r="C641" t="s">
        <v>2030</v>
      </c>
      <c r="D641" t="s">
        <v>981</v>
      </c>
      <c r="E641" t="s">
        <v>981</v>
      </c>
      <c r="F641" t="s">
        <v>981</v>
      </c>
      <c r="H641" t="s">
        <v>1158</v>
      </c>
      <c r="I641" t="s">
        <v>1752</v>
      </c>
      <c r="J641" t="s">
        <v>1158</v>
      </c>
    </row>
    <row r="642" spans="1:10" hidden="1" x14ac:dyDescent="0.25">
      <c r="A642">
        <v>122123</v>
      </c>
      <c r="B642" t="s">
        <v>2687</v>
      </c>
      <c r="C642" t="s">
        <v>2688</v>
      </c>
      <c r="D642" t="s">
        <v>981</v>
      </c>
      <c r="E642" t="s">
        <v>981</v>
      </c>
      <c r="F642" t="s">
        <v>981</v>
      </c>
      <c r="H642" t="s">
        <v>1158</v>
      </c>
      <c r="I642" t="s">
        <v>1752</v>
      </c>
      <c r="J642" t="s">
        <v>1158</v>
      </c>
    </row>
    <row r="643" spans="1:10" hidden="1" x14ac:dyDescent="0.25">
      <c r="A643">
        <v>122124</v>
      </c>
      <c r="B643" t="s">
        <v>2689</v>
      </c>
      <c r="C643" t="s">
        <v>2008</v>
      </c>
      <c r="D643" t="s">
        <v>981</v>
      </c>
      <c r="E643" t="s">
        <v>981</v>
      </c>
      <c r="F643" t="s">
        <v>981</v>
      </c>
      <c r="H643" t="s">
        <v>1158</v>
      </c>
      <c r="I643" t="s">
        <v>1752</v>
      </c>
      <c r="J643" t="s">
        <v>1158</v>
      </c>
    </row>
    <row r="644" spans="1:10" hidden="1" x14ac:dyDescent="0.25">
      <c r="A644">
        <v>122125</v>
      </c>
      <c r="B644" t="s">
        <v>2690</v>
      </c>
      <c r="C644" t="s">
        <v>2691</v>
      </c>
      <c r="D644" t="s">
        <v>981</v>
      </c>
      <c r="E644" t="s">
        <v>981</v>
      </c>
      <c r="F644" t="s">
        <v>981</v>
      </c>
      <c r="H644" t="s">
        <v>1158</v>
      </c>
      <c r="I644" t="s">
        <v>1752</v>
      </c>
      <c r="J644" t="s">
        <v>1158</v>
      </c>
    </row>
    <row r="645" spans="1:10" hidden="1" x14ac:dyDescent="0.25">
      <c r="A645">
        <v>122126</v>
      </c>
      <c r="B645" t="s">
        <v>2692</v>
      </c>
      <c r="C645" t="s">
        <v>504</v>
      </c>
      <c r="D645" t="s">
        <v>981</v>
      </c>
      <c r="E645" t="s">
        <v>981</v>
      </c>
      <c r="F645" t="s">
        <v>981</v>
      </c>
      <c r="H645" t="s">
        <v>1158</v>
      </c>
      <c r="I645" t="s">
        <v>1752</v>
      </c>
      <c r="J645" t="s">
        <v>1158</v>
      </c>
    </row>
    <row r="646" spans="1:10" hidden="1" x14ac:dyDescent="0.25">
      <c r="A646">
        <v>122127</v>
      </c>
      <c r="B646" t="s">
        <v>2693</v>
      </c>
      <c r="C646" t="s">
        <v>2694</v>
      </c>
      <c r="D646" t="s">
        <v>981</v>
      </c>
      <c r="E646" t="s">
        <v>981</v>
      </c>
      <c r="F646" t="s">
        <v>981</v>
      </c>
      <c r="H646" t="s">
        <v>1158</v>
      </c>
      <c r="I646" t="s">
        <v>1752</v>
      </c>
      <c r="J646" t="s">
        <v>1158</v>
      </c>
    </row>
    <row r="647" spans="1:10" hidden="1" x14ac:dyDescent="0.25">
      <c r="A647">
        <v>122128</v>
      </c>
      <c r="B647" t="s">
        <v>2695</v>
      </c>
      <c r="C647" t="s">
        <v>2696</v>
      </c>
      <c r="D647" t="s">
        <v>981</v>
      </c>
      <c r="E647" t="s">
        <v>981</v>
      </c>
      <c r="F647" t="s">
        <v>981</v>
      </c>
      <c r="H647" t="s">
        <v>1158</v>
      </c>
      <c r="I647" t="s">
        <v>1752</v>
      </c>
      <c r="J647" t="s">
        <v>1158</v>
      </c>
    </row>
    <row r="648" spans="1:10" hidden="1" x14ac:dyDescent="0.25">
      <c r="A648">
        <v>122129</v>
      </c>
      <c r="B648" t="s">
        <v>2697</v>
      </c>
      <c r="C648" t="s">
        <v>2698</v>
      </c>
      <c r="D648" t="s">
        <v>981</v>
      </c>
      <c r="E648" t="s">
        <v>981</v>
      </c>
      <c r="F648" t="s">
        <v>981</v>
      </c>
      <c r="H648" t="s">
        <v>1158</v>
      </c>
      <c r="I648" t="s">
        <v>1752</v>
      </c>
      <c r="J648" t="s">
        <v>1158</v>
      </c>
    </row>
    <row r="649" spans="1:10" hidden="1" x14ac:dyDescent="0.25">
      <c r="A649">
        <v>122130</v>
      </c>
      <c r="B649" t="s">
        <v>2699</v>
      </c>
      <c r="C649" t="s">
        <v>2700</v>
      </c>
      <c r="D649" t="s">
        <v>981</v>
      </c>
      <c r="E649" t="s">
        <v>981</v>
      </c>
      <c r="F649" t="s">
        <v>981</v>
      </c>
      <c r="H649" t="s">
        <v>1158</v>
      </c>
      <c r="I649" t="s">
        <v>1752</v>
      </c>
      <c r="J649" t="s">
        <v>1158</v>
      </c>
    </row>
    <row r="650" spans="1:10" hidden="1" x14ac:dyDescent="0.25">
      <c r="A650">
        <v>122131</v>
      </c>
      <c r="B650" t="s">
        <v>2701</v>
      </c>
      <c r="C650" t="s">
        <v>2702</v>
      </c>
      <c r="D650" t="s">
        <v>981</v>
      </c>
      <c r="E650" t="s">
        <v>981</v>
      </c>
      <c r="F650" t="s">
        <v>981</v>
      </c>
      <c r="H650" t="s">
        <v>1158</v>
      </c>
      <c r="I650" t="s">
        <v>1752</v>
      </c>
      <c r="J650" t="s">
        <v>1158</v>
      </c>
    </row>
    <row r="651" spans="1:10" hidden="1" x14ac:dyDescent="0.25">
      <c r="A651">
        <v>122132</v>
      </c>
      <c r="B651" t="s">
        <v>2703</v>
      </c>
      <c r="C651" t="s">
        <v>2704</v>
      </c>
      <c r="D651" t="s">
        <v>981</v>
      </c>
      <c r="E651" t="s">
        <v>981</v>
      </c>
      <c r="F651" t="s">
        <v>981</v>
      </c>
      <c r="H651" t="s">
        <v>1158</v>
      </c>
      <c r="I651" t="s">
        <v>1752</v>
      </c>
      <c r="J651" t="s">
        <v>1158</v>
      </c>
    </row>
    <row r="652" spans="1:10" hidden="1" x14ac:dyDescent="0.25">
      <c r="A652">
        <v>122133</v>
      </c>
      <c r="B652" t="s">
        <v>2705</v>
      </c>
      <c r="C652" t="s">
        <v>2706</v>
      </c>
      <c r="D652" t="s">
        <v>981</v>
      </c>
      <c r="E652" t="s">
        <v>981</v>
      </c>
      <c r="F652" t="s">
        <v>981</v>
      </c>
      <c r="H652" t="s">
        <v>1158</v>
      </c>
      <c r="I652" t="s">
        <v>1752</v>
      </c>
      <c r="J652" t="s">
        <v>1158</v>
      </c>
    </row>
    <row r="653" spans="1:10" hidden="1" x14ac:dyDescent="0.25">
      <c r="A653">
        <v>122134</v>
      </c>
      <c r="B653" t="s">
        <v>2707</v>
      </c>
      <c r="C653" t="s">
        <v>2708</v>
      </c>
      <c r="D653" t="s">
        <v>981</v>
      </c>
      <c r="E653" t="s">
        <v>981</v>
      </c>
      <c r="F653" t="s">
        <v>981</v>
      </c>
      <c r="H653" t="s">
        <v>1158</v>
      </c>
      <c r="I653" t="s">
        <v>1752</v>
      </c>
      <c r="J653" t="s">
        <v>1158</v>
      </c>
    </row>
    <row r="654" spans="1:10" hidden="1" x14ac:dyDescent="0.25">
      <c r="A654">
        <v>122135</v>
      </c>
      <c r="B654" t="s">
        <v>2709</v>
      </c>
      <c r="C654" t="s">
        <v>2710</v>
      </c>
      <c r="D654" t="s">
        <v>981</v>
      </c>
      <c r="E654" t="s">
        <v>981</v>
      </c>
      <c r="F654" t="s">
        <v>981</v>
      </c>
      <c r="H654" t="s">
        <v>1158</v>
      </c>
      <c r="I654" t="s">
        <v>1752</v>
      </c>
      <c r="J654" t="s">
        <v>1158</v>
      </c>
    </row>
    <row r="655" spans="1:10" hidden="1" x14ac:dyDescent="0.25">
      <c r="A655">
        <v>122136</v>
      </c>
      <c r="B655" t="s">
        <v>2711</v>
      </c>
      <c r="C655" t="s">
        <v>2712</v>
      </c>
      <c r="D655" t="s">
        <v>981</v>
      </c>
      <c r="E655" t="s">
        <v>981</v>
      </c>
      <c r="F655" t="s">
        <v>981</v>
      </c>
      <c r="H655" t="s">
        <v>1158</v>
      </c>
      <c r="I655" t="s">
        <v>1752</v>
      </c>
      <c r="J655" t="s">
        <v>1158</v>
      </c>
    </row>
    <row r="656" spans="1:10" hidden="1" x14ac:dyDescent="0.25">
      <c r="A656">
        <v>122137</v>
      </c>
      <c r="B656" t="s">
        <v>2713</v>
      </c>
      <c r="C656" t="s">
        <v>2714</v>
      </c>
      <c r="D656" t="s">
        <v>981</v>
      </c>
      <c r="E656" t="s">
        <v>981</v>
      </c>
      <c r="F656" t="s">
        <v>981</v>
      </c>
      <c r="H656" t="s">
        <v>1158</v>
      </c>
      <c r="I656" t="s">
        <v>1752</v>
      </c>
      <c r="J656" t="s">
        <v>1158</v>
      </c>
    </row>
    <row r="657" spans="1:10" hidden="1" x14ac:dyDescent="0.25">
      <c r="A657">
        <v>122138</v>
      </c>
      <c r="B657" t="s">
        <v>2715</v>
      </c>
      <c r="C657" t="s">
        <v>2716</v>
      </c>
      <c r="D657" t="s">
        <v>981</v>
      </c>
      <c r="E657" t="s">
        <v>981</v>
      </c>
      <c r="F657" t="s">
        <v>981</v>
      </c>
      <c r="H657" t="s">
        <v>1158</v>
      </c>
      <c r="I657" t="s">
        <v>1752</v>
      </c>
      <c r="J657" t="s">
        <v>1158</v>
      </c>
    </row>
    <row r="658" spans="1:10" hidden="1" x14ac:dyDescent="0.25">
      <c r="A658">
        <v>122139</v>
      </c>
      <c r="B658" t="s">
        <v>2717</v>
      </c>
      <c r="C658" t="s">
        <v>2718</v>
      </c>
      <c r="D658" t="s">
        <v>981</v>
      </c>
      <c r="E658" t="s">
        <v>981</v>
      </c>
      <c r="F658" t="s">
        <v>981</v>
      </c>
      <c r="H658" t="s">
        <v>1158</v>
      </c>
      <c r="I658" t="s">
        <v>1752</v>
      </c>
      <c r="J658" t="s">
        <v>1158</v>
      </c>
    </row>
    <row r="659" spans="1:10" hidden="1" x14ac:dyDescent="0.25">
      <c r="A659">
        <v>122140</v>
      </c>
      <c r="B659" t="s">
        <v>2719</v>
      </c>
      <c r="C659" t="s">
        <v>2720</v>
      </c>
      <c r="D659" t="s">
        <v>981</v>
      </c>
      <c r="E659" t="s">
        <v>981</v>
      </c>
      <c r="F659" t="s">
        <v>981</v>
      </c>
      <c r="H659" t="s">
        <v>1158</v>
      </c>
      <c r="I659" t="s">
        <v>1752</v>
      </c>
      <c r="J659" t="s">
        <v>1158</v>
      </c>
    </row>
    <row r="660" spans="1:10" hidden="1" x14ac:dyDescent="0.25">
      <c r="A660">
        <v>122141</v>
      </c>
      <c r="B660" t="s">
        <v>1946</v>
      </c>
      <c r="C660" t="s">
        <v>1322</v>
      </c>
      <c r="D660" t="s">
        <v>981</v>
      </c>
      <c r="E660" t="s">
        <v>981</v>
      </c>
      <c r="F660" t="s">
        <v>981</v>
      </c>
      <c r="H660" t="s">
        <v>1158</v>
      </c>
      <c r="I660" t="s">
        <v>1752</v>
      </c>
      <c r="J660" t="s">
        <v>1158</v>
      </c>
    </row>
    <row r="661" spans="1:10" hidden="1" x14ac:dyDescent="0.25">
      <c r="A661">
        <v>122142</v>
      </c>
      <c r="B661" t="s">
        <v>2721</v>
      </c>
      <c r="C661" t="s">
        <v>1324</v>
      </c>
      <c r="D661" t="s">
        <v>981</v>
      </c>
      <c r="E661" t="s">
        <v>981</v>
      </c>
      <c r="F661" t="s">
        <v>981</v>
      </c>
      <c r="H661" t="s">
        <v>1158</v>
      </c>
      <c r="I661" t="s">
        <v>1752</v>
      </c>
      <c r="J661" t="s">
        <v>1158</v>
      </c>
    </row>
    <row r="662" spans="1:10" hidden="1" x14ac:dyDescent="0.25">
      <c r="A662">
        <v>122143</v>
      </c>
      <c r="B662" t="s">
        <v>2722</v>
      </c>
      <c r="C662" t="s">
        <v>2723</v>
      </c>
      <c r="D662" t="s">
        <v>981</v>
      </c>
      <c r="E662" t="s">
        <v>981</v>
      </c>
      <c r="F662" t="s">
        <v>981</v>
      </c>
      <c r="H662" t="s">
        <v>1158</v>
      </c>
      <c r="I662" t="s">
        <v>1752</v>
      </c>
      <c r="J662" t="s">
        <v>1158</v>
      </c>
    </row>
    <row r="663" spans="1:10" hidden="1" x14ac:dyDescent="0.25">
      <c r="A663">
        <v>122144</v>
      </c>
      <c r="B663" t="s">
        <v>1323</v>
      </c>
      <c r="C663" t="s">
        <v>2724</v>
      </c>
      <c r="D663" t="s">
        <v>981</v>
      </c>
      <c r="E663" t="s">
        <v>981</v>
      </c>
      <c r="F663" t="s">
        <v>981</v>
      </c>
      <c r="H663" t="s">
        <v>1158</v>
      </c>
      <c r="I663" t="s">
        <v>1752</v>
      </c>
      <c r="J663" t="s">
        <v>1158</v>
      </c>
    </row>
    <row r="664" spans="1:10" hidden="1" x14ac:dyDescent="0.25">
      <c r="A664">
        <v>122145</v>
      </c>
      <c r="B664" t="s">
        <v>2725</v>
      </c>
      <c r="C664" t="s">
        <v>2726</v>
      </c>
      <c r="D664" t="s">
        <v>981</v>
      </c>
      <c r="E664" t="s">
        <v>981</v>
      </c>
      <c r="F664" t="s">
        <v>981</v>
      </c>
      <c r="H664" t="s">
        <v>1158</v>
      </c>
      <c r="I664" t="s">
        <v>1752</v>
      </c>
      <c r="J664" t="s">
        <v>1158</v>
      </c>
    </row>
    <row r="665" spans="1:10" hidden="1" x14ac:dyDescent="0.25">
      <c r="A665">
        <v>122146</v>
      </c>
      <c r="B665" t="s">
        <v>2727</v>
      </c>
      <c r="C665" t="s">
        <v>2011</v>
      </c>
      <c r="D665" t="s">
        <v>981</v>
      </c>
      <c r="E665" t="s">
        <v>981</v>
      </c>
      <c r="F665" t="s">
        <v>981</v>
      </c>
      <c r="H665" t="s">
        <v>1158</v>
      </c>
      <c r="I665" t="s">
        <v>1752</v>
      </c>
      <c r="J665" t="s">
        <v>1158</v>
      </c>
    </row>
    <row r="666" spans="1:10" hidden="1" x14ac:dyDescent="0.25">
      <c r="A666">
        <v>122147</v>
      </c>
      <c r="B666" t="s">
        <v>2728</v>
      </c>
      <c r="C666" t="s">
        <v>2729</v>
      </c>
      <c r="D666" t="s">
        <v>981</v>
      </c>
      <c r="E666" t="s">
        <v>981</v>
      </c>
      <c r="F666" t="s">
        <v>981</v>
      </c>
      <c r="H666" t="s">
        <v>1158</v>
      </c>
      <c r="I666" t="s">
        <v>1752</v>
      </c>
      <c r="J666" t="s">
        <v>1158</v>
      </c>
    </row>
    <row r="667" spans="1:10" hidden="1" x14ac:dyDescent="0.25">
      <c r="A667">
        <v>122148</v>
      </c>
      <c r="B667" t="s">
        <v>2730</v>
      </c>
      <c r="C667" t="s">
        <v>2731</v>
      </c>
      <c r="D667" t="s">
        <v>981</v>
      </c>
      <c r="E667" t="s">
        <v>981</v>
      </c>
      <c r="F667" t="s">
        <v>981</v>
      </c>
      <c r="H667" t="s">
        <v>1158</v>
      </c>
      <c r="I667" t="s">
        <v>1752</v>
      </c>
      <c r="J667" t="s">
        <v>1158</v>
      </c>
    </row>
    <row r="668" spans="1:10" hidden="1" x14ac:dyDescent="0.25">
      <c r="A668">
        <v>122149</v>
      </c>
      <c r="B668" t="s">
        <v>2732</v>
      </c>
      <c r="C668" t="s">
        <v>2733</v>
      </c>
      <c r="D668" t="s">
        <v>981</v>
      </c>
      <c r="E668" t="s">
        <v>981</v>
      </c>
      <c r="F668" t="s">
        <v>981</v>
      </c>
      <c r="H668" t="s">
        <v>1158</v>
      </c>
      <c r="I668" t="s">
        <v>1752</v>
      </c>
      <c r="J668" t="s">
        <v>1158</v>
      </c>
    </row>
    <row r="669" spans="1:10" hidden="1" x14ac:dyDescent="0.25">
      <c r="A669">
        <v>122150</v>
      </c>
      <c r="B669" t="s">
        <v>2351</v>
      </c>
      <c r="C669" t="s">
        <v>2352</v>
      </c>
      <c r="D669" t="s">
        <v>981</v>
      </c>
      <c r="E669" t="s">
        <v>981</v>
      </c>
      <c r="F669" t="s">
        <v>981</v>
      </c>
      <c r="H669" t="s">
        <v>1158</v>
      </c>
      <c r="I669" t="s">
        <v>1752</v>
      </c>
      <c r="J669" t="s">
        <v>1158</v>
      </c>
    </row>
    <row r="670" spans="1:10" hidden="1" x14ac:dyDescent="0.25">
      <c r="A670">
        <v>122151</v>
      </c>
      <c r="B670" t="s">
        <v>2734</v>
      </c>
      <c r="C670" t="s">
        <v>2735</v>
      </c>
      <c r="D670" t="s">
        <v>981</v>
      </c>
      <c r="E670" t="s">
        <v>981</v>
      </c>
      <c r="F670" t="s">
        <v>981</v>
      </c>
      <c r="H670" t="s">
        <v>1158</v>
      </c>
      <c r="I670" t="s">
        <v>1752</v>
      </c>
      <c r="J670" t="s">
        <v>1158</v>
      </c>
    </row>
    <row r="671" spans="1:10" hidden="1" x14ac:dyDescent="0.25">
      <c r="A671">
        <v>122152</v>
      </c>
      <c r="B671" t="s">
        <v>2367</v>
      </c>
      <c r="C671" t="s">
        <v>243</v>
      </c>
      <c r="D671" t="s">
        <v>981</v>
      </c>
      <c r="E671" t="s">
        <v>981</v>
      </c>
      <c r="F671" t="s">
        <v>981</v>
      </c>
      <c r="H671" t="s">
        <v>1158</v>
      </c>
      <c r="I671" t="s">
        <v>1752</v>
      </c>
      <c r="J671" t="s">
        <v>1158</v>
      </c>
    </row>
    <row r="672" spans="1:10" hidden="1" x14ac:dyDescent="0.25">
      <c r="A672">
        <v>122153</v>
      </c>
      <c r="B672" t="s">
        <v>2736</v>
      </c>
      <c r="C672" t="s">
        <v>2737</v>
      </c>
      <c r="D672" t="s">
        <v>981</v>
      </c>
      <c r="E672" t="s">
        <v>981</v>
      </c>
      <c r="F672" t="s">
        <v>981</v>
      </c>
      <c r="H672" t="s">
        <v>1158</v>
      </c>
      <c r="I672" t="s">
        <v>1752</v>
      </c>
      <c r="J672" t="s">
        <v>1158</v>
      </c>
    </row>
    <row r="673" spans="1:10" hidden="1" x14ac:dyDescent="0.25">
      <c r="A673">
        <v>122154</v>
      </c>
      <c r="B673" t="s">
        <v>2738</v>
      </c>
      <c r="C673" t="s">
        <v>2739</v>
      </c>
      <c r="D673" t="s">
        <v>981</v>
      </c>
      <c r="E673" t="s">
        <v>981</v>
      </c>
      <c r="F673" t="s">
        <v>981</v>
      </c>
      <c r="H673" t="s">
        <v>1158</v>
      </c>
      <c r="I673" t="s">
        <v>1752</v>
      </c>
      <c r="J673" t="s">
        <v>1158</v>
      </c>
    </row>
    <row r="674" spans="1:10" hidden="1" x14ac:dyDescent="0.25">
      <c r="A674">
        <v>122155</v>
      </c>
      <c r="B674" t="s">
        <v>2740</v>
      </c>
      <c r="C674" t="s">
        <v>143</v>
      </c>
      <c r="D674" t="s">
        <v>981</v>
      </c>
      <c r="E674" t="s">
        <v>981</v>
      </c>
      <c r="F674" t="s">
        <v>981</v>
      </c>
      <c r="H674" t="s">
        <v>1158</v>
      </c>
      <c r="I674" t="s">
        <v>1752</v>
      </c>
      <c r="J674" t="s">
        <v>1158</v>
      </c>
    </row>
    <row r="675" spans="1:10" hidden="1" x14ac:dyDescent="0.25">
      <c r="A675">
        <v>122156</v>
      </c>
      <c r="B675" t="s">
        <v>2741</v>
      </c>
      <c r="C675" t="s">
        <v>2742</v>
      </c>
      <c r="D675" t="s">
        <v>981</v>
      </c>
      <c r="E675" t="s">
        <v>981</v>
      </c>
      <c r="F675" t="s">
        <v>981</v>
      </c>
      <c r="H675" t="s">
        <v>1158</v>
      </c>
      <c r="I675" t="s">
        <v>1752</v>
      </c>
      <c r="J675" t="s">
        <v>1158</v>
      </c>
    </row>
    <row r="676" spans="1:10" hidden="1" x14ac:dyDescent="0.25">
      <c r="A676">
        <v>122157</v>
      </c>
      <c r="B676" t="s">
        <v>2743</v>
      </c>
      <c r="C676" t="s">
        <v>2744</v>
      </c>
      <c r="D676" t="s">
        <v>981</v>
      </c>
      <c r="E676" t="s">
        <v>981</v>
      </c>
      <c r="F676" t="s">
        <v>981</v>
      </c>
      <c r="H676" t="s">
        <v>1158</v>
      </c>
      <c r="I676" t="s">
        <v>1752</v>
      </c>
      <c r="J676" t="s">
        <v>1158</v>
      </c>
    </row>
    <row r="677" spans="1:10" hidden="1" x14ac:dyDescent="0.25">
      <c r="A677">
        <v>122158</v>
      </c>
      <c r="B677" t="s">
        <v>2745</v>
      </c>
      <c r="C677" t="s">
        <v>2746</v>
      </c>
      <c r="D677" t="s">
        <v>981</v>
      </c>
      <c r="E677" t="s">
        <v>981</v>
      </c>
      <c r="F677" t="s">
        <v>981</v>
      </c>
      <c r="H677" t="s">
        <v>1158</v>
      </c>
      <c r="I677" t="s">
        <v>1752</v>
      </c>
      <c r="J677" t="s">
        <v>1158</v>
      </c>
    </row>
    <row r="678" spans="1:10" hidden="1" x14ac:dyDescent="0.25">
      <c r="A678">
        <v>122159</v>
      </c>
      <c r="B678" t="s">
        <v>2747</v>
      </c>
      <c r="C678" t="s">
        <v>676</v>
      </c>
      <c r="D678" t="s">
        <v>981</v>
      </c>
      <c r="E678" t="s">
        <v>981</v>
      </c>
      <c r="F678" t="s">
        <v>981</v>
      </c>
      <c r="H678" t="s">
        <v>1158</v>
      </c>
      <c r="I678" t="s">
        <v>1752</v>
      </c>
      <c r="J678" t="s">
        <v>1158</v>
      </c>
    </row>
    <row r="679" spans="1:10" hidden="1" x14ac:dyDescent="0.25">
      <c r="A679">
        <v>122160</v>
      </c>
      <c r="B679" t="s">
        <v>2748</v>
      </c>
      <c r="C679" t="s">
        <v>2086</v>
      </c>
      <c r="D679" t="s">
        <v>981</v>
      </c>
      <c r="E679" t="s">
        <v>981</v>
      </c>
      <c r="F679" t="s">
        <v>981</v>
      </c>
      <c r="H679" t="s">
        <v>1158</v>
      </c>
      <c r="I679" t="s">
        <v>1752</v>
      </c>
      <c r="J679" t="s">
        <v>1158</v>
      </c>
    </row>
    <row r="680" spans="1:10" hidden="1" x14ac:dyDescent="0.25">
      <c r="A680">
        <v>122161</v>
      </c>
      <c r="B680" t="s">
        <v>1771</v>
      </c>
      <c r="C680" t="s">
        <v>2749</v>
      </c>
      <c r="D680" t="s">
        <v>981</v>
      </c>
      <c r="E680" t="s">
        <v>981</v>
      </c>
      <c r="F680" t="s">
        <v>981</v>
      </c>
      <c r="H680" t="s">
        <v>1158</v>
      </c>
      <c r="I680" t="s">
        <v>1752</v>
      </c>
      <c r="J680" t="s">
        <v>1158</v>
      </c>
    </row>
    <row r="681" spans="1:10" hidden="1" x14ac:dyDescent="0.25">
      <c r="A681">
        <v>122162</v>
      </c>
      <c r="B681" t="s">
        <v>2750</v>
      </c>
      <c r="C681" t="s">
        <v>2751</v>
      </c>
      <c r="D681" t="s">
        <v>981</v>
      </c>
      <c r="E681" t="s">
        <v>981</v>
      </c>
      <c r="F681" t="s">
        <v>981</v>
      </c>
      <c r="H681" t="s">
        <v>1158</v>
      </c>
      <c r="I681" t="s">
        <v>1752</v>
      </c>
      <c r="J681" t="s">
        <v>1158</v>
      </c>
    </row>
    <row r="682" spans="1:10" hidden="1" x14ac:dyDescent="0.25">
      <c r="A682">
        <v>122163</v>
      </c>
      <c r="B682" t="s">
        <v>2752</v>
      </c>
      <c r="C682" t="s">
        <v>2753</v>
      </c>
      <c r="D682" t="s">
        <v>981</v>
      </c>
      <c r="E682" t="s">
        <v>981</v>
      </c>
      <c r="F682" t="s">
        <v>981</v>
      </c>
      <c r="H682" t="s">
        <v>1158</v>
      </c>
      <c r="I682" t="s">
        <v>1752</v>
      </c>
      <c r="J682" t="s">
        <v>1158</v>
      </c>
    </row>
    <row r="683" spans="1:10" hidden="1" x14ac:dyDescent="0.25">
      <c r="A683">
        <v>122164</v>
      </c>
      <c r="B683" t="s">
        <v>2754</v>
      </c>
      <c r="C683" t="s">
        <v>2003</v>
      </c>
      <c r="D683" t="s">
        <v>981</v>
      </c>
      <c r="E683" t="s">
        <v>981</v>
      </c>
      <c r="F683" t="s">
        <v>981</v>
      </c>
      <c r="H683" t="s">
        <v>1158</v>
      </c>
      <c r="I683" t="s">
        <v>1752</v>
      </c>
      <c r="J683" t="s">
        <v>1158</v>
      </c>
    </row>
    <row r="684" spans="1:10" hidden="1" x14ac:dyDescent="0.25">
      <c r="A684">
        <v>122165</v>
      </c>
      <c r="B684" t="s">
        <v>2755</v>
      </c>
      <c r="C684" t="s">
        <v>2756</v>
      </c>
      <c r="D684" t="s">
        <v>981</v>
      </c>
      <c r="E684" t="s">
        <v>981</v>
      </c>
      <c r="F684" t="s">
        <v>981</v>
      </c>
      <c r="H684" t="s">
        <v>1158</v>
      </c>
      <c r="I684" t="s">
        <v>1752</v>
      </c>
      <c r="J684" t="s">
        <v>1158</v>
      </c>
    </row>
    <row r="685" spans="1:10" hidden="1" x14ac:dyDescent="0.25">
      <c r="A685">
        <v>122166</v>
      </c>
      <c r="B685" t="s">
        <v>2757</v>
      </c>
      <c r="C685" t="s">
        <v>2088</v>
      </c>
      <c r="D685" t="s">
        <v>981</v>
      </c>
      <c r="E685" t="s">
        <v>981</v>
      </c>
      <c r="F685" t="s">
        <v>981</v>
      </c>
      <c r="H685" t="s">
        <v>1158</v>
      </c>
      <c r="I685" t="s">
        <v>1752</v>
      </c>
      <c r="J685" t="s">
        <v>1158</v>
      </c>
    </row>
    <row r="686" spans="1:10" hidden="1" x14ac:dyDescent="0.25">
      <c r="A686">
        <v>122167</v>
      </c>
      <c r="B686" t="s">
        <v>2758</v>
      </c>
      <c r="C686" t="s">
        <v>2759</v>
      </c>
      <c r="D686" t="s">
        <v>981</v>
      </c>
      <c r="E686" t="s">
        <v>981</v>
      </c>
      <c r="F686" t="s">
        <v>981</v>
      </c>
      <c r="H686" t="s">
        <v>1158</v>
      </c>
      <c r="I686" t="s">
        <v>1752</v>
      </c>
      <c r="J686" t="s">
        <v>1158</v>
      </c>
    </row>
    <row r="687" spans="1:10" hidden="1" x14ac:dyDescent="0.25">
      <c r="A687">
        <v>122168</v>
      </c>
      <c r="B687" t="s">
        <v>2760</v>
      </c>
      <c r="C687" t="s">
        <v>2761</v>
      </c>
      <c r="D687" t="s">
        <v>981</v>
      </c>
      <c r="E687" t="s">
        <v>981</v>
      </c>
      <c r="F687" t="s">
        <v>981</v>
      </c>
      <c r="H687" t="s">
        <v>1158</v>
      </c>
      <c r="I687" t="s">
        <v>1752</v>
      </c>
      <c r="J687" t="s">
        <v>1158</v>
      </c>
    </row>
    <row r="688" spans="1:10" hidden="1" x14ac:dyDescent="0.25">
      <c r="A688">
        <v>122169</v>
      </c>
      <c r="B688" t="s">
        <v>2762</v>
      </c>
      <c r="C688" t="s">
        <v>2763</v>
      </c>
      <c r="D688" t="s">
        <v>981</v>
      </c>
      <c r="E688" t="s">
        <v>981</v>
      </c>
      <c r="F688" t="s">
        <v>981</v>
      </c>
      <c r="H688" t="s">
        <v>1158</v>
      </c>
      <c r="I688" t="s">
        <v>1752</v>
      </c>
      <c r="J688" t="s">
        <v>1158</v>
      </c>
    </row>
    <row r="689" spans="1:10" hidden="1" x14ac:dyDescent="0.25">
      <c r="A689">
        <v>122170</v>
      </c>
      <c r="B689" t="s">
        <v>2764</v>
      </c>
      <c r="C689" t="s">
        <v>2765</v>
      </c>
      <c r="D689" t="s">
        <v>981</v>
      </c>
      <c r="E689" t="s">
        <v>981</v>
      </c>
      <c r="F689" t="s">
        <v>981</v>
      </c>
      <c r="H689" t="s">
        <v>1158</v>
      </c>
      <c r="I689" t="s">
        <v>1752</v>
      </c>
      <c r="J689" t="s">
        <v>1158</v>
      </c>
    </row>
    <row r="690" spans="1:10" hidden="1" x14ac:dyDescent="0.25">
      <c r="A690">
        <v>122171</v>
      </c>
      <c r="B690" t="s">
        <v>2766</v>
      </c>
      <c r="C690" t="s">
        <v>2767</v>
      </c>
      <c r="D690" t="s">
        <v>981</v>
      </c>
      <c r="E690" t="s">
        <v>981</v>
      </c>
      <c r="F690" t="s">
        <v>981</v>
      </c>
      <c r="H690" t="s">
        <v>1158</v>
      </c>
      <c r="I690" t="s">
        <v>1752</v>
      </c>
      <c r="J690" t="s">
        <v>1158</v>
      </c>
    </row>
    <row r="691" spans="1:10" hidden="1" x14ac:dyDescent="0.25">
      <c r="A691">
        <v>122172</v>
      </c>
      <c r="B691" t="s">
        <v>2768</v>
      </c>
      <c r="C691" t="s">
        <v>2769</v>
      </c>
      <c r="D691" t="s">
        <v>981</v>
      </c>
      <c r="E691" t="s">
        <v>981</v>
      </c>
      <c r="F691" t="s">
        <v>981</v>
      </c>
      <c r="H691" t="s">
        <v>1158</v>
      </c>
      <c r="I691" t="s">
        <v>1752</v>
      </c>
      <c r="J691" t="s">
        <v>1158</v>
      </c>
    </row>
    <row r="692" spans="1:10" hidden="1" x14ac:dyDescent="0.25">
      <c r="A692">
        <v>122173</v>
      </c>
      <c r="B692" t="s">
        <v>2770</v>
      </c>
      <c r="C692" t="s">
        <v>2040</v>
      </c>
      <c r="D692" t="s">
        <v>981</v>
      </c>
      <c r="E692" t="s">
        <v>981</v>
      </c>
      <c r="F692" t="s">
        <v>981</v>
      </c>
      <c r="H692" t="s">
        <v>1158</v>
      </c>
      <c r="I692" t="s">
        <v>1752</v>
      </c>
      <c r="J692" t="s">
        <v>1158</v>
      </c>
    </row>
    <row r="693" spans="1:10" hidden="1" x14ac:dyDescent="0.25">
      <c r="A693">
        <v>122174</v>
      </c>
      <c r="B693" t="s">
        <v>2771</v>
      </c>
      <c r="C693" t="s">
        <v>2772</v>
      </c>
      <c r="D693" t="s">
        <v>981</v>
      </c>
      <c r="E693" t="s">
        <v>981</v>
      </c>
      <c r="F693" t="s">
        <v>981</v>
      </c>
      <c r="H693" t="s">
        <v>1158</v>
      </c>
      <c r="I693" t="s">
        <v>1752</v>
      </c>
      <c r="J693" t="s">
        <v>1158</v>
      </c>
    </row>
    <row r="694" spans="1:10" hidden="1" x14ac:dyDescent="0.25">
      <c r="A694">
        <v>122175</v>
      </c>
      <c r="B694" t="s">
        <v>2773</v>
      </c>
      <c r="C694" t="s">
        <v>2774</v>
      </c>
      <c r="D694" t="s">
        <v>981</v>
      </c>
      <c r="E694" t="s">
        <v>981</v>
      </c>
      <c r="F694" t="s">
        <v>981</v>
      </c>
      <c r="H694" t="s">
        <v>1158</v>
      </c>
      <c r="I694" t="s">
        <v>1752</v>
      </c>
      <c r="J694" t="s">
        <v>1158</v>
      </c>
    </row>
    <row r="695" spans="1:10" hidden="1" x14ac:dyDescent="0.25">
      <c r="A695">
        <v>122176</v>
      </c>
      <c r="B695" t="s">
        <v>1768</v>
      </c>
      <c r="C695" t="s">
        <v>2775</v>
      </c>
      <c r="D695" t="s">
        <v>981</v>
      </c>
      <c r="E695" t="s">
        <v>981</v>
      </c>
      <c r="F695" t="s">
        <v>981</v>
      </c>
      <c r="H695" t="s">
        <v>1158</v>
      </c>
      <c r="I695" t="s">
        <v>1752</v>
      </c>
      <c r="J695" t="s">
        <v>1158</v>
      </c>
    </row>
    <row r="696" spans="1:10" hidden="1" x14ac:dyDescent="0.25">
      <c r="A696">
        <v>122177</v>
      </c>
      <c r="B696" t="s">
        <v>2776</v>
      </c>
      <c r="C696" t="s">
        <v>2777</v>
      </c>
      <c r="D696" t="s">
        <v>981</v>
      </c>
      <c r="E696" t="s">
        <v>981</v>
      </c>
      <c r="F696" t="s">
        <v>981</v>
      </c>
      <c r="H696" t="s">
        <v>1158</v>
      </c>
      <c r="I696" t="s">
        <v>1752</v>
      </c>
      <c r="J696" t="s">
        <v>1158</v>
      </c>
    </row>
    <row r="697" spans="1:10" hidden="1" x14ac:dyDescent="0.25">
      <c r="A697">
        <v>122178</v>
      </c>
      <c r="B697" t="s">
        <v>2778</v>
      </c>
      <c r="C697" t="s">
        <v>2078</v>
      </c>
      <c r="D697" t="s">
        <v>981</v>
      </c>
      <c r="E697" t="s">
        <v>981</v>
      </c>
      <c r="F697" t="s">
        <v>981</v>
      </c>
      <c r="H697" t="s">
        <v>1158</v>
      </c>
      <c r="I697" t="s">
        <v>1752</v>
      </c>
      <c r="J697" t="s">
        <v>1158</v>
      </c>
    </row>
    <row r="698" spans="1:10" hidden="1" x14ac:dyDescent="0.25">
      <c r="A698">
        <v>122179</v>
      </c>
      <c r="B698" t="s">
        <v>2779</v>
      </c>
      <c r="C698" t="s">
        <v>2780</v>
      </c>
      <c r="D698" t="s">
        <v>981</v>
      </c>
      <c r="E698" t="s">
        <v>981</v>
      </c>
      <c r="F698" t="s">
        <v>981</v>
      </c>
      <c r="H698" t="s">
        <v>1158</v>
      </c>
      <c r="I698" t="s">
        <v>1752</v>
      </c>
      <c r="J698" t="s">
        <v>1158</v>
      </c>
    </row>
    <row r="699" spans="1:10" hidden="1" x14ac:dyDescent="0.25">
      <c r="A699">
        <v>122180</v>
      </c>
      <c r="B699" t="s">
        <v>2781</v>
      </c>
      <c r="C699" t="s">
        <v>2782</v>
      </c>
      <c r="D699" t="s">
        <v>981</v>
      </c>
      <c r="E699" t="s">
        <v>981</v>
      </c>
      <c r="F699" t="s">
        <v>981</v>
      </c>
      <c r="H699" t="s">
        <v>1158</v>
      </c>
      <c r="I699" t="s">
        <v>1752</v>
      </c>
      <c r="J699" t="s">
        <v>1158</v>
      </c>
    </row>
    <row r="700" spans="1:10" hidden="1" x14ac:dyDescent="0.25">
      <c r="A700">
        <v>122181</v>
      </c>
      <c r="B700" t="s">
        <v>2783</v>
      </c>
      <c r="C700" t="s">
        <v>2784</v>
      </c>
      <c r="D700" t="s">
        <v>981</v>
      </c>
      <c r="E700" t="s">
        <v>981</v>
      </c>
      <c r="F700" t="s">
        <v>981</v>
      </c>
      <c r="H700" t="s">
        <v>1158</v>
      </c>
      <c r="I700" t="s">
        <v>1752</v>
      </c>
      <c r="J700" t="s">
        <v>1158</v>
      </c>
    </row>
    <row r="701" spans="1:10" hidden="1" x14ac:dyDescent="0.25">
      <c r="A701">
        <v>122182</v>
      </c>
      <c r="B701" t="s">
        <v>2785</v>
      </c>
      <c r="C701" t="s">
        <v>2786</v>
      </c>
      <c r="D701" t="s">
        <v>981</v>
      </c>
      <c r="E701" t="s">
        <v>981</v>
      </c>
      <c r="F701" t="s">
        <v>981</v>
      </c>
      <c r="H701" t="s">
        <v>1158</v>
      </c>
      <c r="I701" t="s">
        <v>1752</v>
      </c>
      <c r="J701" t="s">
        <v>1158</v>
      </c>
    </row>
    <row r="702" spans="1:10" hidden="1" x14ac:dyDescent="0.25">
      <c r="A702">
        <v>122183</v>
      </c>
      <c r="B702" t="s">
        <v>2370</v>
      </c>
      <c r="C702" t="s">
        <v>2371</v>
      </c>
      <c r="D702" t="s">
        <v>981</v>
      </c>
      <c r="E702" t="s">
        <v>981</v>
      </c>
      <c r="F702" t="s">
        <v>981</v>
      </c>
      <c r="H702" t="s">
        <v>1158</v>
      </c>
      <c r="I702" t="s">
        <v>1752</v>
      </c>
      <c r="J702" t="s">
        <v>1158</v>
      </c>
    </row>
    <row r="703" spans="1:10" hidden="1" x14ac:dyDescent="0.25">
      <c r="A703">
        <v>122184</v>
      </c>
      <c r="B703" t="s">
        <v>2787</v>
      </c>
      <c r="C703" t="s">
        <v>2788</v>
      </c>
      <c r="D703" t="s">
        <v>981</v>
      </c>
      <c r="E703" t="s">
        <v>981</v>
      </c>
      <c r="F703" t="s">
        <v>981</v>
      </c>
      <c r="H703" t="s">
        <v>1158</v>
      </c>
      <c r="I703" t="s">
        <v>1752</v>
      </c>
      <c r="J703" t="s">
        <v>1158</v>
      </c>
    </row>
    <row r="704" spans="1:10" hidden="1" x14ac:dyDescent="0.25">
      <c r="A704">
        <v>122185</v>
      </c>
      <c r="B704" t="s">
        <v>2789</v>
      </c>
      <c r="C704" t="s">
        <v>2790</v>
      </c>
      <c r="D704" t="s">
        <v>981</v>
      </c>
      <c r="E704" t="s">
        <v>981</v>
      </c>
      <c r="F704" t="s">
        <v>981</v>
      </c>
      <c r="H704" t="s">
        <v>1158</v>
      </c>
      <c r="I704" t="s">
        <v>1752</v>
      </c>
      <c r="J704" t="s">
        <v>1158</v>
      </c>
    </row>
    <row r="705" spans="1:13" hidden="1" x14ac:dyDescent="0.25">
      <c r="A705">
        <v>122186</v>
      </c>
      <c r="B705" t="s">
        <v>2791</v>
      </c>
      <c r="C705" t="s">
        <v>2792</v>
      </c>
      <c r="D705" t="s">
        <v>981</v>
      </c>
      <c r="E705" t="s">
        <v>981</v>
      </c>
      <c r="F705" t="s">
        <v>981</v>
      </c>
      <c r="H705" t="s">
        <v>1158</v>
      </c>
      <c r="I705" t="s">
        <v>1752</v>
      </c>
      <c r="J705" t="s">
        <v>1158</v>
      </c>
    </row>
    <row r="706" spans="1:13" hidden="1" x14ac:dyDescent="0.25">
      <c r="A706">
        <v>122187</v>
      </c>
      <c r="B706" t="s">
        <v>2793</v>
      </c>
      <c r="C706" t="s">
        <v>2794</v>
      </c>
      <c r="D706" t="s">
        <v>981</v>
      </c>
      <c r="E706" t="s">
        <v>981</v>
      </c>
      <c r="F706" t="s">
        <v>981</v>
      </c>
      <c r="H706" t="s">
        <v>1158</v>
      </c>
      <c r="I706" t="s">
        <v>1752</v>
      </c>
      <c r="J706" t="s">
        <v>1158</v>
      </c>
    </row>
    <row r="707" spans="1:13" hidden="1" x14ac:dyDescent="0.25">
      <c r="A707">
        <v>122188</v>
      </c>
      <c r="B707" t="s">
        <v>2795</v>
      </c>
      <c r="C707" t="s">
        <v>2796</v>
      </c>
      <c r="D707" t="s">
        <v>981</v>
      </c>
      <c r="E707" t="s">
        <v>981</v>
      </c>
      <c r="F707" t="s">
        <v>981</v>
      </c>
      <c r="H707" t="s">
        <v>1158</v>
      </c>
      <c r="I707" t="s">
        <v>1752</v>
      </c>
      <c r="J707" t="s">
        <v>1158</v>
      </c>
    </row>
    <row r="708" spans="1:13" hidden="1" x14ac:dyDescent="0.25">
      <c r="A708">
        <v>122189</v>
      </c>
      <c r="B708" t="s">
        <v>2797</v>
      </c>
      <c r="C708" t="s">
        <v>2798</v>
      </c>
      <c r="D708" t="s">
        <v>981</v>
      </c>
      <c r="E708" t="s">
        <v>981</v>
      </c>
      <c r="F708" t="s">
        <v>981</v>
      </c>
      <c r="H708" t="s">
        <v>1158</v>
      </c>
      <c r="I708" t="s">
        <v>1752</v>
      </c>
      <c r="J708" t="s">
        <v>1158</v>
      </c>
    </row>
    <row r="709" spans="1:13" hidden="1" x14ac:dyDescent="0.25">
      <c r="A709">
        <v>122190</v>
      </c>
      <c r="B709" t="s">
        <v>2799</v>
      </c>
      <c r="C709" t="s">
        <v>2800</v>
      </c>
      <c r="D709" t="s">
        <v>981</v>
      </c>
      <c r="E709" t="s">
        <v>981</v>
      </c>
      <c r="F709" t="s">
        <v>981</v>
      </c>
      <c r="H709" t="s">
        <v>1158</v>
      </c>
      <c r="I709" t="s">
        <v>1752</v>
      </c>
      <c r="J709" t="s">
        <v>1158</v>
      </c>
    </row>
    <row r="710" spans="1:13" hidden="1" x14ac:dyDescent="0.25">
      <c r="A710">
        <v>122191</v>
      </c>
      <c r="B710" t="s">
        <v>2801</v>
      </c>
      <c r="C710" t="s">
        <v>2802</v>
      </c>
      <c r="D710" t="s">
        <v>981</v>
      </c>
      <c r="E710" t="s">
        <v>981</v>
      </c>
      <c r="F710" t="s">
        <v>981</v>
      </c>
      <c r="H710" t="s">
        <v>1158</v>
      </c>
      <c r="I710" t="s">
        <v>1752</v>
      </c>
      <c r="J710" t="s">
        <v>1158</v>
      </c>
    </row>
    <row r="711" spans="1:13" hidden="1" x14ac:dyDescent="0.25">
      <c r="A711">
        <v>122192</v>
      </c>
      <c r="B711" t="s">
        <v>2803</v>
      </c>
      <c r="C711" t="s">
        <v>2804</v>
      </c>
      <c r="D711" t="s">
        <v>981</v>
      </c>
      <c r="E711" t="s">
        <v>981</v>
      </c>
      <c r="F711" t="s">
        <v>981</v>
      </c>
      <c r="H711" t="s">
        <v>1158</v>
      </c>
      <c r="I711" t="s">
        <v>1752</v>
      </c>
      <c r="J711" t="s">
        <v>1158</v>
      </c>
    </row>
    <row r="712" spans="1:13" hidden="1" x14ac:dyDescent="0.25">
      <c r="A712">
        <v>122193</v>
      </c>
      <c r="B712" t="s">
        <v>2805</v>
      </c>
      <c r="C712" t="s">
        <v>2379</v>
      </c>
      <c r="D712" t="s">
        <v>981</v>
      </c>
      <c r="E712" t="s">
        <v>981</v>
      </c>
      <c r="F712" t="s">
        <v>981</v>
      </c>
      <c r="H712" t="s">
        <v>1158</v>
      </c>
      <c r="I712" t="s">
        <v>1752</v>
      </c>
      <c r="J712" t="s">
        <v>1158</v>
      </c>
    </row>
    <row r="713" spans="1:13" hidden="1" x14ac:dyDescent="0.25">
      <c r="A713">
        <v>121048</v>
      </c>
      <c r="B713" t="s">
        <v>1954</v>
      </c>
      <c r="C713" t="s">
        <v>2806</v>
      </c>
      <c r="D713" t="s">
        <v>2046</v>
      </c>
      <c r="E713" t="s">
        <v>981</v>
      </c>
      <c r="F713" t="s">
        <v>981</v>
      </c>
      <c r="H713" t="s">
        <v>1158</v>
      </c>
      <c r="I713" t="s">
        <v>1917</v>
      </c>
      <c r="J713" t="s">
        <v>1158</v>
      </c>
    </row>
    <row r="714" spans="1:13" hidden="1" x14ac:dyDescent="0.25">
      <c r="A714">
        <v>16067</v>
      </c>
      <c r="B714" t="s">
        <v>2807</v>
      </c>
      <c r="C714" t="s">
        <v>2761</v>
      </c>
      <c r="D714" t="s">
        <v>1161</v>
      </c>
      <c r="E714" t="s">
        <v>981</v>
      </c>
      <c r="G714" t="s">
        <v>1162</v>
      </c>
      <c r="H714" t="s">
        <v>1158</v>
      </c>
      <c r="I714" t="s">
        <v>1163</v>
      </c>
      <c r="J714" t="s">
        <v>1158</v>
      </c>
      <c r="L714" t="s">
        <v>1906</v>
      </c>
    </row>
    <row r="715" spans="1:13" hidden="1" x14ac:dyDescent="0.25">
      <c r="A715">
        <v>3033</v>
      </c>
      <c r="B715" t="s">
        <v>2808</v>
      </c>
      <c r="C715" t="s">
        <v>2809</v>
      </c>
      <c r="D715" t="s">
        <v>2810</v>
      </c>
      <c r="E715" t="s">
        <v>1461</v>
      </c>
      <c r="F715" t="s">
        <v>1461</v>
      </c>
      <c r="G715" t="s">
        <v>2811</v>
      </c>
      <c r="H715" t="s">
        <v>1417</v>
      </c>
      <c r="I715" t="s">
        <v>1536</v>
      </c>
      <c r="J715" t="s">
        <v>1419</v>
      </c>
      <c r="K715" t="s">
        <v>2812</v>
      </c>
      <c r="M715" t="s">
        <v>2813</v>
      </c>
    </row>
    <row r="716" spans="1:13" hidden="1" x14ac:dyDescent="0.25">
      <c r="A716">
        <v>16068</v>
      </c>
      <c r="B716" t="s">
        <v>2814</v>
      </c>
      <c r="C716" t="s">
        <v>2815</v>
      </c>
      <c r="D716" t="s">
        <v>1161</v>
      </c>
      <c r="E716" t="s">
        <v>981</v>
      </c>
      <c r="F716" t="s">
        <v>733</v>
      </c>
      <c r="G716" t="s">
        <v>1162</v>
      </c>
      <c r="H716" t="s">
        <v>1158</v>
      </c>
      <c r="I716" t="s">
        <v>1163</v>
      </c>
      <c r="J716" t="s">
        <v>1158</v>
      </c>
      <c r="K716" t="s">
        <v>733</v>
      </c>
      <c r="L716" t="s">
        <v>2536</v>
      </c>
    </row>
    <row r="717" spans="1:13" hidden="1" x14ac:dyDescent="0.25">
      <c r="A717">
        <v>16069</v>
      </c>
      <c r="B717" t="s">
        <v>2816</v>
      </c>
      <c r="C717" t="s">
        <v>2817</v>
      </c>
      <c r="D717" t="s">
        <v>1161</v>
      </c>
      <c r="E717" t="s">
        <v>981</v>
      </c>
      <c r="G717" t="s">
        <v>1162</v>
      </c>
      <c r="H717" t="s">
        <v>1158</v>
      </c>
      <c r="I717" t="s">
        <v>1163</v>
      </c>
      <c r="J717" t="s">
        <v>1158</v>
      </c>
      <c r="L717" t="s">
        <v>2041</v>
      </c>
    </row>
    <row r="718" spans="1:13" hidden="1" x14ac:dyDescent="0.25">
      <c r="A718">
        <v>121055</v>
      </c>
      <c r="B718" t="s">
        <v>1954</v>
      </c>
      <c r="C718" t="s">
        <v>2818</v>
      </c>
      <c r="D718" t="s">
        <v>981</v>
      </c>
      <c r="E718" t="s">
        <v>981</v>
      </c>
      <c r="F718" t="s">
        <v>981</v>
      </c>
      <c r="G718" t="s">
        <v>981</v>
      </c>
      <c r="H718" t="s">
        <v>1158</v>
      </c>
      <c r="I718" t="s">
        <v>1917</v>
      </c>
      <c r="J718" t="s">
        <v>1158</v>
      </c>
    </row>
    <row r="719" spans="1:13" hidden="1" x14ac:dyDescent="0.25">
      <c r="A719">
        <v>122195</v>
      </c>
      <c r="B719" t="s">
        <v>2819</v>
      </c>
      <c r="C719" t="s">
        <v>2820</v>
      </c>
      <c r="D719" t="s">
        <v>981</v>
      </c>
      <c r="E719" t="s">
        <v>981</v>
      </c>
      <c r="F719" t="s">
        <v>981</v>
      </c>
      <c r="H719" t="s">
        <v>1158</v>
      </c>
      <c r="I719" t="s">
        <v>1752</v>
      </c>
      <c r="J719" t="s">
        <v>1158</v>
      </c>
    </row>
    <row r="720" spans="1:13" hidden="1" x14ac:dyDescent="0.25">
      <c r="A720">
        <v>75001</v>
      </c>
      <c r="B720" t="s">
        <v>2821</v>
      </c>
      <c r="C720" t="s">
        <v>2822</v>
      </c>
      <c r="D720" t="s">
        <v>1632</v>
      </c>
      <c r="E720" t="s">
        <v>1632</v>
      </c>
      <c r="F720" t="s">
        <v>1632</v>
      </c>
      <c r="G720" t="s">
        <v>2823</v>
      </c>
      <c r="H720" t="s">
        <v>1417</v>
      </c>
      <c r="I720" t="s">
        <v>2824</v>
      </c>
      <c r="J720" t="s">
        <v>1419</v>
      </c>
      <c r="K720" t="s">
        <v>1132</v>
      </c>
      <c r="M720" t="s">
        <v>2825</v>
      </c>
    </row>
    <row r="721" spans="1:13" hidden="1" x14ac:dyDescent="0.25">
      <c r="A721">
        <v>75002</v>
      </c>
      <c r="B721" t="s">
        <v>2826</v>
      </c>
      <c r="C721" t="s">
        <v>2827</v>
      </c>
      <c r="D721" t="s">
        <v>1632</v>
      </c>
      <c r="E721" t="s">
        <v>1632</v>
      </c>
      <c r="F721" t="s">
        <v>1632</v>
      </c>
      <c r="G721" t="s">
        <v>1254</v>
      </c>
      <c r="H721" t="s">
        <v>1419</v>
      </c>
      <c r="I721" t="s">
        <v>2824</v>
      </c>
      <c r="J721" t="s">
        <v>1158</v>
      </c>
      <c r="K721" t="s">
        <v>1131</v>
      </c>
      <c r="M721" t="s">
        <v>2828</v>
      </c>
    </row>
    <row r="722" spans="1:13" hidden="1" x14ac:dyDescent="0.25">
      <c r="A722">
        <v>75003</v>
      </c>
      <c r="B722" t="s">
        <v>2829</v>
      </c>
      <c r="C722" t="s">
        <v>2830</v>
      </c>
      <c r="D722" t="s">
        <v>1632</v>
      </c>
      <c r="E722" t="s">
        <v>1632</v>
      </c>
      <c r="F722" t="s">
        <v>1632</v>
      </c>
      <c r="G722" t="s">
        <v>2831</v>
      </c>
      <c r="H722" t="s">
        <v>1417</v>
      </c>
      <c r="I722" t="s">
        <v>2824</v>
      </c>
      <c r="J722" t="s">
        <v>1419</v>
      </c>
      <c r="K722" t="s">
        <v>1133</v>
      </c>
      <c r="M722" t="s">
        <v>2832</v>
      </c>
    </row>
    <row r="723" spans="1:13" hidden="1" x14ac:dyDescent="0.25">
      <c r="A723">
        <v>75004</v>
      </c>
      <c r="B723" t="s">
        <v>2833</v>
      </c>
      <c r="C723" t="s">
        <v>2834</v>
      </c>
      <c r="D723" t="s">
        <v>1632</v>
      </c>
      <c r="E723" t="s">
        <v>1632</v>
      </c>
      <c r="F723" t="s">
        <v>1632</v>
      </c>
      <c r="G723" t="s">
        <v>2835</v>
      </c>
      <c r="H723" t="s">
        <v>1417</v>
      </c>
      <c r="I723" t="s">
        <v>2824</v>
      </c>
      <c r="J723" t="s">
        <v>1419</v>
      </c>
      <c r="K723" t="s">
        <v>1137</v>
      </c>
      <c r="M723" t="s">
        <v>2836</v>
      </c>
    </row>
    <row r="724" spans="1:13" hidden="1" x14ac:dyDescent="0.25">
      <c r="A724">
        <v>75005</v>
      </c>
      <c r="B724" t="s">
        <v>2837</v>
      </c>
      <c r="C724" t="s">
        <v>2838</v>
      </c>
      <c r="D724" t="s">
        <v>1632</v>
      </c>
      <c r="E724" t="s">
        <v>1632</v>
      </c>
      <c r="F724" t="s">
        <v>1632</v>
      </c>
      <c r="G724" t="s">
        <v>2839</v>
      </c>
      <c r="H724" t="s">
        <v>1419</v>
      </c>
      <c r="I724" t="s">
        <v>2824</v>
      </c>
      <c r="J724" t="s">
        <v>1419</v>
      </c>
      <c r="K724" t="s">
        <v>1135</v>
      </c>
      <c r="M724" t="s">
        <v>2840</v>
      </c>
    </row>
    <row r="725" spans="1:13" hidden="1" x14ac:dyDescent="0.25">
      <c r="A725">
        <v>75006</v>
      </c>
      <c r="B725" t="s">
        <v>2841</v>
      </c>
      <c r="C725" t="s">
        <v>2842</v>
      </c>
      <c r="D725" t="s">
        <v>1632</v>
      </c>
      <c r="E725" t="s">
        <v>1632</v>
      </c>
      <c r="F725" t="s">
        <v>1632</v>
      </c>
      <c r="G725" t="s">
        <v>2843</v>
      </c>
      <c r="H725" t="s">
        <v>1419</v>
      </c>
      <c r="I725" t="s">
        <v>2824</v>
      </c>
      <c r="J725" t="s">
        <v>1419</v>
      </c>
      <c r="K725" t="s">
        <v>1138</v>
      </c>
      <c r="M725" t="s">
        <v>2844</v>
      </c>
    </row>
    <row r="726" spans="1:13" hidden="1" x14ac:dyDescent="0.25">
      <c r="A726">
        <v>75008</v>
      </c>
      <c r="B726" t="s">
        <v>2845</v>
      </c>
      <c r="C726" t="s">
        <v>2846</v>
      </c>
      <c r="D726" t="s">
        <v>1632</v>
      </c>
      <c r="E726" t="s">
        <v>1632</v>
      </c>
      <c r="F726" t="s">
        <v>1632</v>
      </c>
      <c r="G726" t="s">
        <v>2847</v>
      </c>
      <c r="H726" t="s">
        <v>1419</v>
      </c>
      <c r="I726" t="s">
        <v>2824</v>
      </c>
      <c r="J726" t="s">
        <v>1419</v>
      </c>
      <c r="K726" t="s">
        <v>1134</v>
      </c>
      <c r="M726" t="s">
        <v>2848</v>
      </c>
    </row>
    <row r="727" spans="1:13" hidden="1" x14ac:dyDescent="0.25">
      <c r="A727">
        <v>75007</v>
      </c>
      <c r="B727" t="s">
        <v>2849</v>
      </c>
      <c r="C727" t="s">
        <v>2850</v>
      </c>
      <c r="D727" t="s">
        <v>1632</v>
      </c>
      <c r="E727" t="s">
        <v>1632</v>
      </c>
      <c r="F727" t="s">
        <v>1632</v>
      </c>
      <c r="G727" t="s">
        <v>2851</v>
      </c>
      <c r="H727" t="s">
        <v>1419</v>
      </c>
      <c r="I727" t="s">
        <v>2824</v>
      </c>
      <c r="J727" t="s">
        <v>1419</v>
      </c>
      <c r="K727" t="s">
        <v>1136</v>
      </c>
      <c r="M727" t="s">
        <v>2852</v>
      </c>
    </row>
    <row r="728" spans="1:13" hidden="1" x14ac:dyDescent="0.25">
      <c r="A728">
        <v>74003</v>
      </c>
      <c r="B728" t="s">
        <v>2853</v>
      </c>
      <c r="C728" t="s">
        <v>2854</v>
      </c>
      <c r="D728" t="s">
        <v>981</v>
      </c>
      <c r="E728" t="s">
        <v>1632</v>
      </c>
      <c r="F728" t="s">
        <v>1632</v>
      </c>
      <c r="G728" t="s">
        <v>2855</v>
      </c>
      <c r="H728" t="s">
        <v>1417</v>
      </c>
      <c r="I728" t="s">
        <v>2177</v>
      </c>
      <c r="J728" t="s">
        <v>1419</v>
      </c>
      <c r="M728" t="s">
        <v>2856</v>
      </c>
    </row>
    <row r="729" spans="1:13" hidden="1" x14ac:dyDescent="0.25">
      <c r="A729">
        <v>3044</v>
      </c>
      <c r="B729" t="s">
        <v>2857</v>
      </c>
      <c r="C729" t="s">
        <v>2858</v>
      </c>
      <c r="D729" t="s">
        <v>2046</v>
      </c>
      <c r="E729" t="s">
        <v>981</v>
      </c>
      <c r="F729" t="s">
        <v>981</v>
      </c>
      <c r="G729" t="s">
        <v>2859</v>
      </c>
      <c r="H729" t="s">
        <v>1417</v>
      </c>
      <c r="I729" t="s">
        <v>1536</v>
      </c>
      <c r="J729" t="s">
        <v>1419</v>
      </c>
      <c r="K729" t="s">
        <v>1083</v>
      </c>
      <c r="M729" t="s">
        <v>2860</v>
      </c>
    </row>
    <row r="730" spans="1:13" hidden="1" x14ac:dyDescent="0.25">
      <c r="A730">
        <v>16070</v>
      </c>
      <c r="B730" t="s">
        <v>2861</v>
      </c>
      <c r="C730" t="s">
        <v>2862</v>
      </c>
      <c r="D730" t="s">
        <v>1161</v>
      </c>
      <c r="E730" t="s">
        <v>981</v>
      </c>
      <c r="G730" t="s">
        <v>1162</v>
      </c>
      <c r="H730" t="s">
        <v>1158</v>
      </c>
      <c r="I730" t="s">
        <v>1163</v>
      </c>
      <c r="J730" t="s">
        <v>1158</v>
      </c>
      <c r="L730" t="s">
        <v>1808</v>
      </c>
    </row>
    <row r="731" spans="1:13" hidden="1" x14ac:dyDescent="0.25">
      <c r="A731">
        <v>122196</v>
      </c>
      <c r="B731" t="s">
        <v>2863</v>
      </c>
      <c r="C731" t="s">
        <v>2864</v>
      </c>
      <c r="D731" t="s">
        <v>981</v>
      </c>
      <c r="E731" t="s">
        <v>981</v>
      </c>
      <c r="F731" t="s">
        <v>981</v>
      </c>
      <c r="H731" t="s">
        <v>1158</v>
      </c>
      <c r="I731" t="s">
        <v>1752</v>
      </c>
      <c r="J731" t="s">
        <v>1158</v>
      </c>
    </row>
    <row r="732" spans="1:13" hidden="1" x14ac:dyDescent="0.25">
      <c r="A732">
        <v>122197</v>
      </c>
      <c r="B732" t="s">
        <v>2865</v>
      </c>
      <c r="C732" t="s">
        <v>2817</v>
      </c>
      <c r="D732" t="s">
        <v>981</v>
      </c>
      <c r="E732" t="s">
        <v>981</v>
      </c>
      <c r="F732" t="s">
        <v>981</v>
      </c>
      <c r="H732" t="s">
        <v>1158</v>
      </c>
      <c r="I732" t="s">
        <v>1752</v>
      </c>
      <c r="J732" t="s">
        <v>1158</v>
      </c>
    </row>
    <row r="733" spans="1:13" hidden="1" x14ac:dyDescent="0.25">
      <c r="A733">
        <v>122198</v>
      </c>
      <c r="B733" t="s">
        <v>2814</v>
      </c>
      <c r="C733" t="s">
        <v>2815</v>
      </c>
      <c r="D733" t="s">
        <v>981</v>
      </c>
      <c r="E733" t="s">
        <v>981</v>
      </c>
      <c r="F733" t="s">
        <v>981</v>
      </c>
      <c r="H733" t="s">
        <v>1158</v>
      </c>
      <c r="I733" t="s">
        <v>1752</v>
      </c>
      <c r="J733" t="s">
        <v>1158</v>
      </c>
    </row>
    <row r="734" spans="1:13" hidden="1" x14ac:dyDescent="0.25">
      <c r="A734">
        <v>122199</v>
      </c>
      <c r="B734" t="s">
        <v>2866</v>
      </c>
      <c r="C734" t="s">
        <v>2867</v>
      </c>
      <c r="D734" t="s">
        <v>981</v>
      </c>
      <c r="E734" t="s">
        <v>981</v>
      </c>
      <c r="F734" t="s">
        <v>981</v>
      </c>
      <c r="H734" t="s">
        <v>1158</v>
      </c>
      <c r="I734" t="s">
        <v>1752</v>
      </c>
      <c r="J734" t="s">
        <v>1158</v>
      </c>
    </row>
    <row r="735" spans="1:13" hidden="1" x14ac:dyDescent="0.25">
      <c r="A735">
        <v>122200</v>
      </c>
      <c r="B735" t="s">
        <v>2868</v>
      </c>
      <c r="C735" t="s">
        <v>2869</v>
      </c>
      <c r="D735" t="s">
        <v>981</v>
      </c>
      <c r="E735" t="s">
        <v>981</v>
      </c>
      <c r="F735" t="s">
        <v>981</v>
      </c>
      <c r="H735" t="s">
        <v>1158</v>
      </c>
      <c r="I735" t="s">
        <v>1752</v>
      </c>
      <c r="J735" t="s">
        <v>1158</v>
      </c>
    </row>
    <row r="736" spans="1:13" hidden="1" x14ac:dyDescent="0.25">
      <c r="A736">
        <v>122201</v>
      </c>
      <c r="B736" t="s">
        <v>2870</v>
      </c>
      <c r="C736" t="s">
        <v>2871</v>
      </c>
      <c r="D736" t="s">
        <v>981</v>
      </c>
      <c r="E736" t="s">
        <v>981</v>
      </c>
      <c r="F736" t="s">
        <v>981</v>
      </c>
      <c r="H736" t="s">
        <v>1158</v>
      </c>
      <c r="I736" t="s">
        <v>1752</v>
      </c>
      <c r="J736" t="s">
        <v>1158</v>
      </c>
    </row>
    <row r="737" spans="1:13" hidden="1" x14ac:dyDescent="0.25">
      <c r="A737">
        <v>121056</v>
      </c>
      <c r="B737" t="s">
        <v>2872</v>
      </c>
      <c r="C737" t="s">
        <v>2873</v>
      </c>
      <c r="D737" t="s">
        <v>981</v>
      </c>
      <c r="E737" t="s">
        <v>981</v>
      </c>
      <c r="F737" t="s">
        <v>981</v>
      </c>
      <c r="G737" t="s">
        <v>981</v>
      </c>
      <c r="H737" t="s">
        <v>1158</v>
      </c>
      <c r="I737" t="s">
        <v>1917</v>
      </c>
      <c r="J737" t="s">
        <v>1158</v>
      </c>
    </row>
    <row r="738" spans="1:13" hidden="1" x14ac:dyDescent="0.25">
      <c r="A738">
        <v>122202</v>
      </c>
      <c r="B738" t="s">
        <v>2874</v>
      </c>
      <c r="C738" t="s">
        <v>2862</v>
      </c>
      <c r="D738" t="s">
        <v>981</v>
      </c>
      <c r="E738" t="s">
        <v>981</v>
      </c>
      <c r="F738" t="s">
        <v>981</v>
      </c>
      <c r="H738" t="s">
        <v>1158</v>
      </c>
      <c r="I738" t="s">
        <v>1752</v>
      </c>
      <c r="J738" t="s">
        <v>1158</v>
      </c>
    </row>
    <row r="739" spans="1:13" hidden="1" x14ac:dyDescent="0.25">
      <c r="A739">
        <v>16071</v>
      </c>
      <c r="B739" t="s">
        <v>2875</v>
      </c>
      <c r="C739" t="s">
        <v>2876</v>
      </c>
      <c r="D739" t="s">
        <v>1161</v>
      </c>
      <c r="E739" t="s">
        <v>981</v>
      </c>
      <c r="G739" t="s">
        <v>1162</v>
      </c>
      <c r="H739" t="s">
        <v>1158</v>
      </c>
      <c r="I739" t="s">
        <v>1163</v>
      </c>
      <c r="J739" t="s">
        <v>1158</v>
      </c>
      <c r="L739" t="s">
        <v>1164</v>
      </c>
    </row>
    <row r="740" spans="1:13" hidden="1" x14ac:dyDescent="0.25">
      <c r="A740">
        <v>122203</v>
      </c>
      <c r="B740" t="s">
        <v>2877</v>
      </c>
      <c r="C740" t="s">
        <v>2876</v>
      </c>
      <c r="D740" t="s">
        <v>981</v>
      </c>
      <c r="E740" t="s">
        <v>981</v>
      </c>
      <c r="F740" t="s">
        <v>981</v>
      </c>
      <c r="H740" t="s">
        <v>1158</v>
      </c>
      <c r="I740" t="s">
        <v>1752</v>
      </c>
      <c r="J740" t="s">
        <v>1158</v>
      </c>
    </row>
    <row r="741" spans="1:13" hidden="1" x14ac:dyDescent="0.25">
      <c r="A741">
        <v>3047</v>
      </c>
      <c r="B741" t="s">
        <v>2878</v>
      </c>
      <c r="C741" t="s">
        <v>2879</v>
      </c>
      <c r="D741" t="s">
        <v>2046</v>
      </c>
      <c r="E741" t="s">
        <v>981</v>
      </c>
      <c r="F741" t="s">
        <v>981</v>
      </c>
      <c r="G741" t="s">
        <v>2880</v>
      </c>
      <c r="H741" t="s">
        <v>1417</v>
      </c>
      <c r="I741" t="s">
        <v>1536</v>
      </c>
      <c r="J741" t="s">
        <v>1419</v>
      </c>
      <c r="K741" t="s">
        <v>2881</v>
      </c>
      <c r="M741" t="s">
        <v>2882</v>
      </c>
    </row>
    <row r="742" spans="1:13" hidden="1" x14ac:dyDescent="0.25">
      <c r="A742">
        <v>9123</v>
      </c>
      <c r="B742" t="s">
        <v>2883</v>
      </c>
      <c r="C742" t="s">
        <v>2884</v>
      </c>
      <c r="D742" t="s">
        <v>1254</v>
      </c>
      <c r="E742" t="s">
        <v>981</v>
      </c>
      <c r="F742" t="s">
        <v>981</v>
      </c>
      <c r="G742" t="s">
        <v>1725</v>
      </c>
      <c r="H742" t="s">
        <v>1417</v>
      </c>
      <c r="I742" t="s">
        <v>1726</v>
      </c>
      <c r="J742" t="s">
        <v>1158</v>
      </c>
    </row>
    <row r="743" spans="1:13" hidden="1" x14ac:dyDescent="0.25">
      <c r="A743">
        <v>9168</v>
      </c>
      <c r="B743" t="s">
        <v>2885</v>
      </c>
      <c r="C743" t="s">
        <v>2886</v>
      </c>
      <c r="D743" t="s">
        <v>1254</v>
      </c>
      <c r="E743" t="s">
        <v>981</v>
      </c>
      <c r="F743" t="s">
        <v>981</v>
      </c>
      <c r="G743" t="s">
        <v>1725</v>
      </c>
      <c r="H743" t="s">
        <v>1417</v>
      </c>
      <c r="I743" t="s">
        <v>1726</v>
      </c>
      <c r="J743" t="s">
        <v>1158</v>
      </c>
    </row>
    <row r="744" spans="1:13" hidden="1" x14ac:dyDescent="0.25">
      <c r="A744">
        <v>9169</v>
      </c>
      <c r="B744" t="s">
        <v>2887</v>
      </c>
      <c r="C744" t="s">
        <v>2888</v>
      </c>
      <c r="D744" t="s">
        <v>2046</v>
      </c>
      <c r="E744" t="s">
        <v>981</v>
      </c>
      <c r="F744" t="s">
        <v>981</v>
      </c>
      <c r="G744" t="s">
        <v>1725</v>
      </c>
      <c r="H744" t="s">
        <v>1419</v>
      </c>
      <c r="I744" t="s">
        <v>1726</v>
      </c>
      <c r="J744" t="s">
        <v>1158</v>
      </c>
    </row>
    <row r="745" spans="1:13" hidden="1" x14ac:dyDescent="0.25">
      <c r="A745">
        <v>122204</v>
      </c>
      <c r="B745" t="s">
        <v>2889</v>
      </c>
      <c r="C745" t="s">
        <v>2890</v>
      </c>
      <c r="D745" t="s">
        <v>981</v>
      </c>
      <c r="E745" t="s">
        <v>981</v>
      </c>
      <c r="F745" t="s">
        <v>981</v>
      </c>
      <c r="H745" t="s">
        <v>1158</v>
      </c>
      <c r="I745" t="s">
        <v>1752</v>
      </c>
      <c r="J745" t="s">
        <v>1158</v>
      </c>
    </row>
    <row r="746" spans="1:13" hidden="1" x14ac:dyDescent="0.25">
      <c r="A746">
        <v>16072</v>
      </c>
      <c r="B746" t="s">
        <v>2891</v>
      </c>
      <c r="C746" t="s">
        <v>2892</v>
      </c>
      <c r="D746" t="s">
        <v>1161</v>
      </c>
      <c r="E746" t="s">
        <v>981</v>
      </c>
      <c r="G746" t="s">
        <v>1796</v>
      </c>
      <c r="H746" t="s">
        <v>1158</v>
      </c>
      <c r="I746" t="s">
        <v>1163</v>
      </c>
      <c r="J746" t="s">
        <v>2893</v>
      </c>
      <c r="L746" t="s">
        <v>1808</v>
      </c>
    </row>
    <row r="747" spans="1:13" hidden="1" x14ac:dyDescent="0.25">
      <c r="A747">
        <v>9124</v>
      </c>
      <c r="B747" t="s">
        <v>2894</v>
      </c>
      <c r="C747" t="s">
        <v>2895</v>
      </c>
      <c r="D747" t="s">
        <v>1254</v>
      </c>
      <c r="E747" t="s">
        <v>981</v>
      </c>
      <c r="F747" t="s">
        <v>981</v>
      </c>
      <c r="G747" t="s">
        <v>1725</v>
      </c>
      <c r="H747" t="s">
        <v>1417</v>
      </c>
      <c r="I747" t="s">
        <v>1726</v>
      </c>
      <c r="J747" t="s">
        <v>1158</v>
      </c>
    </row>
    <row r="748" spans="1:13" hidden="1" x14ac:dyDescent="0.25">
      <c r="A748">
        <v>9125</v>
      </c>
      <c r="B748" t="s">
        <v>2896</v>
      </c>
      <c r="C748" t="s">
        <v>2897</v>
      </c>
      <c r="D748" t="s">
        <v>1254</v>
      </c>
      <c r="E748" t="s">
        <v>981</v>
      </c>
      <c r="F748" t="s">
        <v>981</v>
      </c>
      <c r="G748" t="s">
        <v>1725</v>
      </c>
      <c r="H748" t="s">
        <v>1417</v>
      </c>
      <c r="I748" t="s">
        <v>1726</v>
      </c>
      <c r="J748" t="s">
        <v>1158</v>
      </c>
    </row>
    <row r="749" spans="1:13" hidden="1" x14ac:dyDescent="0.25">
      <c r="A749">
        <v>117020</v>
      </c>
      <c r="B749" t="s">
        <v>2898</v>
      </c>
      <c r="C749" t="s">
        <v>2899</v>
      </c>
      <c r="D749" t="s">
        <v>1800</v>
      </c>
      <c r="E749" t="s">
        <v>981</v>
      </c>
      <c r="F749" t="s">
        <v>981</v>
      </c>
      <c r="G749" t="s">
        <v>2899</v>
      </c>
      <c r="H749" t="s">
        <v>1158</v>
      </c>
      <c r="I749" t="s">
        <v>2013</v>
      </c>
      <c r="J749" t="s">
        <v>1158</v>
      </c>
      <c r="L749" t="s">
        <v>2899</v>
      </c>
    </row>
    <row r="750" spans="1:13" hidden="1" x14ac:dyDescent="0.25">
      <c r="A750">
        <v>117021</v>
      </c>
      <c r="B750" t="s">
        <v>2900</v>
      </c>
      <c r="C750" t="s">
        <v>2901</v>
      </c>
      <c r="D750" t="s">
        <v>1800</v>
      </c>
      <c r="E750" t="s">
        <v>981</v>
      </c>
      <c r="F750" t="s">
        <v>981</v>
      </c>
      <c r="G750" t="s">
        <v>2901</v>
      </c>
      <c r="H750" t="s">
        <v>1158</v>
      </c>
      <c r="I750" t="s">
        <v>2013</v>
      </c>
      <c r="J750" t="s">
        <v>1158</v>
      </c>
      <c r="L750" t="s">
        <v>2901</v>
      </c>
    </row>
    <row r="751" spans="1:13" hidden="1" x14ac:dyDescent="0.25">
      <c r="A751">
        <v>117022</v>
      </c>
      <c r="B751" t="s">
        <v>2902</v>
      </c>
      <c r="C751" t="s">
        <v>2903</v>
      </c>
      <c r="D751" t="s">
        <v>1800</v>
      </c>
      <c r="E751" t="s">
        <v>981</v>
      </c>
      <c r="F751" t="s">
        <v>981</v>
      </c>
      <c r="G751" t="s">
        <v>2903</v>
      </c>
      <c r="H751" t="s">
        <v>1158</v>
      </c>
      <c r="I751" t="s">
        <v>2013</v>
      </c>
      <c r="J751" t="s">
        <v>1158</v>
      </c>
      <c r="L751" t="s">
        <v>2903</v>
      </c>
    </row>
    <row r="752" spans="1:13" hidden="1" x14ac:dyDescent="0.25">
      <c r="A752">
        <v>27002</v>
      </c>
      <c r="B752" t="s">
        <v>2904</v>
      </c>
      <c r="C752" t="s">
        <v>2905</v>
      </c>
      <c r="D752" t="s">
        <v>1453</v>
      </c>
      <c r="E752" t="s">
        <v>981</v>
      </c>
      <c r="F752" t="s">
        <v>981</v>
      </c>
      <c r="G752" t="s">
        <v>702</v>
      </c>
      <c r="H752" t="s">
        <v>1417</v>
      </c>
      <c r="I752" t="s">
        <v>2906</v>
      </c>
      <c r="J752" t="s">
        <v>1419</v>
      </c>
      <c r="M752" t="s">
        <v>2907</v>
      </c>
    </row>
    <row r="753" spans="1:13" hidden="1" x14ac:dyDescent="0.25">
      <c r="A753">
        <v>27003</v>
      </c>
      <c r="B753" t="s">
        <v>2908</v>
      </c>
      <c r="C753" t="s">
        <v>2909</v>
      </c>
      <c r="D753" t="s">
        <v>1453</v>
      </c>
      <c r="E753" t="s">
        <v>981</v>
      </c>
      <c r="F753" t="s">
        <v>981</v>
      </c>
      <c r="G753" t="s">
        <v>703</v>
      </c>
      <c r="H753" t="s">
        <v>1417</v>
      </c>
      <c r="I753" t="s">
        <v>2906</v>
      </c>
      <c r="J753" t="s">
        <v>1419</v>
      </c>
      <c r="M753" t="s">
        <v>2910</v>
      </c>
    </row>
    <row r="754" spans="1:13" hidden="1" x14ac:dyDescent="0.25">
      <c r="A754">
        <v>27004</v>
      </c>
      <c r="B754" t="s">
        <v>2911</v>
      </c>
      <c r="C754" t="s">
        <v>2912</v>
      </c>
      <c r="D754" t="s">
        <v>1453</v>
      </c>
      <c r="E754" t="s">
        <v>981</v>
      </c>
      <c r="F754" t="s">
        <v>981</v>
      </c>
      <c r="G754" t="s">
        <v>2913</v>
      </c>
      <c r="H754" t="s">
        <v>1417</v>
      </c>
      <c r="I754" t="s">
        <v>2906</v>
      </c>
      <c r="J754" t="s">
        <v>1419</v>
      </c>
      <c r="M754" t="s">
        <v>2914</v>
      </c>
    </row>
    <row r="755" spans="1:13" hidden="1" x14ac:dyDescent="0.25">
      <c r="A755">
        <v>27006</v>
      </c>
      <c r="B755" t="s">
        <v>2915</v>
      </c>
      <c r="C755" t="s">
        <v>2916</v>
      </c>
      <c r="D755" t="s">
        <v>981</v>
      </c>
      <c r="E755" t="s">
        <v>981</v>
      </c>
      <c r="F755" t="s">
        <v>981</v>
      </c>
      <c r="G755" t="s">
        <v>2059</v>
      </c>
      <c r="H755" t="s">
        <v>1417</v>
      </c>
      <c r="I755" t="s">
        <v>2906</v>
      </c>
      <c r="J755" t="s">
        <v>1419</v>
      </c>
      <c r="M755" t="s">
        <v>2917</v>
      </c>
    </row>
    <row r="756" spans="1:13" hidden="1" x14ac:dyDescent="0.25">
      <c r="A756">
        <v>27007</v>
      </c>
      <c r="B756" t="s">
        <v>2918</v>
      </c>
      <c r="C756" t="s">
        <v>2919</v>
      </c>
      <c r="D756" t="s">
        <v>1494</v>
      </c>
      <c r="E756" t="s">
        <v>981</v>
      </c>
      <c r="F756" t="s">
        <v>981</v>
      </c>
      <c r="G756" t="s">
        <v>705</v>
      </c>
      <c r="H756" t="s">
        <v>1417</v>
      </c>
      <c r="I756" t="s">
        <v>2906</v>
      </c>
      <c r="J756" t="s">
        <v>1419</v>
      </c>
      <c r="M756" t="s">
        <v>2920</v>
      </c>
    </row>
    <row r="757" spans="1:13" hidden="1" x14ac:dyDescent="0.25">
      <c r="A757">
        <v>27009</v>
      </c>
      <c r="B757" t="s">
        <v>2921</v>
      </c>
      <c r="C757" t="s">
        <v>2922</v>
      </c>
      <c r="D757" t="s">
        <v>981</v>
      </c>
      <c r="E757" t="s">
        <v>981</v>
      </c>
      <c r="F757" t="s">
        <v>981</v>
      </c>
      <c r="G757" t="s">
        <v>1734</v>
      </c>
      <c r="H757" t="s">
        <v>1417</v>
      </c>
      <c r="I757" t="s">
        <v>2906</v>
      </c>
      <c r="J757" t="s">
        <v>1419</v>
      </c>
      <c r="M757" t="s">
        <v>2923</v>
      </c>
    </row>
    <row r="758" spans="1:13" hidden="1" x14ac:dyDescent="0.25">
      <c r="A758">
        <v>27010</v>
      </c>
      <c r="B758" t="s">
        <v>2924</v>
      </c>
      <c r="C758" t="s">
        <v>2925</v>
      </c>
      <c r="D758" t="s">
        <v>981</v>
      </c>
      <c r="E758" t="s">
        <v>981</v>
      </c>
      <c r="F758" t="s">
        <v>981</v>
      </c>
      <c r="G758" t="s">
        <v>2074</v>
      </c>
      <c r="H758" t="s">
        <v>1417</v>
      </c>
      <c r="I758" t="s">
        <v>2906</v>
      </c>
      <c r="J758" t="s">
        <v>1419</v>
      </c>
      <c r="M758" t="s">
        <v>2926</v>
      </c>
    </row>
    <row r="759" spans="1:13" hidden="1" x14ac:dyDescent="0.25">
      <c r="A759">
        <v>16073</v>
      </c>
      <c r="B759" t="s">
        <v>2927</v>
      </c>
      <c r="C759" t="s">
        <v>2928</v>
      </c>
      <c r="D759" t="s">
        <v>1161</v>
      </c>
      <c r="E759" t="s">
        <v>981</v>
      </c>
      <c r="G759" t="s">
        <v>1162</v>
      </c>
      <c r="H759" t="s">
        <v>1158</v>
      </c>
      <c r="I759" t="s">
        <v>1163</v>
      </c>
      <c r="J759" t="s">
        <v>1158</v>
      </c>
      <c r="L759" t="s">
        <v>2009</v>
      </c>
    </row>
    <row r="760" spans="1:13" hidden="1" x14ac:dyDescent="0.25">
      <c r="A760">
        <v>121057</v>
      </c>
      <c r="B760" t="s">
        <v>2929</v>
      </c>
      <c r="C760" t="s">
        <v>2930</v>
      </c>
      <c r="D760" t="s">
        <v>981</v>
      </c>
      <c r="E760" t="s">
        <v>981</v>
      </c>
      <c r="F760" t="s">
        <v>981</v>
      </c>
      <c r="G760" t="s">
        <v>981</v>
      </c>
      <c r="H760" t="s">
        <v>1158</v>
      </c>
      <c r="I760" t="s">
        <v>1917</v>
      </c>
      <c r="J760" t="s">
        <v>1158</v>
      </c>
    </row>
    <row r="761" spans="1:13" hidden="1" x14ac:dyDescent="0.25">
      <c r="A761">
        <v>122205</v>
      </c>
      <c r="B761" t="s">
        <v>2931</v>
      </c>
      <c r="C761" t="s">
        <v>2928</v>
      </c>
      <c r="D761" t="s">
        <v>981</v>
      </c>
      <c r="E761" t="s">
        <v>981</v>
      </c>
      <c r="F761" t="s">
        <v>981</v>
      </c>
      <c r="H761" t="s">
        <v>1158</v>
      </c>
      <c r="I761" t="s">
        <v>1752</v>
      </c>
      <c r="J761" t="s">
        <v>1158</v>
      </c>
    </row>
    <row r="762" spans="1:13" hidden="1" x14ac:dyDescent="0.25">
      <c r="A762">
        <v>122206</v>
      </c>
      <c r="B762" t="s">
        <v>2932</v>
      </c>
      <c r="C762" t="s">
        <v>2603</v>
      </c>
      <c r="D762" t="s">
        <v>981</v>
      </c>
      <c r="E762" t="s">
        <v>981</v>
      </c>
      <c r="F762" t="s">
        <v>981</v>
      </c>
      <c r="H762" t="s">
        <v>1158</v>
      </c>
      <c r="I762" t="s">
        <v>1752</v>
      </c>
      <c r="J762" t="s">
        <v>1158</v>
      </c>
    </row>
    <row r="763" spans="1:13" hidden="1" x14ac:dyDescent="0.25">
      <c r="A763">
        <v>55005</v>
      </c>
      <c r="B763" t="s">
        <v>2933</v>
      </c>
      <c r="C763" t="s">
        <v>2934</v>
      </c>
      <c r="D763" t="s">
        <v>1189</v>
      </c>
      <c r="E763" t="s">
        <v>981</v>
      </c>
      <c r="F763" t="s">
        <v>981</v>
      </c>
      <c r="H763" t="s">
        <v>1417</v>
      </c>
      <c r="J763" t="s">
        <v>733</v>
      </c>
    </row>
    <row r="764" spans="1:13" hidden="1" x14ac:dyDescent="0.25">
      <c r="A764">
        <v>9998</v>
      </c>
      <c r="B764" t="s">
        <v>2935</v>
      </c>
      <c r="C764" t="s">
        <v>2293</v>
      </c>
      <c r="D764" t="s">
        <v>1189</v>
      </c>
      <c r="E764" t="s">
        <v>981</v>
      </c>
      <c r="F764" t="s">
        <v>981</v>
      </c>
      <c r="H764" t="s">
        <v>1158</v>
      </c>
      <c r="J764" t="s">
        <v>1158</v>
      </c>
    </row>
    <row r="765" spans="1:13" hidden="1" x14ac:dyDescent="0.25">
      <c r="A765">
        <v>3046</v>
      </c>
      <c r="B765" t="s">
        <v>2936</v>
      </c>
      <c r="C765" t="s">
        <v>2937</v>
      </c>
      <c r="D765" t="s">
        <v>2046</v>
      </c>
      <c r="E765" t="s">
        <v>981</v>
      </c>
      <c r="F765" t="s">
        <v>981</v>
      </c>
      <c r="G765" t="s">
        <v>2938</v>
      </c>
      <c r="H765" t="s">
        <v>1417</v>
      </c>
      <c r="I765" t="s">
        <v>1536</v>
      </c>
      <c r="J765" t="s">
        <v>1419</v>
      </c>
      <c r="M765" t="s">
        <v>2939</v>
      </c>
    </row>
    <row r="766" spans="1:13" hidden="1" x14ac:dyDescent="0.25">
      <c r="A766">
        <v>3048</v>
      </c>
      <c r="B766" t="s">
        <v>2940</v>
      </c>
      <c r="C766" t="s">
        <v>2941</v>
      </c>
      <c r="D766" t="s">
        <v>2046</v>
      </c>
      <c r="E766" t="s">
        <v>981</v>
      </c>
      <c r="F766" t="s">
        <v>981</v>
      </c>
      <c r="G766" t="s">
        <v>2942</v>
      </c>
      <c r="H766" t="s">
        <v>1417</v>
      </c>
      <c r="I766" t="s">
        <v>1536</v>
      </c>
      <c r="J766" t="s">
        <v>1158</v>
      </c>
      <c r="M766" t="s">
        <v>2943</v>
      </c>
    </row>
    <row r="767" spans="1:13" hidden="1" x14ac:dyDescent="0.25">
      <c r="A767">
        <v>16074</v>
      </c>
      <c r="B767" t="s">
        <v>2944</v>
      </c>
      <c r="C767" t="s">
        <v>2945</v>
      </c>
      <c r="D767" t="s">
        <v>1161</v>
      </c>
      <c r="E767" t="s">
        <v>981</v>
      </c>
      <c r="G767" t="s">
        <v>1162</v>
      </c>
      <c r="H767" t="s">
        <v>1158</v>
      </c>
      <c r="I767" t="s">
        <v>1163</v>
      </c>
      <c r="J767" t="s">
        <v>1158</v>
      </c>
      <c r="L767" t="s">
        <v>1803</v>
      </c>
    </row>
    <row r="768" spans="1:13" hidden="1" x14ac:dyDescent="0.25">
      <c r="A768">
        <v>16075</v>
      </c>
      <c r="B768" t="s">
        <v>2946</v>
      </c>
      <c r="C768" t="s">
        <v>2947</v>
      </c>
      <c r="D768" t="s">
        <v>1161</v>
      </c>
      <c r="E768" t="s">
        <v>981</v>
      </c>
      <c r="G768" t="s">
        <v>1162</v>
      </c>
      <c r="H768" t="s">
        <v>1158</v>
      </c>
      <c r="I768" t="s">
        <v>1163</v>
      </c>
      <c r="J768" t="s">
        <v>1158</v>
      </c>
      <c r="L768" t="s">
        <v>1803</v>
      </c>
    </row>
    <row r="769" spans="1:13" hidden="1" x14ac:dyDescent="0.25">
      <c r="A769">
        <v>122207</v>
      </c>
      <c r="B769" t="s">
        <v>2948</v>
      </c>
      <c r="C769" t="s">
        <v>2949</v>
      </c>
      <c r="D769" t="s">
        <v>981</v>
      </c>
      <c r="E769" t="s">
        <v>981</v>
      </c>
      <c r="F769" t="s">
        <v>981</v>
      </c>
      <c r="H769" t="s">
        <v>1158</v>
      </c>
      <c r="I769" t="s">
        <v>1752</v>
      </c>
      <c r="J769" t="s">
        <v>1158</v>
      </c>
    </row>
    <row r="770" spans="1:13" hidden="1" x14ac:dyDescent="0.25">
      <c r="A770">
        <v>122208</v>
      </c>
      <c r="B770" t="s">
        <v>2944</v>
      </c>
      <c r="C770" t="s">
        <v>2945</v>
      </c>
      <c r="D770" t="s">
        <v>981</v>
      </c>
      <c r="E770" t="s">
        <v>981</v>
      </c>
      <c r="F770" t="s">
        <v>981</v>
      </c>
      <c r="H770" t="s">
        <v>1158</v>
      </c>
      <c r="I770" t="s">
        <v>1752</v>
      </c>
      <c r="J770" t="s">
        <v>1158</v>
      </c>
    </row>
    <row r="771" spans="1:13" hidden="1" x14ac:dyDescent="0.25">
      <c r="A771">
        <v>5008</v>
      </c>
      <c r="B771" t="s">
        <v>2950</v>
      </c>
      <c r="C771" t="s">
        <v>2641</v>
      </c>
      <c r="D771" t="s">
        <v>1189</v>
      </c>
      <c r="E771" t="s">
        <v>981</v>
      </c>
      <c r="F771" t="s">
        <v>981</v>
      </c>
      <c r="G771" t="s">
        <v>24</v>
      </c>
      <c r="H771" t="s">
        <v>1419</v>
      </c>
      <c r="I771" t="s">
        <v>1688</v>
      </c>
      <c r="J771" t="s">
        <v>1158</v>
      </c>
      <c r="K771" t="s">
        <v>2951</v>
      </c>
      <c r="L771" t="s">
        <v>2952</v>
      </c>
    </row>
    <row r="772" spans="1:13" hidden="1" x14ac:dyDescent="0.25">
      <c r="A772">
        <v>16076</v>
      </c>
      <c r="B772" t="s">
        <v>2953</v>
      </c>
      <c r="C772" t="s">
        <v>2954</v>
      </c>
      <c r="D772" t="s">
        <v>1161</v>
      </c>
      <c r="E772" t="s">
        <v>981</v>
      </c>
      <c r="G772" t="s">
        <v>1796</v>
      </c>
      <c r="H772" t="s">
        <v>1158</v>
      </c>
      <c r="I772" t="s">
        <v>1163</v>
      </c>
      <c r="J772" t="s">
        <v>1158</v>
      </c>
      <c r="L772" t="s">
        <v>1811</v>
      </c>
    </row>
    <row r="773" spans="1:13" hidden="1" x14ac:dyDescent="0.25">
      <c r="A773">
        <v>11004</v>
      </c>
      <c r="B773" t="s">
        <v>2955</v>
      </c>
      <c r="C773" t="s">
        <v>504</v>
      </c>
      <c r="D773" t="s">
        <v>1189</v>
      </c>
      <c r="E773" t="s">
        <v>981</v>
      </c>
      <c r="F773" t="s">
        <v>981</v>
      </c>
      <c r="H773" t="s">
        <v>1419</v>
      </c>
      <c r="M773" t="s">
        <v>2956</v>
      </c>
    </row>
    <row r="774" spans="1:13" hidden="1" x14ac:dyDescent="0.25">
      <c r="A774">
        <v>122209</v>
      </c>
      <c r="B774" t="s">
        <v>2957</v>
      </c>
      <c r="C774" t="s">
        <v>2958</v>
      </c>
      <c r="D774" t="s">
        <v>981</v>
      </c>
      <c r="E774" t="s">
        <v>981</v>
      </c>
      <c r="F774" t="s">
        <v>981</v>
      </c>
      <c r="H774" t="s">
        <v>1158</v>
      </c>
      <c r="I774" t="s">
        <v>1752</v>
      </c>
      <c r="J774" t="s">
        <v>1158</v>
      </c>
    </row>
    <row r="775" spans="1:13" hidden="1" x14ac:dyDescent="0.25">
      <c r="A775">
        <v>16077</v>
      </c>
      <c r="B775" t="s">
        <v>2959</v>
      </c>
      <c r="C775" t="s">
        <v>2960</v>
      </c>
      <c r="D775" t="s">
        <v>1161</v>
      </c>
      <c r="E775" t="s">
        <v>981</v>
      </c>
      <c r="G775" t="s">
        <v>1796</v>
      </c>
      <c r="H775" t="s">
        <v>1158</v>
      </c>
      <c r="I775" t="s">
        <v>1163</v>
      </c>
      <c r="J775" t="s">
        <v>1158</v>
      </c>
      <c r="L775" t="s">
        <v>1811</v>
      </c>
    </row>
    <row r="776" spans="1:13" hidden="1" x14ac:dyDescent="0.25">
      <c r="A776">
        <v>16078</v>
      </c>
      <c r="B776" t="s">
        <v>2961</v>
      </c>
      <c r="C776" t="s">
        <v>2958</v>
      </c>
      <c r="D776" t="s">
        <v>1161</v>
      </c>
      <c r="E776" t="s">
        <v>981</v>
      </c>
      <c r="G776" t="s">
        <v>1162</v>
      </c>
      <c r="H776" t="s">
        <v>1158</v>
      </c>
      <c r="I776" t="s">
        <v>1163</v>
      </c>
      <c r="J776" t="s">
        <v>1158</v>
      </c>
      <c r="L776" t="s">
        <v>2962</v>
      </c>
    </row>
    <row r="777" spans="1:13" hidden="1" x14ac:dyDescent="0.25">
      <c r="A777">
        <v>16079</v>
      </c>
      <c r="B777" t="s">
        <v>2963</v>
      </c>
      <c r="C777" t="s">
        <v>2964</v>
      </c>
      <c r="D777" t="s">
        <v>1161</v>
      </c>
      <c r="E777" t="s">
        <v>981</v>
      </c>
      <c r="G777" t="s">
        <v>1162</v>
      </c>
      <c r="H777" t="s">
        <v>1158</v>
      </c>
      <c r="I777" t="s">
        <v>1163</v>
      </c>
      <c r="J777" t="s">
        <v>1158</v>
      </c>
      <c r="L777" t="s">
        <v>2962</v>
      </c>
    </row>
    <row r="778" spans="1:13" hidden="1" x14ac:dyDescent="0.25">
      <c r="A778">
        <v>3049</v>
      </c>
      <c r="B778" t="s">
        <v>2965</v>
      </c>
      <c r="C778" t="s">
        <v>2966</v>
      </c>
      <c r="D778" t="s">
        <v>2046</v>
      </c>
      <c r="E778" t="s">
        <v>981</v>
      </c>
      <c r="F778" t="s">
        <v>981</v>
      </c>
      <c r="G778" t="s">
        <v>2967</v>
      </c>
      <c r="H778" t="s">
        <v>1417</v>
      </c>
      <c r="I778" t="s">
        <v>1536</v>
      </c>
      <c r="J778" t="s">
        <v>1158</v>
      </c>
      <c r="M778" t="s">
        <v>2968</v>
      </c>
    </row>
    <row r="779" spans="1:13" hidden="1" x14ac:dyDescent="0.25">
      <c r="A779">
        <v>122210</v>
      </c>
      <c r="B779" t="s">
        <v>2969</v>
      </c>
      <c r="C779" t="s">
        <v>2962</v>
      </c>
      <c r="D779" t="s">
        <v>981</v>
      </c>
      <c r="E779" t="s">
        <v>981</v>
      </c>
      <c r="F779" t="s">
        <v>981</v>
      </c>
      <c r="H779" t="s">
        <v>1158</v>
      </c>
      <c r="I779" t="s">
        <v>1752</v>
      </c>
      <c r="J779" t="s">
        <v>1158</v>
      </c>
    </row>
    <row r="780" spans="1:13" hidden="1" x14ac:dyDescent="0.25">
      <c r="A780">
        <v>122211</v>
      </c>
      <c r="B780" t="s">
        <v>2970</v>
      </c>
      <c r="C780" t="s">
        <v>1722</v>
      </c>
      <c r="D780" t="s">
        <v>981</v>
      </c>
      <c r="E780" t="s">
        <v>981</v>
      </c>
      <c r="F780" t="s">
        <v>981</v>
      </c>
      <c r="H780" t="s">
        <v>1158</v>
      </c>
      <c r="I780" t="s">
        <v>1752</v>
      </c>
      <c r="J780" t="s">
        <v>1158</v>
      </c>
    </row>
    <row r="781" spans="1:13" hidden="1" x14ac:dyDescent="0.25">
      <c r="A781">
        <v>122212</v>
      </c>
      <c r="B781" t="s">
        <v>2971</v>
      </c>
      <c r="C781" t="s">
        <v>2972</v>
      </c>
      <c r="D781" t="s">
        <v>981</v>
      </c>
      <c r="E781" t="s">
        <v>981</v>
      </c>
      <c r="F781" t="s">
        <v>981</v>
      </c>
      <c r="H781" t="s">
        <v>1158</v>
      </c>
      <c r="I781" t="s">
        <v>1752</v>
      </c>
      <c r="J781" t="s">
        <v>1158</v>
      </c>
    </row>
    <row r="782" spans="1:13" hidden="1" x14ac:dyDescent="0.25">
      <c r="A782">
        <v>1035</v>
      </c>
      <c r="B782" t="s">
        <v>2651</v>
      </c>
      <c r="C782" t="s">
        <v>2973</v>
      </c>
      <c r="D782" t="s">
        <v>1632</v>
      </c>
      <c r="E782" t="s">
        <v>1632</v>
      </c>
      <c r="F782" t="s">
        <v>1632</v>
      </c>
      <c r="G782" t="s">
        <v>21</v>
      </c>
      <c r="H782" t="s">
        <v>1417</v>
      </c>
      <c r="I782" t="s">
        <v>1418</v>
      </c>
      <c r="J782" t="s">
        <v>1419</v>
      </c>
      <c r="M782" t="s">
        <v>2974</v>
      </c>
    </row>
    <row r="783" spans="1:13" hidden="1" x14ac:dyDescent="0.25">
      <c r="A783">
        <v>122213</v>
      </c>
      <c r="B783" t="s">
        <v>2975</v>
      </c>
      <c r="C783" t="s">
        <v>2976</v>
      </c>
      <c r="D783" t="s">
        <v>981</v>
      </c>
      <c r="E783" t="s">
        <v>981</v>
      </c>
      <c r="F783" t="s">
        <v>981</v>
      </c>
      <c r="H783" t="s">
        <v>1158</v>
      </c>
      <c r="I783" t="s">
        <v>1752</v>
      </c>
      <c r="J783" t="s">
        <v>1158</v>
      </c>
    </row>
    <row r="784" spans="1:13" hidden="1" x14ac:dyDescent="0.25">
      <c r="A784">
        <v>1</v>
      </c>
      <c r="B784" t="s">
        <v>1486</v>
      </c>
      <c r="C784" t="s">
        <v>2977</v>
      </c>
      <c r="D784" t="s">
        <v>1167</v>
      </c>
      <c r="E784" t="s">
        <v>1168</v>
      </c>
      <c r="F784" t="s">
        <v>1148</v>
      </c>
      <c r="H784" t="s">
        <v>1158</v>
      </c>
    </row>
    <row r="785" spans="1:13" hidden="1" x14ac:dyDescent="0.25">
      <c r="A785">
        <v>21</v>
      </c>
      <c r="B785" t="s">
        <v>1463</v>
      </c>
      <c r="C785" t="s">
        <v>1464</v>
      </c>
      <c r="D785" t="s">
        <v>2978</v>
      </c>
      <c r="E785" t="s">
        <v>2979</v>
      </c>
      <c r="H785" t="s">
        <v>1158</v>
      </c>
    </row>
    <row r="786" spans="1:13" hidden="1" x14ac:dyDescent="0.25">
      <c r="A786">
        <v>44</v>
      </c>
      <c r="B786" t="s">
        <v>2980</v>
      </c>
      <c r="C786" t="s">
        <v>1551</v>
      </c>
      <c r="D786" t="s">
        <v>1167</v>
      </c>
      <c r="E786" t="s">
        <v>1168</v>
      </c>
      <c r="F786" t="s">
        <v>1148</v>
      </c>
      <c r="H786" t="s">
        <v>1158</v>
      </c>
    </row>
    <row r="787" spans="1:13" hidden="1" x14ac:dyDescent="0.25">
      <c r="A787">
        <v>68</v>
      </c>
      <c r="B787" t="s">
        <v>2981</v>
      </c>
      <c r="C787" t="s">
        <v>2982</v>
      </c>
      <c r="D787" t="s">
        <v>1167</v>
      </c>
      <c r="E787" t="s">
        <v>1168</v>
      </c>
      <c r="F787" t="s">
        <v>1148</v>
      </c>
      <c r="H787" t="s">
        <v>1158</v>
      </c>
    </row>
    <row r="788" spans="1:13" hidden="1" x14ac:dyDescent="0.25">
      <c r="A788">
        <v>154</v>
      </c>
      <c r="B788" t="s">
        <v>593</v>
      </c>
      <c r="C788" t="s">
        <v>1348</v>
      </c>
      <c r="D788" t="s">
        <v>1167</v>
      </c>
      <c r="E788" t="s">
        <v>1168</v>
      </c>
      <c r="F788" t="s">
        <v>1148</v>
      </c>
      <c r="H788" t="s">
        <v>1158</v>
      </c>
    </row>
    <row r="789" spans="1:13" hidden="1" x14ac:dyDescent="0.25">
      <c r="A789">
        <v>9015</v>
      </c>
      <c r="B789" t="s">
        <v>2983</v>
      </c>
      <c r="C789" t="s">
        <v>2984</v>
      </c>
      <c r="D789" t="s">
        <v>2236</v>
      </c>
      <c r="E789" t="s">
        <v>981</v>
      </c>
      <c r="F789" t="s">
        <v>981</v>
      </c>
      <c r="G789" t="s">
        <v>1725</v>
      </c>
      <c r="H789" t="s">
        <v>1417</v>
      </c>
      <c r="I789" t="s">
        <v>1726</v>
      </c>
      <c r="J789" t="s">
        <v>1158</v>
      </c>
    </row>
    <row r="790" spans="1:13" hidden="1" x14ac:dyDescent="0.25">
      <c r="A790">
        <v>9027</v>
      </c>
      <c r="B790" t="s">
        <v>2985</v>
      </c>
      <c r="C790" t="s">
        <v>2986</v>
      </c>
      <c r="D790" t="s">
        <v>1189</v>
      </c>
      <c r="E790" t="s">
        <v>981</v>
      </c>
      <c r="F790" t="s">
        <v>981</v>
      </c>
      <c r="G790" t="s">
        <v>1725</v>
      </c>
      <c r="H790" t="s">
        <v>1419</v>
      </c>
      <c r="I790" t="s">
        <v>1726</v>
      </c>
      <c r="J790" t="s">
        <v>1158</v>
      </c>
    </row>
    <row r="791" spans="1:13" hidden="1" x14ac:dyDescent="0.25">
      <c r="A791">
        <v>9069</v>
      </c>
      <c r="B791" t="s">
        <v>2987</v>
      </c>
      <c r="C791" t="s">
        <v>2988</v>
      </c>
      <c r="D791" t="s">
        <v>2046</v>
      </c>
      <c r="E791" t="s">
        <v>981</v>
      </c>
      <c r="F791" t="s">
        <v>981</v>
      </c>
      <c r="G791" t="s">
        <v>1725</v>
      </c>
      <c r="H791" t="s">
        <v>1419</v>
      </c>
      <c r="I791" t="s">
        <v>1726</v>
      </c>
      <c r="J791" t="s">
        <v>1158</v>
      </c>
    </row>
    <row r="792" spans="1:13" hidden="1" x14ac:dyDescent="0.25">
      <c r="A792">
        <v>9090</v>
      </c>
      <c r="B792" t="s">
        <v>2989</v>
      </c>
      <c r="C792" t="s">
        <v>2990</v>
      </c>
      <c r="D792" t="s">
        <v>2236</v>
      </c>
      <c r="E792" t="s">
        <v>981</v>
      </c>
      <c r="F792" t="s">
        <v>981</v>
      </c>
      <c r="G792" t="s">
        <v>1725</v>
      </c>
      <c r="H792" t="s">
        <v>1417</v>
      </c>
      <c r="I792" t="s">
        <v>1726</v>
      </c>
      <c r="J792" t="s">
        <v>1158</v>
      </c>
    </row>
    <row r="793" spans="1:13" hidden="1" x14ac:dyDescent="0.25">
      <c r="A793">
        <v>122214</v>
      </c>
      <c r="B793" t="s">
        <v>2991</v>
      </c>
      <c r="C793" t="s">
        <v>2992</v>
      </c>
      <c r="D793" t="s">
        <v>981</v>
      </c>
      <c r="E793" t="s">
        <v>981</v>
      </c>
      <c r="F793" t="s">
        <v>981</v>
      </c>
      <c r="H793" t="s">
        <v>1158</v>
      </c>
      <c r="I793" t="s">
        <v>1752</v>
      </c>
      <c r="J793" t="s">
        <v>1158</v>
      </c>
    </row>
    <row r="794" spans="1:13" hidden="1" x14ac:dyDescent="0.25">
      <c r="A794">
        <v>122215</v>
      </c>
      <c r="B794" t="s">
        <v>2993</v>
      </c>
      <c r="C794" t="s">
        <v>2994</v>
      </c>
      <c r="D794" t="s">
        <v>981</v>
      </c>
      <c r="E794" t="s">
        <v>981</v>
      </c>
      <c r="F794" t="s">
        <v>981</v>
      </c>
      <c r="H794" t="s">
        <v>1158</v>
      </c>
      <c r="I794" t="s">
        <v>1752</v>
      </c>
      <c r="J794" t="s">
        <v>1158</v>
      </c>
    </row>
    <row r="795" spans="1:13" hidden="1" x14ac:dyDescent="0.25">
      <c r="A795">
        <v>121058</v>
      </c>
      <c r="B795" t="s">
        <v>2995</v>
      </c>
      <c r="C795" t="s">
        <v>2996</v>
      </c>
      <c r="D795" t="s">
        <v>981</v>
      </c>
      <c r="E795" t="s">
        <v>981</v>
      </c>
      <c r="F795" t="s">
        <v>981</v>
      </c>
      <c r="G795" t="s">
        <v>981</v>
      </c>
      <c r="H795" t="s">
        <v>1158</v>
      </c>
      <c r="I795" t="s">
        <v>1917</v>
      </c>
      <c r="J795" t="s">
        <v>1158</v>
      </c>
    </row>
    <row r="796" spans="1:13" hidden="1" x14ac:dyDescent="0.25">
      <c r="A796">
        <v>122216</v>
      </c>
      <c r="B796" t="s">
        <v>2997</v>
      </c>
      <c r="C796" t="s">
        <v>2998</v>
      </c>
      <c r="D796" t="s">
        <v>1161</v>
      </c>
      <c r="E796" t="s">
        <v>981</v>
      </c>
      <c r="G796" t="s">
        <v>2998</v>
      </c>
      <c r="H796" t="s">
        <v>1759</v>
      </c>
      <c r="I796" t="s">
        <v>1752</v>
      </c>
      <c r="J796" t="s">
        <v>1158</v>
      </c>
    </row>
    <row r="797" spans="1:13" hidden="1" x14ac:dyDescent="0.25">
      <c r="A797">
        <v>117023</v>
      </c>
      <c r="B797" t="s">
        <v>2999</v>
      </c>
      <c r="C797" t="s">
        <v>3000</v>
      </c>
      <c r="D797" t="s">
        <v>1800</v>
      </c>
      <c r="E797" t="s">
        <v>981</v>
      </c>
      <c r="F797" t="s">
        <v>981</v>
      </c>
      <c r="G797" t="s">
        <v>3000</v>
      </c>
      <c r="H797" t="s">
        <v>1158</v>
      </c>
      <c r="I797" t="s">
        <v>2013</v>
      </c>
      <c r="J797" t="s">
        <v>1158</v>
      </c>
      <c r="L797" t="s">
        <v>3000</v>
      </c>
    </row>
    <row r="798" spans="1:13" hidden="1" x14ac:dyDescent="0.25">
      <c r="A798">
        <v>27012</v>
      </c>
      <c r="B798" t="s">
        <v>3001</v>
      </c>
      <c r="C798" t="s">
        <v>3002</v>
      </c>
      <c r="D798" t="s">
        <v>981</v>
      </c>
      <c r="E798" t="s">
        <v>981</v>
      </c>
      <c r="F798" t="s">
        <v>981</v>
      </c>
      <c r="G798" t="s">
        <v>2061</v>
      </c>
      <c r="H798" t="s">
        <v>1417</v>
      </c>
      <c r="I798" t="s">
        <v>2906</v>
      </c>
      <c r="J798" t="s">
        <v>1419</v>
      </c>
      <c r="M798" t="s">
        <v>3003</v>
      </c>
    </row>
    <row r="799" spans="1:13" hidden="1" x14ac:dyDescent="0.25">
      <c r="A799">
        <v>3054</v>
      </c>
      <c r="B799" t="s">
        <v>3004</v>
      </c>
      <c r="C799" t="s">
        <v>377</v>
      </c>
      <c r="D799" t="s">
        <v>2046</v>
      </c>
      <c r="E799" t="s">
        <v>981</v>
      </c>
      <c r="F799" t="s">
        <v>981</v>
      </c>
      <c r="G799" t="s">
        <v>3005</v>
      </c>
      <c r="H799" t="s">
        <v>1417</v>
      </c>
      <c r="I799" t="s">
        <v>1536</v>
      </c>
      <c r="J799" t="s">
        <v>1419</v>
      </c>
      <c r="K799" t="s">
        <v>3006</v>
      </c>
      <c r="M799" t="s">
        <v>3007</v>
      </c>
    </row>
    <row r="800" spans="1:13" hidden="1" x14ac:dyDescent="0.25">
      <c r="A800">
        <v>16082</v>
      </c>
      <c r="B800" t="s">
        <v>3008</v>
      </c>
      <c r="C800" t="s">
        <v>1803</v>
      </c>
      <c r="D800" t="s">
        <v>1161</v>
      </c>
      <c r="E800" t="s">
        <v>981</v>
      </c>
      <c r="G800" t="s">
        <v>3009</v>
      </c>
      <c r="H800" t="s">
        <v>1759</v>
      </c>
      <c r="I800" t="s">
        <v>1163</v>
      </c>
      <c r="J800" t="s">
        <v>1158</v>
      </c>
    </row>
    <row r="801" spans="1:12" hidden="1" x14ac:dyDescent="0.25">
      <c r="A801">
        <v>16083</v>
      </c>
      <c r="B801" t="s">
        <v>3010</v>
      </c>
      <c r="C801" t="s">
        <v>3011</v>
      </c>
      <c r="D801" t="s">
        <v>1161</v>
      </c>
      <c r="E801" t="s">
        <v>981</v>
      </c>
      <c r="G801" t="s">
        <v>1796</v>
      </c>
      <c r="H801" t="s">
        <v>1759</v>
      </c>
      <c r="I801" t="s">
        <v>1163</v>
      </c>
      <c r="J801" t="s">
        <v>1158</v>
      </c>
      <c r="L801" t="s">
        <v>1803</v>
      </c>
    </row>
    <row r="802" spans="1:12" hidden="1" x14ac:dyDescent="0.25">
      <c r="A802">
        <v>16084</v>
      </c>
      <c r="B802" t="s">
        <v>3012</v>
      </c>
      <c r="C802" t="s">
        <v>3013</v>
      </c>
      <c r="D802" t="s">
        <v>1161</v>
      </c>
      <c r="E802" t="s">
        <v>981</v>
      </c>
      <c r="G802" t="s">
        <v>1796</v>
      </c>
      <c r="H802" t="s">
        <v>1759</v>
      </c>
      <c r="I802" t="s">
        <v>1163</v>
      </c>
      <c r="J802" t="s">
        <v>1158</v>
      </c>
      <c r="L802" t="s">
        <v>1817</v>
      </c>
    </row>
    <row r="803" spans="1:12" hidden="1" x14ac:dyDescent="0.25">
      <c r="A803">
        <v>122217</v>
      </c>
      <c r="B803" t="s">
        <v>3014</v>
      </c>
      <c r="C803" t="s">
        <v>3015</v>
      </c>
      <c r="D803" t="s">
        <v>1161</v>
      </c>
      <c r="E803" t="s">
        <v>981</v>
      </c>
      <c r="G803" t="s">
        <v>981</v>
      </c>
      <c r="H803" t="s">
        <v>1759</v>
      </c>
      <c r="I803" t="s">
        <v>1752</v>
      </c>
      <c r="J803" t="s">
        <v>1158</v>
      </c>
    </row>
    <row r="804" spans="1:12" hidden="1" x14ac:dyDescent="0.25">
      <c r="A804">
        <v>16085</v>
      </c>
      <c r="B804" t="s">
        <v>3016</v>
      </c>
      <c r="C804" t="s">
        <v>3015</v>
      </c>
      <c r="D804" t="s">
        <v>1161</v>
      </c>
      <c r="E804" t="s">
        <v>981</v>
      </c>
      <c r="G804" t="s">
        <v>1162</v>
      </c>
      <c r="H804" t="s">
        <v>1759</v>
      </c>
      <c r="I804" t="s">
        <v>1163</v>
      </c>
      <c r="J804" t="s">
        <v>1158</v>
      </c>
      <c r="L804" t="s">
        <v>2041</v>
      </c>
    </row>
    <row r="805" spans="1:12" hidden="1" x14ac:dyDescent="0.25">
      <c r="A805">
        <v>117024</v>
      </c>
      <c r="B805" t="s">
        <v>3017</v>
      </c>
      <c r="C805" t="s">
        <v>3018</v>
      </c>
      <c r="D805" t="s">
        <v>1800</v>
      </c>
      <c r="E805" t="s">
        <v>981</v>
      </c>
      <c r="F805" t="s">
        <v>981</v>
      </c>
      <c r="G805" t="s">
        <v>3018</v>
      </c>
      <c r="H805" t="s">
        <v>1158</v>
      </c>
      <c r="I805" t="s">
        <v>2013</v>
      </c>
      <c r="J805" t="s">
        <v>1158</v>
      </c>
      <c r="L805" t="s">
        <v>3018</v>
      </c>
    </row>
    <row r="806" spans="1:12" hidden="1" x14ac:dyDescent="0.25">
      <c r="A806">
        <v>122218</v>
      </c>
      <c r="B806" t="s">
        <v>3019</v>
      </c>
      <c r="C806" t="s">
        <v>3020</v>
      </c>
      <c r="D806" t="s">
        <v>1161</v>
      </c>
      <c r="E806" t="s">
        <v>981</v>
      </c>
      <c r="G806" t="s">
        <v>705</v>
      </c>
      <c r="H806" t="s">
        <v>1759</v>
      </c>
      <c r="I806" t="s">
        <v>1752</v>
      </c>
      <c r="J806" t="s">
        <v>1158</v>
      </c>
    </row>
    <row r="807" spans="1:12" hidden="1" x14ac:dyDescent="0.25">
      <c r="A807">
        <v>16086</v>
      </c>
      <c r="B807" t="s">
        <v>3021</v>
      </c>
      <c r="C807" t="s">
        <v>3022</v>
      </c>
      <c r="D807" t="s">
        <v>1161</v>
      </c>
      <c r="E807" t="s">
        <v>981</v>
      </c>
      <c r="G807" t="s">
        <v>1796</v>
      </c>
      <c r="H807" t="s">
        <v>1759</v>
      </c>
      <c r="I807" t="s">
        <v>1163</v>
      </c>
      <c r="J807" t="s">
        <v>1158</v>
      </c>
      <c r="L807" t="s">
        <v>1817</v>
      </c>
    </row>
    <row r="808" spans="1:12" hidden="1" x14ac:dyDescent="0.25">
      <c r="A808">
        <v>122219</v>
      </c>
      <c r="B808" t="s">
        <v>3023</v>
      </c>
      <c r="C808" t="s">
        <v>3024</v>
      </c>
      <c r="D808" t="s">
        <v>1161</v>
      </c>
      <c r="E808" t="s">
        <v>981</v>
      </c>
      <c r="G808" t="s">
        <v>3024</v>
      </c>
      <c r="H808" t="s">
        <v>1759</v>
      </c>
      <c r="I808" t="s">
        <v>1752</v>
      </c>
      <c r="J808" t="s">
        <v>1158</v>
      </c>
    </row>
    <row r="809" spans="1:12" hidden="1" x14ac:dyDescent="0.25">
      <c r="A809">
        <v>122220</v>
      </c>
      <c r="B809" t="s">
        <v>3025</v>
      </c>
      <c r="C809" t="s">
        <v>3026</v>
      </c>
      <c r="D809" t="s">
        <v>1161</v>
      </c>
      <c r="E809" t="s">
        <v>981</v>
      </c>
      <c r="G809" t="s">
        <v>3026</v>
      </c>
      <c r="H809" t="s">
        <v>1759</v>
      </c>
      <c r="I809" t="s">
        <v>1752</v>
      </c>
      <c r="J809" t="s">
        <v>1158</v>
      </c>
    </row>
    <row r="810" spans="1:12" hidden="1" x14ac:dyDescent="0.25">
      <c r="A810">
        <v>16087</v>
      </c>
      <c r="B810" t="s">
        <v>3027</v>
      </c>
      <c r="C810" t="s">
        <v>3026</v>
      </c>
      <c r="D810" t="s">
        <v>1161</v>
      </c>
      <c r="E810" t="s">
        <v>981</v>
      </c>
      <c r="G810" t="s">
        <v>1162</v>
      </c>
      <c r="H810" t="s">
        <v>1759</v>
      </c>
      <c r="I810" t="s">
        <v>1163</v>
      </c>
      <c r="J810" t="s">
        <v>1158</v>
      </c>
      <c r="L810" t="s">
        <v>1817</v>
      </c>
    </row>
    <row r="811" spans="1:12" hidden="1" x14ac:dyDescent="0.25">
      <c r="A811">
        <v>122221</v>
      </c>
      <c r="B811" t="s">
        <v>3028</v>
      </c>
      <c r="C811" t="s">
        <v>3029</v>
      </c>
      <c r="D811" t="s">
        <v>1161</v>
      </c>
      <c r="E811" t="s">
        <v>981</v>
      </c>
      <c r="G811" t="s">
        <v>3029</v>
      </c>
      <c r="H811" t="s">
        <v>1759</v>
      </c>
      <c r="I811" t="s">
        <v>1752</v>
      </c>
      <c r="J811" t="s">
        <v>1158</v>
      </c>
    </row>
    <row r="812" spans="1:12" hidden="1" x14ac:dyDescent="0.25">
      <c r="A812">
        <v>9126</v>
      </c>
      <c r="B812" t="s">
        <v>3030</v>
      </c>
      <c r="C812" t="s">
        <v>3031</v>
      </c>
      <c r="D812" t="s">
        <v>3032</v>
      </c>
      <c r="E812" t="s">
        <v>981</v>
      </c>
      <c r="F812" t="s">
        <v>981</v>
      </c>
      <c r="G812" t="s">
        <v>1725</v>
      </c>
      <c r="H812" t="s">
        <v>1417</v>
      </c>
      <c r="I812" t="s">
        <v>1726</v>
      </c>
      <c r="J812" t="s">
        <v>1158</v>
      </c>
    </row>
    <row r="813" spans="1:12" hidden="1" x14ac:dyDescent="0.25">
      <c r="A813">
        <v>9130</v>
      </c>
      <c r="B813" t="s">
        <v>3033</v>
      </c>
      <c r="C813" t="s">
        <v>3034</v>
      </c>
      <c r="D813" t="s">
        <v>2046</v>
      </c>
      <c r="E813" t="s">
        <v>981</v>
      </c>
      <c r="F813" t="s">
        <v>981</v>
      </c>
      <c r="G813" t="s">
        <v>1725</v>
      </c>
      <c r="H813" t="s">
        <v>1419</v>
      </c>
      <c r="I813" t="s">
        <v>1726</v>
      </c>
      <c r="J813" t="s">
        <v>1158</v>
      </c>
    </row>
    <row r="814" spans="1:12" hidden="1" x14ac:dyDescent="0.25">
      <c r="A814">
        <v>9131</v>
      </c>
      <c r="B814" t="s">
        <v>3035</v>
      </c>
      <c r="C814" t="s">
        <v>3036</v>
      </c>
      <c r="D814" t="s">
        <v>2105</v>
      </c>
      <c r="E814" t="s">
        <v>981</v>
      </c>
      <c r="F814" t="s">
        <v>981</v>
      </c>
      <c r="G814" t="s">
        <v>1725</v>
      </c>
      <c r="H814" t="s">
        <v>1417</v>
      </c>
      <c r="I814" t="s">
        <v>1726</v>
      </c>
      <c r="J814" t="s">
        <v>1158</v>
      </c>
    </row>
    <row r="815" spans="1:12" hidden="1" x14ac:dyDescent="0.25">
      <c r="A815">
        <v>9132</v>
      </c>
      <c r="B815" t="s">
        <v>3037</v>
      </c>
      <c r="C815" t="s">
        <v>3038</v>
      </c>
      <c r="D815" t="s">
        <v>2105</v>
      </c>
      <c r="E815" t="s">
        <v>981</v>
      </c>
      <c r="F815" t="s">
        <v>981</v>
      </c>
      <c r="G815" t="s">
        <v>1725</v>
      </c>
      <c r="H815" t="s">
        <v>1417</v>
      </c>
      <c r="I815" t="s">
        <v>1726</v>
      </c>
      <c r="J815" t="s">
        <v>1158</v>
      </c>
    </row>
    <row r="816" spans="1:12" hidden="1" x14ac:dyDescent="0.25">
      <c r="A816">
        <v>9136</v>
      </c>
      <c r="B816" t="s">
        <v>3039</v>
      </c>
      <c r="C816" t="s">
        <v>3040</v>
      </c>
      <c r="D816" t="s">
        <v>1254</v>
      </c>
      <c r="E816" t="s">
        <v>981</v>
      </c>
      <c r="F816" t="s">
        <v>981</v>
      </c>
      <c r="G816" t="s">
        <v>1725</v>
      </c>
      <c r="H816" t="s">
        <v>1417</v>
      </c>
      <c r="I816" t="s">
        <v>1726</v>
      </c>
      <c r="J816" t="s">
        <v>1158</v>
      </c>
    </row>
    <row r="817" spans="1:10" hidden="1" x14ac:dyDescent="0.25">
      <c r="A817">
        <v>9137</v>
      </c>
      <c r="B817" t="s">
        <v>3041</v>
      </c>
      <c r="C817" t="s">
        <v>3042</v>
      </c>
      <c r="D817" t="s">
        <v>2046</v>
      </c>
      <c r="E817" t="s">
        <v>981</v>
      </c>
      <c r="F817" t="s">
        <v>981</v>
      </c>
      <c r="G817" t="s">
        <v>1725</v>
      </c>
      <c r="H817" t="s">
        <v>1417</v>
      </c>
      <c r="I817" t="s">
        <v>1726</v>
      </c>
      <c r="J817" t="s">
        <v>1158</v>
      </c>
    </row>
    <row r="818" spans="1:10" hidden="1" x14ac:dyDescent="0.25">
      <c r="A818">
        <v>9138</v>
      </c>
      <c r="B818" t="s">
        <v>3043</v>
      </c>
      <c r="C818" t="s">
        <v>3044</v>
      </c>
      <c r="D818" t="s">
        <v>1858</v>
      </c>
      <c r="E818" t="s">
        <v>981</v>
      </c>
      <c r="F818" t="s">
        <v>981</v>
      </c>
      <c r="G818" t="s">
        <v>1725</v>
      </c>
      <c r="H818" t="s">
        <v>1417</v>
      </c>
      <c r="I818" t="s">
        <v>1726</v>
      </c>
      <c r="J818" t="s">
        <v>1158</v>
      </c>
    </row>
    <row r="819" spans="1:10" hidden="1" x14ac:dyDescent="0.25">
      <c r="A819">
        <v>9141</v>
      </c>
      <c r="B819" t="s">
        <v>3045</v>
      </c>
      <c r="C819" t="s">
        <v>3046</v>
      </c>
      <c r="D819" t="s">
        <v>2112</v>
      </c>
      <c r="E819" t="s">
        <v>981</v>
      </c>
      <c r="F819" t="s">
        <v>981</v>
      </c>
      <c r="G819" t="s">
        <v>1725</v>
      </c>
      <c r="H819" t="s">
        <v>1417</v>
      </c>
      <c r="I819" t="s">
        <v>1726</v>
      </c>
      <c r="J819" t="s">
        <v>1158</v>
      </c>
    </row>
    <row r="820" spans="1:10" hidden="1" x14ac:dyDescent="0.25">
      <c r="A820">
        <v>9143</v>
      </c>
      <c r="B820" t="s">
        <v>3047</v>
      </c>
      <c r="C820" t="s">
        <v>3048</v>
      </c>
      <c r="D820" t="s">
        <v>2046</v>
      </c>
      <c r="E820" t="s">
        <v>981</v>
      </c>
      <c r="F820" t="s">
        <v>981</v>
      </c>
      <c r="G820" t="s">
        <v>1725</v>
      </c>
      <c r="H820" t="s">
        <v>1419</v>
      </c>
      <c r="I820" t="s">
        <v>1726</v>
      </c>
      <c r="J820" t="s">
        <v>1158</v>
      </c>
    </row>
    <row r="821" spans="1:10" hidden="1" x14ac:dyDescent="0.25">
      <c r="A821">
        <v>9145</v>
      </c>
      <c r="B821" t="s">
        <v>3049</v>
      </c>
      <c r="C821" t="s">
        <v>3050</v>
      </c>
      <c r="D821" t="s">
        <v>1052</v>
      </c>
      <c r="E821" t="s">
        <v>981</v>
      </c>
      <c r="F821" t="s">
        <v>981</v>
      </c>
      <c r="G821" t="s">
        <v>1725</v>
      </c>
      <c r="H821" t="s">
        <v>1417</v>
      </c>
      <c r="I821" t="s">
        <v>1726</v>
      </c>
      <c r="J821" t="s">
        <v>1158</v>
      </c>
    </row>
    <row r="822" spans="1:10" hidden="1" x14ac:dyDescent="0.25">
      <c r="A822">
        <v>9146</v>
      </c>
      <c r="B822" t="s">
        <v>3051</v>
      </c>
      <c r="C822" t="s">
        <v>3052</v>
      </c>
      <c r="D822" t="s">
        <v>2046</v>
      </c>
      <c r="E822" t="s">
        <v>981</v>
      </c>
      <c r="F822" t="s">
        <v>981</v>
      </c>
      <c r="G822" t="s">
        <v>1725</v>
      </c>
      <c r="H822" t="s">
        <v>1419</v>
      </c>
      <c r="I822" t="s">
        <v>1726</v>
      </c>
      <c r="J822" t="s">
        <v>1158</v>
      </c>
    </row>
    <row r="823" spans="1:10" hidden="1" x14ac:dyDescent="0.25">
      <c r="A823">
        <v>9148</v>
      </c>
      <c r="B823" t="s">
        <v>3053</v>
      </c>
      <c r="C823" t="s">
        <v>3054</v>
      </c>
      <c r="D823" t="s">
        <v>1052</v>
      </c>
      <c r="E823" t="s">
        <v>981</v>
      </c>
      <c r="F823" t="s">
        <v>981</v>
      </c>
      <c r="G823" t="s">
        <v>1725</v>
      </c>
      <c r="H823" t="s">
        <v>1417</v>
      </c>
      <c r="I823" t="s">
        <v>1726</v>
      </c>
      <c r="J823" t="s">
        <v>1158</v>
      </c>
    </row>
    <row r="824" spans="1:10" hidden="1" x14ac:dyDescent="0.25">
      <c r="A824">
        <v>9150</v>
      </c>
      <c r="B824" t="s">
        <v>3055</v>
      </c>
      <c r="C824" t="s">
        <v>3056</v>
      </c>
      <c r="D824" t="s">
        <v>1052</v>
      </c>
      <c r="E824" t="s">
        <v>981</v>
      </c>
      <c r="F824" t="s">
        <v>981</v>
      </c>
      <c r="G824" t="s">
        <v>1725</v>
      </c>
      <c r="H824" t="s">
        <v>1417</v>
      </c>
      <c r="I824" t="s">
        <v>1726</v>
      </c>
      <c r="J824" t="s">
        <v>1158</v>
      </c>
    </row>
    <row r="825" spans="1:10" hidden="1" x14ac:dyDescent="0.25">
      <c r="A825">
        <v>9151</v>
      </c>
      <c r="B825" t="s">
        <v>3057</v>
      </c>
      <c r="C825" t="s">
        <v>3058</v>
      </c>
      <c r="D825" t="s">
        <v>1052</v>
      </c>
      <c r="E825" t="s">
        <v>981</v>
      </c>
      <c r="F825" t="s">
        <v>981</v>
      </c>
      <c r="G825" t="s">
        <v>1725</v>
      </c>
      <c r="H825" t="s">
        <v>1417</v>
      </c>
      <c r="I825" t="s">
        <v>1726</v>
      </c>
      <c r="J825" t="s">
        <v>1158</v>
      </c>
    </row>
    <row r="826" spans="1:10" hidden="1" x14ac:dyDescent="0.25">
      <c r="A826">
        <v>9153</v>
      </c>
      <c r="B826" t="s">
        <v>3059</v>
      </c>
      <c r="C826" t="s">
        <v>3060</v>
      </c>
      <c r="D826" t="s">
        <v>2154</v>
      </c>
      <c r="E826" t="s">
        <v>981</v>
      </c>
      <c r="F826" t="s">
        <v>981</v>
      </c>
      <c r="G826" t="s">
        <v>1725</v>
      </c>
      <c r="H826" t="s">
        <v>1417</v>
      </c>
      <c r="I826" t="s">
        <v>1726</v>
      </c>
      <c r="J826" t="s">
        <v>1158</v>
      </c>
    </row>
    <row r="827" spans="1:10" hidden="1" x14ac:dyDescent="0.25">
      <c r="A827">
        <v>9154</v>
      </c>
      <c r="B827" t="s">
        <v>3061</v>
      </c>
      <c r="C827" t="s">
        <v>3062</v>
      </c>
      <c r="D827" t="s">
        <v>2046</v>
      </c>
      <c r="E827" t="s">
        <v>981</v>
      </c>
      <c r="F827" t="s">
        <v>981</v>
      </c>
      <c r="G827" t="s">
        <v>1725</v>
      </c>
      <c r="H827" t="s">
        <v>1419</v>
      </c>
      <c r="I827" t="s">
        <v>1726</v>
      </c>
      <c r="J827" t="s">
        <v>1158</v>
      </c>
    </row>
    <row r="828" spans="1:10" hidden="1" x14ac:dyDescent="0.25">
      <c r="A828">
        <v>9155</v>
      </c>
      <c r="B828" t="s">
        <v>3063</v>
      </c>
      <c r="C828" t="s">
        <v>3064</v>
      </c>
      <c r="D828" t="s">
        <v>2154</v>
      </c>
      <c r="E828" t="s">
        <v>981</v>
      </c>
      <c r="F828" t="s">
        <v>981</v>
      </c>
      <c r="G828" t="s">
        <v>1725</v>
      </c>
      <c r="H828" t="s">
        <v>1417</v>
      </c>
      <c r="I828" t="s">
        <v>1726</v>
      </c>
      <c r="J828" t="s">
        <v>1158</v>
      </c>
    </row>
    <row r="829" spans="1:10" hidden="1" x14ac:dyDescent="0.25">
      <c r="A829">
        <v>9156</v>
      </c>
      <c r="B829" t="s">
        <v>3065</v>
      </c>
      <c r="C829" t="s">
        <v>3066</v>
      </c>
      <c r="D829" t="s">
        <v>2100</v>
      </c>
      <c r="E829" t="s">
        <v>981</v>
      </c>
      <c r="F829" t="s">
        <v>981</v>
      </c>
      <c r="G829" t="s">
        <v>1725</v>
      </c>
      <c r="H829" t="s">
        <v>1417</v>
      </c>
      <c r="I829" t="s">
        <v>1726</v>
      </c>
      <c r="J829" t="s">
        <v>1158</v>
      </c>
    </row>
    <row r="830" spans="1:10" hidden="1" x14ac:dyDescent="0.25">
      <c r="A830">
        <v>9157</v>
      </c>
      <c r="B830" t="s">
        <v>3067</v>
      </c>
      <c r="C830" t="s">
        <v>3068</v>
      </c>
      <c r="D830" t="s">
        <v>1254</v>
      </c>
      <c r="E830" t="s">
        <v>981</v>
      </c>
      <c r="F830" t="s">
        <v>981</v>
      </c>
      <c r="G830" t="s">
        <v>1725</v>
      </c>
      <c r="H830" t="s">
        <v>1417</v>
      </c>
      <c r="I830" t="s">
        <v>1726</v>
      </c>
      <c r="J830" t="s">
        <v>1158</v>
      </c>
    </row>
    <row r="831" spans="1:10" hidden="1" x14ac:dyDescent="0.25">
      <c r="A831">
        <v>9158</v>
      </c>
      <c r="B831" t="s">
        <v>3069</v>
      </c>
      <c r="C831" t="s">
        <v>3070</v>
      </c>
      <c r="D831" t="s">
        <v>2046</v>
      </c>
      <c r="E831" t="s">
        <v>981</v>
      </c>
      <c r="F831" t="s">
        <v>981</v>
      </c>
      <c r="G831" t="s">
        <v>1725</v>
      </c>
      <c r="H831" t="s">
        <v>1419</v>
      </c>
      <c r="I831" t="s">
        <v>1726</v>
      </c>
      <c r="J831" t="s">
        <v>1158</v>
      </c>
    </row>
    <row r="832" spans="1:10" hidden="1" x14ac:dyDescent="0.25">
      <c r="A832">
        <v>9160</v>
      </c>
      <c r="B832" t="s">
        <v>3071</v>
      </c>
      <c r="C832" t="s">
        <v>3072</v>
      </c>
      <c r="D832" t="s">
        <v>3073</v>
      </c>
      <c r="E832" t="s">
        <v>981</v>
      </c>
      <c r="F832" t="s">
        <v>981</v>
      </c>
      <c r="G832" t="s">
        <v>1725</v>
      </c>
      <c r="H832" t="s">
        <v>1417</v>
      </c>
      <c r="I832" t="s">
        <v>1726</v>
      </c>
      <c r="J832" t="s">
        <v>1158</v>
      </c>
    </row>
    <row r="833" spans="1:10" hidden="1" x14ac:dyDescent="0.25">
      <c r="A833">
        <v>9161</v>
      </c>
      <c r="B833" t="s">
        <v>3074</v>
      </c>
      <c r="C833" t="s">
        <v>3075</v>
      </c>
      <c r="D833" t="s">
        <v>2105</v>
      </c>
      <c r="E833" t="s">
        <v>981</v>
      </c>
      <c r="F833" t="s">
        <v>981</v>
      </c>
      <c r="G833" t="s">
        <v>1725</v>
      </c>
      <c r="H833" t="s">
        <v>1417</v>
      </c>
      <c r="I833" t="s">
        <v>1726</v>
      </c>
      <c r="J833" t="s">
        <v>1158</v>
      </c>
    </row>
    <row r="834" spans="1:10" hidden="1" x14ac:dyDescent="0.25">
      <c r="A834">
        <v>9163</v>
      </c>
      <c r="B834" t="s">
        <v>3076</v>
      </c>
      <c r="C834" t="s">
        <v>3077</v>
      </c>
      <c r="D834" t="s">
        <v>1254</v>
      </c>
      <c r="E834" t="s">
        <v>981</v>
      </c>
      <c r="F834" t="s">
        <v>981</v>
      </c>
      <c r="G834" t="s">
        <v>1725</v>
      </c>
      <c r="H834" t="s">
        <v>1417</v>
      </c>
      <c r="I834" t="s">
        <v>1726</v>
      </c>
      <c r="J834" t="s">
        <v>1158</v>
      </c>
    </row>
    <row r="835" spans="1:10" hidden="1" x14ac:dyDescent="0.25">
      <c r="A835">
        <v>9164</v>
      </c>
      <c r="B835" t="s">
        <v>3078</v>
      </c>
      <c r="C835" t="s">
        <v>3079</v>
      </c>
      <c r="D835" t="s">
        <v>2154</v>
      </c>
      <c r="E835" t="s">
        <v>981</v>
      </c>
      <c r="F835" t="s">
        <v>981</v>
      </c>
      <c r="G835" t="s">
        <v>1725</v>
      </c>
      <c r="H835" t="s">
        <v>1417</v>
      </c>
      <c r="I835" t="s">
        <v>1726</v>
      </c>
      <c r="J835" t="s">
        <v>1158</v>
      </c>
    </row>
    <row r="836" spans="1:10" hidden="1" x14ac:dyDescent="0.25">
      <c r="A836">
        <v>9165</v>
      </c>
      <c r="B836" t="s">
        <v>3080</v>
      </c>
      <c r="C836" t="s">
        <v>3081</v>
      </c>
      <c r="D836" t="s">
        <v>1052</v>
      </c>
      <c r="E836" t="s">
        <v>981</v>
      </c>
      <c r="F836" t="s">
        <v>981</v>
      </c>
      <c r="G836" t="s">
        <v>1725</v>
      </c>
      <c r="H836" t="s">
        <v>1417</v>
      </c>
      <c r="I836" t="s">
        <v>1726</v>
      </c>
      <c r="J836" t="s">
        <v>1158</v>
      </c>
    </row>
    <row r="837" spans="1:10" hidden="1" x14ac:dyDescent="0.25">
      <c r="A837">
        <v>9166</v>
      </c>
      <c r="B837" t="s">
        <v>3082</v>
      </c>
      <c r="C837" t="s">
        <v>3083</v>
      </c>
      <c r="D837" t="s">
        <v>3073</v>
      </c>
      <c r="E837" t="s">
        <v>981</v>
      </c>
      <c r="F837" t="s">
        <v>981</v>
      </c>
      <c r="G837" t="s">
        <v>1725</v>
      </c>
      <c r="H837" t="s">
        <v>1417</v>
      </c>
      <c r="I837" t="s">
        <v>1726</v>
      </c>
      <c r="J837" t="s">
        <v>1158</v>
      </c>
    </row>
    <row r="838" spans="1:10" hidden="1" x14ac:dyDescent="0.25">
      <c r="A838">
        <v>9170</v>
      </c>
      <c r="B838" t="s">
        <v>3084</v>
      </c>
      <c r="C838" t="s">
        <v>3085</v>
      </c>
      <c r="D838" t="s">
        <v>1254</v>
      </c>
      <c r="E838" t="s">
        <v>981</v>
      </c>
      <c r="F838" t="s">
        <v>981</v>
      </c>
      <c r="G838" t="s">
        <v>1725</v>
      </c>
      <c r="H838" t="s">
        <v>1417</v>
      </c>
      <c r="I838" t="s">
        <v>1726</v>
      </c>
      <c r="J838" t="s">
        <v>1158</v>
      </c>
    </row>
    <row r="839" spans="1:10" hidden="1" x14ac:dyDescent="0.25">
      <c r="A839">
        <v>9173</v>
      </c>
      <c r="B839" t="s">
        <v>3086</v>
      </c>
      <c r="C839" t="s">
        <v>3087</v>
      </c>
      <c r="D839" t="s">
        <v>2105</v>
      </c>
      <c r="E839" t="s">
        <v>981</v>
      </c>
      <c r="F839" t="s">
        <v>981</v>
      </c>
      <c r="G839" t="s">
        <v>1725</v>
      </c>
      <c r="H839" t="s">
        <v>1417</v>
      </c>
      <c r="I839" t="s">
        <v>1726</v>
      </c>
      <c r="J839" t="s">
        <v>1158</v>
      </c>
    </row>
    <row r="840" spans="1:10" hidden="1" x14ac:dyDescent="0.25">
      <c r="A840">
        <v>9174</v>
      </c>
      <c r="B840" t="s">
        <v>3088</v>
      </c>
      <c r="C840" t="s">
        <v>3089</v>
      </c>
      <c r="D840" t="s">
        <v>2105</v>
      </c>
      <c r="E840" t="s">
        <v>981</v>
      </c>
      <c r="F840" t="s">
        <v>981</v>
      </c>
      <c r="G840" t="s">
        <v>1725</v>
      </c>
      <c r="H840" t="s">
        <v>1417</v>
      </c>
      <c r="I840" t="s">
        <v>1726</v>
      </c>
      <c r="J840" t="s">
        <v>1158</v>
      </c>
    </row>
    <row r="841" spans="1:10" hidden="1" x14ac:dyDescent="0.25">
      <c r="A841">
        <v>9176</v>
      </c>
      <c r="B841" t="s">
        <v>3090</v>
      </c>
      <c r="C841" t="s">
        <v>3091</v>
      </c>
      <c r="D841" t="s">
        <v>1254</v>
      </c>
      <c r="E841" t="s">
        <v>981</v>
      </c>
      <c r="F841" t="s">
        <v>981</v>
      </c>
      <c r="G841" t="s">
        <v>1725</v>
      </c>
      <c r="H841" t="s">
        <v>1417</v>
      </c>
      <c r="I841" t="s">
        <v>1726</v>
      </c>
      <c r="J841" t="s">
        <v>1158</v>
      </c>
    </row>
    <row r="842" spans="1:10" hidden="1" x14ac:dyDescent="0.25">
      <c r="A842">
        <v>9177</v>
      </c>
      <c r="B842" t="s">
        <v>3092</v>
      </c>
      <c r="C842" t="s">
        <v>3093</v>
      </c>
      <c r="D842" t="s">
        <v>3032</v>
      </c>
      <c r="E842" t="s">
        <v>981</v>
      </c>
      <c r="F842" t="s">
        <v>981</v>
      </c>
      <c r="G842" t="s">
        <v>1725</v>
      </c>
      <c r="H842" t="s">
        <v>1417</v>
      </c>
      <c r="I842" t="s">
        <v>1726</v>
      </c>
      <c r="J842" t="s">
        <v>1158</v>
      </c>
    </row>
    <row r="843" spans="1:10" hidden="1" x14ac:dyDescent="0.25">
      <c r="A843">
        <v>9178</v>
      </c>
      <c r="B843" t="s">
        <v>3094</v>
      </c>
      <c r="C843" t="s">
        <v>3095</v>
      </c>
      <c r="D843" t="s">
        <v>1052</v>
      </c>
      <c r="E843" t="s">
        <v>981</v>
      </c>
      <c r="F843" t="s">
        <v>981</v>
      </c>
      <c r="G843" t="s">
        <v>1725</v>
      </c>
      <c r="H843" t="s">
        <v>1417</v>
      </c>
      <c r="I843" t="s">
        <v>1726</v>
      </c>
      <c r="J843" t="s">
        <v>1158</v>
      </c>
    </row>
    <row r="844" spans="1:10" hidden="1" x14ac:dyDescent="0.25">
      <c r="A844">
        <v>9179</v>
      </c>
      <c r="B844" t="s">
        <v>3096</v>
      </c>
      <c r="C844" t="s">
        <v>3097</v>
      </c>
      <c r="D844" t="s">
        <v>2046</v>
      </c>
      <c r="E844" t="s">
        <v>981</v>
      </c>
      <c r="F844" t="s">
        <v>981</v>
      </c>
      <c r="G844" t="s">
        <v>1725</v>
      </c>
      <c r="H844" t="s">
        <v>1419</v>
      </c>
      <c r="I844" t="s">
        <v>1726</v>
      </c>
      <c r="J844" t="s">
        <v>1158</v>
      </c>
    </row>
    <row r="845" spans="1:10" hidden="1" x14ac:dyDescent="0.25">
      <c r="A845">
        <v>9180</v>
      </c>
      <c r="B845" t="s">
        <v>3098</v>
      </c>
      <c r="C845" t="s">
        <v>3099</v>
      </c>
      <c r="D845" t="s">
        <v>2046</v>
      </c>
      <c r="E845" t="s">
        <v>981</v>
      </c>
      <c r="F845" t="s">
        <v>981</v>
      </c>
      <c r="G845" t="s">
        <v>1725</v>
      </c>
      <c r="H845" t="s">
        <v>1419</v>
      </c>
      <c r="I845" t="s">
        <v>1726</v>
      </c>
      <c r="J845" t="s">
        <v>1158</v>
      </c>
    </row>
    <row r="846" spans="1:10" hidden="1" x14ac:dyDescent="0.25">
      <c r="A846">
        <v>9182</v>
      </c>
      <c r="B846" t="s">
        <v>3100</v>
      </c>
      <c r="C846" t="s">
        <v>3101</v>
      </c>
      <c r="D846" t="s">
        <v>3102</v>
      </c>
      <c r="E846" t="s">
        <v>981</v>
      </c>
      <c r="F846" t="s">
        <v>981</v>
      </c>
      <c r="G846" t="s">
        <v>1725</v>
      </c>
      <c r="H846" t="s">
        <v>1417</v>
      </c>
      <c r="I846" t="s">
        <v>1726</v>
      </c>
      <c r="J846" t="s">
        <v>1158</v>
      </c>
    </row>
    <row r="847" spans="1:10" hidden="1" x14ac:dyDescent="0.25">
      <c r="A847">
        <v>9183</v>
      </c>
      <c r="B847" t="s">
        <v>3103</v>
      </c>
      <c r="C847" t="s">
        <v>3104</v>
      </c>
      <c r="D847" t="s">
        <v>2105</v>
      </c>
      <c r="E847" t="s">
        <v>981</v>
      </c>
      <c r="F847" t="s">
        <v>981</v>
      </c>
      <c r="G847" t="s">
        <v>1725</v>
      </c>
      <c r="H847" t="s">
        <v>1419</v>
      </c>
      <c r="I847" t="s">
        <v>1726</v>
      </c>
      <c r="J847" t="s">
        <v>1158</v>
      </c>
    </row>
    <row r="848" spans="1:10" hidden="1" x14ac:dyDescent="0.25">
      <c r="A848">
        <v>9185</v>
      </c>
      <c r="B848" t="s">
        <v>3105</v>
      </c>
      <c r="C848" t="s">
        <v>3106</v>
      </c>
      <c r="D848" t="s">
        <v>1858</v>
      </c>
      <c r="E848" t="s">
        <v>981</v>
      </c>
      <c r="F848" t="s">
        <v>981</v>
      </c>
      <c r="G848" t="s">
        <v>1725</v>
      </c>
      <c r="H848" t="s">
        <v>1417</v>
      </c>
      <c r="I848" t="s">
        <v>1726</v>
      </c>
      <c r="J848" t="s">
        <v>1158</v>
      </c>
    </row>
    <row r="849" spans="1:10" hidden="1" x14ac:dyDescent="0.25">
      <c r="A849">
        <v>9196</v>
      </c>
      <c r="B849" t="s">
        <v>3107</v>
      </c>
      <c r="C849" t="s">
        <v>3108</v>
      </c>
      <c r="D849" t="s">
        <v>3109</v>
      </c>
      <c r="E849" t="s">
        <v>981</v>
      </c>
      <c r="F849" t="s">
        <v>981</v>
      </c>
      <c r="G849" t="s">
        <v>1725</v>
      </c>
      <c r="H849" t="s">
        <v>1417</v>
      </c>
      <c r="I849" t="s">
        <v>1726</v>
      </c>
      <c r="J849" t="s">
        <v>1158</v>
      </c>
    </row>
    <row r="850" spans="1:10" hidden="1" x14ac:dyDescent="0.25">
      <c r="A850">
        <v>9198</v>
      </c>
      <c r="B850" t="s">
        <v>3110</v>
      </c>
      <c r="C850" t="s">
        <v>3111</v>
      </c>
      <c r="D850" t="s">
        <v>2100</v>
      </c>
      <c r="E850" t="s">
        <v>981</v>
      </c>
      <c r="F850" t="s">
        <v>981</v>
      </c>
      <c r="G850" t="s">
        <v>1725</v>
      </c>
      <c r="H850" t="s">
        <v>1417</v>
      </c>
      <c r="I850" t="s">
        <v>1726</v>
      </c>
      <c r="J850" t="s">
        <v>1158</v>
      </c>
    </row>
    <row r="851" spans="1:10" hidden="1" x14ac:dyDescent="0.25">
      <c r="A851">
        <v>9201</v>
      </c>
      <c r="B851" t="s">
        <v>3112</v>
      </c>
      <c r="C851" t="s">
        <v>3113</v>
      </c>
      <c r="D851" t="s">
        <v>2236</v>
      </c>
      <c r="E851" t="s">
        <v>981</v>
      </c>
      <c r="F851" t="s">
        <v>981</v>
      </c>
      <c r="G851" t="s">
        <v>1725</v>
      </c>
      <c r="H851" t="s">
        <v>1417</v>
      </c>
      <c r="I851" t="s">
        <v>1726</v>
      </c>
      <c r="J851" t="s">
        <v>1158</v>
      </c>
    </row>
    <row r="852" spans="1:10" hidden="1" x14ac:dyDescent="0.25">
      <c r="A852">
        <v>9202</v>
      </c>
      <c r="B852" t="s">
        <v>3114</v>
      </c>
      <c r="C852" t="s">
        <v>3115</v>
      </c>
      <c r="D852" t="s">
        <v>3073</v>
      </c>
      <c r="E852" t="s">
        <v>981</v>
      </c>
      <c r="F852" t="s">
        <v>981</v>
      </c>
      <c r="G852" t="s">
        <v>1725</v>
      </c>
      <c r="H852" t="s">
        <v>1417</v>
      </c>
      <c r="I852" t="s">
        <v>1726</v>
      </c>
      <c r="J852" t="s">
        <v>1158</v>
      </c>
    </row>
    <row r="853" spans="1:10" hidden="1" x14ac:dyDescent="0.25">
      <c r="A853">
        <v>9203</v>
      </c>
      <c r="B853" t="s">
        <v>3116</v>
      </c>
      <c r="C853" t="s">
        <v>3117</v>
      </c>
      <c r="D853" t="s">
        <v>2100</v>
      </c>
      <c r="E853" t="s">
        <v>981</v>
      </c>
      <c r="F853" t="s">
        <v>981</v>
      </c>
      <c r="G853" t="s">
        <v>1725</v>
      </c>
      <c r="H853" t="s">
        <v>1417</v>
      </c>
      <c r="I853" t="s">
        <v>1726</v>
      </c>
      <c r="J853" t="s">
        <v>1158</v>
      </c>
    </row>
    <row r="854" spans="1:10" hidden="1" x14ac:dyDescent="0.25">
      <c r="A854">
        <v>9204</v>
      </c>
      <c r="B854" t="s">
        <v>3118</v>
      </c>
      <c r="C854" t="s">
        <v>3119</v>
      </c>
      <c r="D854" t="s">
        <v>1858</v>
      </c>
      <c r="E854" t="s">
        <v>981</v>
      </c>
      <c r="F854" t="s">
        <v>981</v>
      </c>
      <c r="G854" t="s">
        <v>1725</v>
      </c>
      <c r="H854" t="s">
        <v>1417</v>
      </c>
      <c r="I854" t="s">
        <v>1726</v>
      </c>
      <c r="J854" t="s">
        <v>1158</v>
      </c>
    </row>
    <row r="855" spans="1:10" hidden="1" x14ac:dyDescent="0.25">
      <c r="A855">
        <v>9205</v>
      </c>
      <c r="B855" t="s">
        <v>3120</v>
      </c>
      <c r="C855" t="s">
        <v>3121</v>
      </c>
      <c r="D855" t="s">
        <v>1858</v>
      </c>
      <c r="E855" t="s">
        <v>981</v>
      </c>
      <c r="F855" t="s">
        <v>981</v>
      </c>
      <c r="G855" t="s">
        <v>1725</v>
      </c>
      <c r="H855" t="s">
        <v>1417</v>
      </c>
      <c r="I855" t="s">
        <v>1726</v>
      </c>
      <c r="J855" t="s">
        <v>1158</v>
      </c>
    </row>
    <row r="856" spans="1:10" hidden="1" x14ac:dyDescent="0.25">
      <c r="A856">
        <v>9206</v>
      </c>
      <c r="B856" t="s">
        <v>3122</v>
      </c>
      <c r="C856" t="s">
        <v>3123</v>
      </c>
      <c r="D856" t="s">
        <v>2154</v>
      </c>
      <c r="E856" t="s">
        <v>981</v>
      </c>
      <c r="F856" t="s">
        <v>981</v>
      </c>
      <c r="G856" t="s">
        <v>1725</v>
      </c>
      <c r="H856" t="s">
        <v>1417</v>
      </c>
      <c r="I856" t="s">
        <v>1726</v>
      </c>
      <c r="J856" t="s">
        <v>1158</v>
      </c>
    </row>
    <row r="857" spans="1:10" hidden="1" x14ac:dyDescent="0.25">
      <c r="A857">
        <v>9207</v>
      </c>
      <c r="B857" t="s">
        <v>3124</v>
      </c>
      <c r="C857" t="s">
        <v>3125</v>
      </c>
      <c r="D857" t="s">
        <v>1052</v>
      </c>
      <c r="E857" t="s">
        <v>981</v>
      </c>
      <c r="F857" t="s">
        <v>981</v>
      </c>
      <c r="G857" t="s">
        <v>1725</v>
      </c>
      <c r="H857" t="s">
        <v>1417</v>
      </c>
      <c r="I857" t="s">
        <v>1726</v>
      </c>
      <c r="J857" t="s">
        <v>1158</v>
      </c>
    </row>
    <row r="858" spans="1:10" hidden="1" x14ac:dyDescent="0.25">
      <c r="A858">
        <v>9208</v>
      </c>
      <c r="B858" t="s">
        <v>3126</v>
      </c>
      <c r="C858" t="s">
        <v>3127</v>
      </c>
      <c r="D858" t="s">
        <v>2046</v>
      </c>
      <c r="E858" t="s">
        <v>981</v>
      </c>
      <c r="F858" t="s">
        <v>981</v>
      </c>
      <c r="G858" t="s">
        <v>1725</v>
      </c>
      <c r="H858" t="s">
        <v>1419</v>
      </c>
      <c r="I858" t="s">
        <v>1726</v>
      </c>
      <c r="J858" t="s">
        <v>1158</v>
      </c>
    </row>
    <row r="859" spans="1:10" hidden="1" x14ac:dyDescent="0.25">
      <c r="A859">
        <v>9209</v>
      </c>
      <c r="B859" t="s">
        <v>3128</v>
      </c>
      <c r="C859" t="s">
        <v>3129</v>
      </c>
      <c r="D859" t="s">
        <v>1052</v>
      </c>
      <c r="E859" t="s">
        <v>981</v>
      </c>
      <c r="F859" t="s">
        <v>981</v>
      </c>
      <c r="G859" t="s">
        <v>1725</v>
      </c>
      <c r="H859" t="s">
        <v>1417</v>
      </c>
      <c r="I859" t="s">
        <v>1726</v>
      </c>
      <c r="J859" t="s">
        <v>1158</v>
      </c>
    </row>
    <row r="860" spans="1:10" hidden="1" x14ac:dyDescent="0.25">
      <c r="A860">
        <v>9210</v>
      </c>
      <c r="B860" t="s">
        <v>3130</v>
      </c>
      <c r="C860" t="s">
        <v>3131</v>
      </c>
      <c r="D860" t="s">
        <v>1052</v>
      </c>
      <c r="E860" t="s">
        <v>981</v>
      </c>
      <c r="F860" t="s">
        <v>981</v>
      </c>
      <c r="G860" t="s">
        <v>1725</v>
      </c>
      <c r="H860" t="s">
        <v>1417</v>
      </c>
      <c r="I860" t="s">
        <v>1726</v>
      </c>
      <c r="J860" t="s">
        <v>1158</v>
      </c>
    </row>
    <row r="861" spans="1:10" hidden="1" x14ac:dyDescent="0.25">
      <c r="A861">
        <v>9211</v>
      </c>
      <c r="B861" t="s">
        <v>3132</v>
      </c>
      <c r="C861" t="s">
        <v>3133</v>
      </c>
      <c r="D861" t="s">
        <v>2154</v>
      </c>
      <c r="E861" t="s">
        <v>981</v>
      </c>
      <c r="F861" t="s">
        <v>981</v>
      </c>
      <c r="G861" t="s">
        <v>1725</v>
      </c>
      <c r="H861" t="s">
        <v>1417</v>
      </c>
      <c r="I861" t="s">
        <v>1726</v>
      </c>
      <c r="J861" t="s">
        <v>1158</v>
      </c>
    </row>
    <row r="862" spans="1:10" hidden="1" x14ac:dyDescent="0.25">
      <c r="A862">
        <v>9212</v>
      </c>
      <c r="B862" t="s">
        <v>3134</v>
      </c>
      <c r="C862" t="s">
        <v>3135</v>
      </c>
      <c r="D862" t="s">
        <v>2154</v>
      </c>
      <c r="E862" t="s">
        <v>981</v>
      </c>
      <c r="F862" t="s">
        <v>981</v>
      </c>
      <c r="G862" t="s">
        <v>1725</v>
      </c>
      <c r="H862" t="s">
        <v>1417</v>
      </c>
      <c r="I862" t="s">
        <v>1726</v>
      </c>
      <c r="J862" t="s">
        <v>1158</v>
      </c>
    </row>
    <row r="863" spans="1:10" hidden="1" x14ac:dyDescent="0.25">
      <c r="A863">
        <v>9213</v>
      </c>
      <c r="B863" t="s">
        <v>3136</v>
      </c>
      <c r="C863" t="s">
        <v>3137</v>
      </c>
      <c r="D863" t="s">
        <v>3102</v>
      </c>
      <c r="E863" t="s">
        <v>981</v>
      </c>
      <c r="F863" t="s">
        <v>981</v>
      </c>
      <c r="G863" t="s">
        <v>1725</v>
      </c>
      <c r="H863" t="s">
        <v>1417</v>
      </c>
      <c r="I863" t="s">
        <v>1726</v>
      </c>
      <c r="J863" t="s">
        <v>1158</v>
      </c>
    </row>
    <row r="864" spans="1:10" hidden="1" x14ac:dyDescent="0.25">
      <c r="A864">
        <v>9214</v>
      </c>
      <c r="B864" t="s">
        <v>3138</v>
      </c>
      <c r="C864" t="s">
        <v>3139</v>
      </c>
      <c r="D864" t="s">
        <v>1858</v>
      </c>
      <c r="E864" t="s">
        <v>981</v>
      </c>
      <c r="F864" t="s">
        <v>981</v>
      </c>
      <c r="G864" t="s">
        <v>1725</v>
      </c>
      <c r="H864" t="s">
        <v>1417</v>
      </c>
      <c r="I864" t="s">
        <v>1726</v>
      </c>
      <c r="J864" t="s">
        <v>1158</v>
      </c>
    </row>
    <row r="865" spans="1:10" hidden="1" x14ac:dyDescent="0.25">
      <c r="A865">
        <v>9215</v>
      </c>
      <c r="B865" t="s">
        <v>3140</v>
      </c>
      <c r="C865" t="s">
        <v>3141</v>
      </c>
      <c r="D865" t="s">
        <v>1858</v>
      </c>
      <c r="E865" t="s">
        <v>981</v>
      </c>
      <c r="F865" t="s">
        <v>981</v>
      </c>
      <c r="G865" t="s">
        <v>1725</v>
      </c>
      <c r="H865" t="s">
        <v>1417</v>
      </c>
      <c r="I865" t="s">
        <v>1726</v>
      </c>
      <c r="J865" t="s">
        <v>1158</v>
      </c>
    </row>
    <row r="866" spans="1:10" hidden="1" x14ac:dyDescent="0.25">
      <c r="A866">
        <v>9216</v>
      </c>
      <c r="B866" t="s">
        <v>3142</v>
      </c>
      <c r="C866" t="s">
        <v>3143</v>
      </c>
      <c r="D866" t="s">
        <v>2100</v>
      </c>
      <c r="E866" t="s">
        <v>981</v>
      </c>
      <c r="F866" t="s">
        <v>981</v>
      </c>
      <c r="G866" t="s">
        <v>1725</v>
      </c>
      <c r="H866" t="s">
        <v>1417</v>
      </c>
      <c r="I866" t="s">
        <v>1726</v>
      </c>
      <c r="J866" t="s">
        <v>1158</v>
      </c>
    </row>
    <row r="867" spans="1:10" hidden="1" x14ac:dyDescent="0.25">
      <c r="A867">
        <v>9217</v>
      </c>
      <c r="B867" t="s">
        <v>3144</v>
      </c>
      <c r="C867" t="s">
        <v>3145</v>
      </c>
      <c r="D867" t="s">
        <v>1254</v>
      </c>
      <c r="E867" t="s">
        <v>981</v>
      </c>
      <c r="F867" t="s">
        <v>981</v>
      </c>
      <c r="G867" t="s">
        <v>1725</v>
      </c>
      <c r="H867" t="s">
        <v>1417</v>
      </c>
      <c r="I867" t="s">
        <v>1726</v>
      </c>
      <c r="J867" t="s">
        <v>1158</v>
      </c>
    </row>
    <row r="868" spans="1:10" hidden="1" x14ac:dyDescent="0.25">
      <c r="A868">
        <v>9218</v>
      </c>
      <c r="B868" t="s">
        <v>3146</v>
      </c>
      <c r="C868" t="s">
        <v>3147</v>
      </c>
      <c r="D868" t="s">
        <v>2119</v>
      </c>
      <c r="E868" t="s">
        <v>981</v>
      </c>
      <c r="F868" t="s">
        <v>981</v>
      </c>
      <c r="G868" t="s">
        <v>1725</v>
      </c>
      <c r="H868" t="s">
        <v>1417</v>
      </c>
      <c r="I868" t="s">
        <v>1726</v>
      </c>
      <c r="J868" t="s">
        <v>1158</v>
      </c>
    </row>
    <row r="869" spans="1:10" hidden="1" x14ac:dyDescent="0.25">
      <c r="A869">
        <v>9219</v>
      </c>
      <c r="B869" t="s">
        <v>3148</v>
      </c>
      <c r="C869" t="s">
        <v>3149</v>
      </c>
      <c r="D869" t="s">
        <v>1254</v>
      </c>
      <c r="E869" t="s">
        <v>981</v>
      </c>
      <c r="F869" t="s">
        <v>981</v>
      </c>
      <c r="G869" t="s">
        <v>1725</v>
      </c>
      <c r="H869" t="s">
        <v>1417</v>
      </c>
      <c r="I869" t="s">
        <v>1726</v>
      </c>
      <c r="J869" t="s">
        <v>1158</v>
      </c>
    </row>
    <row r="870" spans="1:10" hidden="1" x14ac:dyDescent="0.25">
      <c r="A870">
        <v>9220</v>
      </c>
      <c r="B870" t="s">
        <v>3150</v>
      </c>
      <c r="C870" t="s">
        <v>3151</v>
      </c>
      <c r="D870" t="s">
        <v>1254</v>
      </c>
      <c r="E870" t="s">
        <v>981</v>
      </c>
      <c r="F870" t="s">
        <v>981</v>
      </c>
      <c r="G870" t="s">
        <v>1725</v>
      </c>
      <c r="H870" t="s">
        <v>1417</v>
      </c>
      <c r="I870" t="s">
        <v>1726</v>
      </c>
      <c r="J870" t="s">
        <v>1158</v>
      </c>
    </row>
    <row r="871" spans="1:10" hidden="1" x14ac:dyDescent="0.25">
      <c r="A871">
        <v>9221</v>
      </c>
      <c r="B871" t="s">
        <v>3152</v>
      </c>
      <c r="C871" t="s">
        <v>3153</v>
      </c>
      <c r="D871" t="s">
        <v>2046</v>
      </c>
      <c r="E871" t="s">
        <v>981</v>
      </c>
      <c r="F871" t="s">
        <v>981</v>
      </c>
      <c r="G871" t="s">
        <v>1725</v>
      </c>
      <c r="H871" t="s">
        <v>1419</v>
      </c>
      <c r="I871" t="s">
        <v>1726</v>
      </c>
      <c r="J871" t="s">
        <v>1158</v>
      </c>
    </row>
    <row r="872" spans="1:10" hidden="1" x14ac:dyDescent="0.25">
      <c r="A872">
        <v>9222</v>
      </c>
      <c r="B872" t="s">
        <v>3154</v>
      </c>
      <c r="C872" t="s">
        <v>3155</v>
      </c>
      <c r="D872" t="s">
        <v>1858</v>
      </c>
      <c r="E872" t="s">
        <v>981</v>
      </c>
      <c r="F872" t="s">
        <v>981</v>
      </c>
      <c r="G872" t="s">
        <v>1725</v>
      </c>
      <c r="H872" t="s">
        <v>1417</v>
      </c>
      <c r="I872" t="s">
        <v>1726</v>
      </c>
      <c r="J872" t="s">
        <v>1158</v>
      </c>
    </row>
    <row r="873" spans="1:10" hidden="1" x14ac:dyDescent="0.25">
      <c r="A873">
        <v>9223</v>
      </c>
      <c r="B873" t="s">
        <v>3156</v>
      </c>
      <c r="C873" t="s">
        <v>3157</v>
      </c>
      <c r="D873" t="s">
        <v>1858</v>
      </c>
      <c r="E873" t="s">
        <v>981</v>
      </c>
      <c r="F873" t="s">
        <v>981</v>
      </c>
      <c r="G873" t="s">
        <v>1725</v>
      </c>
      <c r="H873" t="s">
        <v>1417</v>
      </c>
      <c r="I873" t="s">
        <v>1726</v>
      </c>
      <c r="J873" t="s">
        <v>1158</v>
      </c>
    </row>
    <row r="874" spans="1:10" hidden="1" x14ac:dyDescent="0.25">
      <c r="A874">
        <v>9224</v>
      </c>
      <c r="B874" t="s">
        <v>3158</v>
      </c>
      <c r="C874" t="s">
        <v>3159</v>
      </c>
      <c r="D874" t="s">
        <v>1585</v>
      </c>
      <c r="E874" t="s">
        <v>981</v>
      </c>
      <c r="F874" t="s">
        <v>981</v>
      </c>
      <c r="G874" t="s">
        <v>1725</v>
      </c>
      <c r="H874" t="s">
        <v>1417</v>
      </c>
      <c r="I874" t="s">
        <v>1726</v>
      </c>
      <c r="J874" t="s">
        <v>1158</v>
      </c>
    </row>
    <row r="875" spans="1:10" hidden="1" x14ac:dyDescent="0.25">
      <c r="A875">
        <v>9225</v>
      </c>
      <c r="B875" t="s">
        <v>3160</v>
      </c>
      <c r="C875" t="s">
        <v>3161</v>
      </c>
      <c r="D875" t="s">
        <v>3162</v>
      </c>
      <c r="E875" t="s">
        <v>981</v>
      </c>
      <c r="F875" t="s">
        <v>981</v>
      </c>
      <c r="G875" t="s">
        <v>1725</v>
      </c>
      <c r="H875" t="s">
        <v>1417</v>
      </c>
      <c r="I875" t="s">
        <v>1726</v>
      </c>
      <c r="J875" t="s">
        <v>1158</v>
      </c>
    </row>
    <row r="876" spans="1:10" hidden="1" x14ac:dyDescent="0.25">
      <c r="A876">
        <v>9226</v>
      </c>
      <c r="B876" t="s">
        <v>3163</v>
      </c>
      <c r="C876" t="s">
        <v>3164</v>
      </c>
      <c r="D876" t="s">
        <v>2154</v>
      </c>
      <c r="E876" t="s">
        <v>981</v>
      </c>
      <c r="F876" t="s">
        <v>981</v>
      </c>
      <c r="G876" t="s">
        <v>1725</v>
      </c>
      <c r="H876" t="s">
        <v>1417</v>
      </c>
      <c r="I876" t="s">
        <v>1726</v>
      </c>
      <c r="J876" t="s">
        <v>1158</v>
      </c>
    </row>
    <row r="877" spans="1:10" hidden="1" x14ac:dyDescent="0.25">
      <c r="A877">
        <v>9227</v>
      </c>
      <c r="B877" t="s">
        <v>3165</v>
      </c>
      <c r="C877" t="s">
        <v>3166</v>
      </c>
      <c r="D877" t="s">
        <v>2119</v>
      </c>
      <c r="E877" t="s">
        <v>981</v>
      </c>
      <c r="F877" t="s">
        <v>981</v>
      </c>
      <c r="G877" t="s">
        <v>1725</v>
      </c>
      <c r="H877" t="s">
        <v>1417</v>
      </c>
      <c r="I877" t="s">
        <v>1726</v>
      </c>
      <c r="J877" t="s">
        <v>1158</v>
      </c>
    </row>
    <row r="878" spans="1:10" hidden="1" x14ac:dyDescent="0.25">
      <c r="A878">
        <v>9228</v>
      </c>
      <c r="B878" t="s">
        <v>3167</v>
      </c>
      <c r="C878" t="s">
        <v>3168</v>
      </c>
      <c r="D878" t="s">
        <v>2154</v>
      </c>
      <c r="E878" t="s">
        <v>981</v>
      </c>
      <c r="F878" t="s">
        <v>981</v>
      </c>
      <c r="G878" t="s">
        <v>1725</v>
      </c>
      <c r="H878" t="s">
        <v>1417</v>
      </c>
      <c r="I878" t="s">
        <v>1726</v>
      </c>
      <c r="J878" t="s">
        <v>1158</v>
      </c>
    </row>
    <row r="879" spans="1:10" hidden="1" x14ac:dyDescent="0.25">
      <c r="A879">
        <v>9229</v>
      </c>
      <c r="B879" t="s">
        <v>3169</v>
      </c>
      <c r="C879" t="s">
        <v>3170</v>
      </c>
      <c r="D879" t="s">
        <v>1254</v>
      </c>
      <c r="E879" t="s">
        <v>981</v>
      </c>
      <c r="F879" t="s">
        <v>981</v>
      </c>
      <c r="G879" t="s">
        <v>1725</v>
      </c>
      <c r="H879" t="s">
        <v>1417</v>
      </c>
      <c r="I879" t="s">
        <v>1726</v>
      </c>
      <c r="J879" t="s">
        <v>1158</v>
      </c>
    </row>
    <row r="880" spans="1:10" hidden="1" x14ac:dyDescent="0.25">
      <c r="A880">
        <v>9230</v>
      </c>
      <c r="B880" t="s">
        <v>3171</v>
      </c>
      <c r="C880" t="s">
        <v>3172</v>
      </c>
      <c r="D880" t="s">
        <v>1585</v>
      </c>
      <c r="E880" t="s">
        <v>981</v>
      </c>
      <c r="F880" t="s">
        <v>981</v>
      </c>
      <c r="G880" t="s">
        <v>1725</v>
      </c>
      <c r="H880" t="s">
        <v>1417</v>
      </c>
      <c r="I880" t="s">
        <v>1726</v>
      </c>
      <c r="J880" t="s">
        <v>1158</v>
      </c>
    </row>
    <row r="881" spans="1:10" hidden="1" x14ac:dyDescent="0.25">
      <c r="A881">
        <v>9231</v>
      </c>
      <c r="B881" t="s">
        <v>3173</v>
      </c>
      <c r="C881" t="s">
        <v>3174</v>
      </c>
      <c r="D881" t="s">
        <v>2105</v>
      </c>
      <c r="E881" t="s">
        <v>981</v>
      </c>
      <c r="F881" t="s">
        <v>981</v>
      </c>
      <c r="G881" t="s">
        <v>1725</v>
      </c>
      <c r="H881" t="s">
        <v>1417</v>
      </c>
      <c r="I881" t="s">
        <v>1726</v>
      </c>
      <c r="J881" t="s">
        <v>1158</v>
      </c>
    </row>
    <row r="882" spans="1:10" hidden="1" x14ac:dyDescent="0.25">
      <c r="A882">
        <v>9232</v>
      </c>
      <c r="B882" t="s">
        <v>3175</v>
      </c>
      <c r="C882" t="s">
        <v>3176</v>
      </c>
      <c r="D882" t="s">
        <v>2046</v>
      </c>
      <c r="E882" t="s">
        <v>981</v>
      </c>
      <c r="F882" t="s">
        <v>981</v>
      </c>
      <c r="G882" t="s">
        <v>1725</v>
      </c>
      <c r="H882" t="s">
        <v>1417</v>
      </c>
      <c r="I882" t="s">
        <v>1726</v>
      </c>
      <c r="J882" t="s">
        <v>1158</v>
      </c>
    </row>
    <row r="883" spans="1:10" hidden="1" x14ac:dyDescent="0.25">
      <c r="A883">
        <v>9233</v>
      </c>
      <c r="B883" t="s">
        <v>3177</v>
      </c>
      <c r="C883" t="s">
        <v>3178</v>
      </c>
      <c r="D883" t="s">
        <v>2046</v>
      </c>
      <c r="E883" t="s">
        <v>981</v>
      </c>
      <c r="F883" t="s">
        <v>981</v>
      </c>
      <c r="G883" t="s">
        <v>1725</v>
      </c>
      <c r="H883" t="s">
        <v>1417</v>
      </c>
      <c r="I883" t="s">
        <v>1726</v>
      </c>
      <c r="J883" t="s">
        <v>1158</v>
      </c>
    </row>
    <row r="884" spans="1:10" hidden="1" x14ac:dyDescent="0.25">
      <c r="A884">
        <v>9234</v>
      </c>
      <c r="B884" t="s">
        <v>3179</v>
      </c>
      <c r="C884" t="s">
        <v>3180</v>
      </c>
      <c r="D884" t="s">
        <v>3181</v>
      </c>
      <c r="E884" t="s">
        <v>981</v>
      </c>
      <c r="F884" t="s">
        <v>981</v>
      </c>
      <c r="G884" t="s">
        <v>1725</v>
      </c>
      <c r="H884" t="s">
        <v>1417</v>
      </c>
      <c r="I884" t="s">
        <v>1726</v>
      </c>
      <c r="J884" t="s">
        <v>1158</v>
      </c>
    </row>
    <row r="885" spans="1:10" hidden="1" x14ac:dyDescent="0.25">
      <c r="A885">
        <v>9235</v>
      </c>
      <c r="B885" t="s">
        <v>3182</v>
      </c>
      <c r="C885" t="s">
        <v>3183</v>
      </c>
      <c r="D885" t="s">
        <v>1254</v>
      </c>
      <c r="E885" t="s">
        <v>981</v>
      </c>
      <c r="F885" t="s">
        <v>981</v>
      </c>
      <c r="G885" t="s">
        <v>1725</v>
      </c>
      <c r="H885" t="s">
        <v>1417</v>
      </c>
      <c r="I885" t="s">
        <v>1726</v>
      </c>
      <c r="J885" t="s">
        <v>1158</v>
      </c>
    </row>
    <row r="886" spans="1:10" hidden="1" x14ac:dyDescent="0.25">
      <c r="A886">
        <v>9236</v>
      </c>
      <c r="B886" t="s">
        <v>3184</v>
      </c>
      <c r="C886" t="s">
        <v>3185</v>
      </c>
      <c r="D886" t="s">
        <v>2119</v>
      </c>
      <c r="E886" t="s">
        <v>981</v>
      </c>
      <c r="F886" t="s">
        <v>981</v>
      </c>
      <c r="G886" t="s">
        <v>1725</v>
      </c>
      <c r="H886" t="s">
        <v>1417</v>
      </c>
      <c r="I886" t="s">
        <v>1726</v>
      </c>
      <c r="J886" t="s">
        <v>1158</v>
      </c>
    </row>
    <row r="887" spans="1:10" hidden="1" x14ac:dyDescent="0.25">
      <c r="A887">
        <v>9237</v>
      </c>
      <c r="B887" t="s">
        <v>3186</v>
      </c>
      <c r="C887" t="s">
        <v>3187</v>
      </c>
      <c r="D887" t="s">
        <v>2105</v>
      </c>
      <c r="E887" t="s">
        <v>981</v>
      </c>
      <c r="F887" t="s">
        <v>981</v>
      </c>
      <c r="G887" t="s">
        <v>1725</v>
      </c>
      <c r="H887" t="s">
        <v>1417</v>
      </c>
      <c r="I887" t="s">
        <v>1726</v>
      </c>
      <c r="J887" t="s">
        <v>1158</v>
      </c>
    </row>
    <row r="888" spans="1:10" hidden="1" x14ac:dyDescent="0.25">
      <c r="A888">
        <v>9238</v>
      </c>
      <c r="B888" t="s">
        <v>3188</v>
      </c>
      <c r="C888" t="s">
        <v>3189</v>
      </c>
      <c r="D888" t="s">
        <v>2105</v>
      </c>
      <c r="E888" t="s">
        <v>981</v>
      </c>
      <c r="F888" t="s">
        <v>981</v>
      </c>
      <c r="G888" t="s">
        <v>1725</v>
      </c>
      <c r="H888" t="s">
        <v>1417</v>
      </c>
      <c r="I888" t="s">
        <v>1726</v>
      </c>
      <c r="J888" t="s">
        <v>1158</v>
      </c>
    </row>
    <row r="889" spans="1:10" hidden="1" x14ac:dyDescent="0.25">
      <c r="A889">
        <v>9239</v>
      </c>
      <c r="B889" t="s">
        <v>3190</v>
      </c>
      <c r="C889" t="s">
        <v>3191</v>
      </c>
      <c r="D889" t="s">
        <v>1254</v>
      </c>
      <c r="E889" t="s">
        <v>981</v>
      </c>
      <c r="F889" t="s">
        <v>981</v>
      </c>
      <c r="G889" t="s">
        <v>1725</v>
      </c>
      <c r="H889" t="s">
        <v>1417</v>
      </c>
      <c r="I889" t="s">
        <v>1726</v>
      </c>
      <c r="J889" t="s">
        <v>1158</v>
      </c>
    </row>
    <row r="890" spans="1:10" hidden="1" x14ac:dyDescent="0.25">
      <c r="A890">
        <v>9240</v>
      </c>
      <c r="B890" t="s">
        <v>3192</v>
      </c>
      <c r="C890" t="s">
        <v>3193</v>
      </c>
      <c r="D890" t="s">
        <v>2100</v>
      </c>
      <c r="E890" t="s">
        <v>981</v>
      </c>
      <c r="F890" t="s">
        <v>981</v>
      </c>
      <c r="G890" t="s">
        <v>1725</v>
      </c>
      <c r="H890" t="s">
        <v>1417</v>
      </c>
      <c r="I890" t="s">
        <v>1726</v>
      </c>
      <c r="J890" t="s">
        <v>1158</v>
      </c>
    </row>
    <row r="891" spans="1:10" hidden="1" x14ac:dyDescent="0.25">
      <c r="A891">
        <v>9241</v>
      </c>
      <c r="B891" t="s">
        <v>3194</v>
      </c>
      <c r="C891" t="s">
        <v>3195</v>
      </c>
      <c r="D891" t="s">
        <v>2154</v>
      </c>
      <c r="E891" t="s">
        <v>981</v>
      </c>
      <c r="F891" t="s">
        <v>981</v>
      </c>
      <c r="G891" t="s">
        <v>1725</v>
      </c>
      <c r="H891" t="s">
        <v>1417</v>
      </c>
      <c r="I891" t="s">
        <v>1726</v>
      </c>
      <c r="J891" t="s">
        <v>1158</v>
      </c>
    </row>
    <row r="892" spans="1:10" hidden="1" x14ac:dyDescent="0.25">
      <c r="A892">
        <v>122222</v>
      </c>
      <c r="B892" t="s">
        <v>3196</v>
      </c>
      <c r="C892" t="s">
        <v>3197</v>
      </c>
      <c r="D892" t="s">
        <v>1161</v>
      </c>
      <c r="E892" t="s">
        <v>981</v>
      </c>
      <c r="F892" t="s">
        <v>981</v>
      </c>
      <c r="G892" t="s">
        <v>3197</v>
      </c>
      <c r="H892" t="s">
        <v>1759</v>
      </c>
      <c r="I892" t="s">
        <v>1752</v>
      </c>
      <c r="J892" t="s">
        <v>2893</v>
      </c>
    </row>
    <row r="893" spans="1:10" hidden="1" x14ac:dyDescent="0.25">
      <c r="A893">
        <v>122223</v>
      </c>
      <c r="B893" t="s">
        <v>3198</v>
      </c>
      <c r="C893" t="s">
        <v>3199</v>
      </c>
      <c r="D893" t="s">
        <v>981</v>
      </c>
      <c r="E893" t="s">
        <v>981</v>
      </c>
      <c r="G893" t="s">
        <v>3199</v>
      </c>
      <c r="H893" t="s">
        <v>1759</v>
      </c>
      <c r="I893" t="s">
        <v>1752</v>
      </c>
      <c r="J893" t="s">
        <v>1158</v>
      </c>
    </row>
    <row r="894" spans="1:10" hidden="1" x14ac:dyDescent="0.25">
      <c r="A894">
        <v>122224</v>
      </c>
      <c r="B894" t="s">
        <v>3200</v>
      </c>
      <c r="C894" t="s">
        <v>3201</v>
      </c>
      <c r="D894" t="s">
        <v>981</v>
      </c>
      <c r="E894" t="s">
        <v>981</v>
      </c>
      <c r="G894" t="s">
        <v>3201</v>
      </c>
      <c r="H894" t="s">
        <v>1759</v>
      </c>
      <c r="I894" t="s">
        <v>1752</v>
      </c>
      <c r="J894" t="s">
        <v>1158</v>
      </c>
    </row>
    <row r="895" spans="1:10" hidden="1" x14ac:dyDescent="0.25">
      <c r="A895">
        <v>122225</v>
      </c>
      <c r="B895" t="s">
        <v>3202</v>
      </c>
      <c r="C895" t="s">
        <v>3203</v>
      </c>
      <c r="D895" t="s">
        <v>981</v>
      </c>
      <c r="E895" t="s">
        <v>981</v>
      </c>
      <c r="G895" t="s">
        <v>3203</v>
      </c>
      <c r="H895" t="s">
        <v>1759</v>
      </c>
      <c r="I895" t="s">
        <v>1752</v>
      </c>
      <c r="J895" t="s">
        <v>1158</v>
      </c>
    </row>
    <row r="896" spans="1:10" hidden="1" x14ac:dyDescent="0.25">
      <c r="A896">
        <v>9127</v>
      </c>
      <c r="B896" t="s">
        <v>3204</v>
      </c>
      <c r="C896" t="s">
        <v>3205</v>
      </c>
      <c r="D896" t="s">
        <v>2046</v>
      </c>
      <c r="E896" t="s">
        <v>981</v>
      </c>
      <c r="F896" t="s">
        <v>981</v>
      </c>
      <c r="G896" t="s">
        <v>1725</v>
      </c>
      <c r="H896" t="s">
        <v>1419</v>
      </c>
      <c r="I896" t="s">
        <v>1726</v>
      </c>
      <c r="J896" t="s">
        <v>1158</v>
      </c>
    </row>
    <row r="897" spans="1:12" hidden="1" x14ac:dyDescent="0.25">
      <c r="A897">
        <v>9129</v>
      </c>
      <c r="B897" t="s">
        <v>3206</v>
      </c>
      <c r="C897" t="s">
        <v>3207</v>
      </c>
      <c r="D897" t="s">
        <v>2046</v>
      </c>
      <c r="E897" t="s">
        <v>981</v>
      </c>
      <c r="F897" t="s">
        <v>981</v>
      </c>
      <c r="G897" t="s">
        <v>1725</v>
      </c>
      <c r="H897" t="s">
        <v>1419</v>
      </c>
      <c r="I897" t="s">
        <v>1726</v>
      </c>
      <c r="J897" t="s">
        <v>1158</v>
      </c>
    </row>
    <row r="898" spans="1:12" hidden="1" x14ac:dyDescent="0.25">
      <c r="A898">
        <v>9133</v>
      </c>
      <c r="B898" t="s">
        <v>3208</v>
      </c>
      <c r="C898" t="s">
        <v>3209</v>
      </c>
      <c r="D898" t="s">
        <v>2046</v>
      </c>
      <c r="E898" t="s">
        <v>981</v>
      </c>
      <c r="F898" t="s">
        <v>981</v>
      </c>
      <c r="G898" t="s">
        <v>1725</v>
      </c>
      <c r="H898" t="s">
        <v>1419</v>
      </c>
      <c r="I898" t="s">
        <v>1726</v>
      </c>
      <c r="J898" t="s">
        <v>1158</v>
      </c>
    </row>
    <row r="899" spans="1:12" hidden="1" x14ac:dyDescent="0.25">
      <c r="A899">
        <v>9134</v>
      </c>
      <c r="B899" t="s">
        <v>3210</v>
      </c>
      <c r="C899" t="s">
        <v>3211</v>
      </c>
      <c r="D899" t="s">
        <v>2046</v>
      </c>
      <c r="E899" t="s">
        <v>981</v>
      </c>
      <c r="F899" t="s">
        <v>981</v>
      </c>
      <c r="G899" t="s">
        <v>1725</v>
      </c>
      <c r="H899" t="s">
        <v>1419</v>
      </c>
      <c r="I899" t="s">
        <v>1726</v>
      </c>
      <c r="J899" t="s">
        <v>1158</v>
      </c>
    </row>
    <row r="900" spans="1:12" hidden="1" x14ac:dyDescent="0.25">
      <c r="A900">
        <v>9135</v>
      </c>
      <c r="B900" t="s">
        <v>3212</v>
      </c>
      <c r="C900" t="s">
        <v>3213</v>
      </c>
      <c r="D900" t="s">
        <v>2046</v>
      </c>
      <c r="E900" t="s">
        <v>981</v>
      </c>
      <c r="F900" t="s">
        <v>981</v>
      </c>
      <c r="G900" t="s">
        <v>1725</v>
      </c>
      <c r="H900" t="s">
        <v>1419</v>
      </c>
      <c r="I900" t="s">
        <v>1726</v>
      </c>
      <c r="J900" t="s">
        <v>1158</v>
      </c>
    </row>
    <row r="901" spans="1:12" hidden="1" x14ac:dyDescent="0.25">
      <c r="A901">
        <v>9142</v>
      </c>
      <c r="B901" t="s">
        <v>3214</v>
      </c>
      <c r="C901" t="s">
        <v>3215</v>
      </c>
      <c r="D901" t="s">
        <v>2046</v>
      </c>
      <c r="E901" t="s">
        <v>981</v>
      </c>
      <c r="F901" t="s">
        <v>981</v>
      </c>
      <c r="G901" t="s">
        <v>1725</v>
      </c>
      <c r="H901" t="s">
        <v>1419</v>
      </c>
      <c r="I901" t="s">
        <v>1726</v>
      </c>
      <c r="J901" t="s">
        <v>1158</v>
      </c>
    </row>
    <row r="902" spans="1:12" hidden="1" x14ac:dyDescent="0.25">
      <c r="A902">
        <v>9144</v>
      </c>
      <c r="B902" t="s">
        <v>3216</v>
      </c>
      <c r="C902" t="s">
        <v>3217</v>
      </c>
      <c r="D902" t="s">
        <v>2046</v>
      </c>
      <c r="E902" t="s">
        <v>981</v>
      </c>
      <c r="F902" t="s">
        <v>981</v>
      </c>
      <c r="G902" t="s">
        <v>1725</v>
      </c>
      <c r="H902" t="s">
        <v>1419</v>
      </c>
      <c r="I902" t="s">
        <v>1726</v>
      </c>
      <c r="J902" t="s">
        <v>1158</v>
      </c>
    </row>
    <row r="903" spans="1:12" hidden="1" x14ac:dyDescent="0.25">
      <c r="A903">
        <v>9152</v>
      </c>
      <c r="B903" t="s">
        <v>3218</v>
      </c>
      <c r="C903" t="s">
        <v>3219</v>
      </c>
      <c r="D903" t="s">
        <v>2046</v>
      </c>
      <c r="E903" t="s">
        <v>981</v>
      </c>
      <c r="F903" t="s">
        <v>981</v>
      </c>
      <c r="G903" t="s">
        <v>1725</v>
      </c>
      <c r="H903" t="s">
        <v>1419</v>
      </c>
      <c r="I903" t="s">
        <v>1726</v>
      </c>
      <c r="J903" t="s">
        <v>1158</v>
      </c>
    </row>
    <row r="904" spans="1:12" hidden="1" x14ac:dyDescent="0.25">
      <c r="A904">
        <v>9162</v>
      </c>
      <c r="B904" t="s">
        <v>3220</v>
      </c>
      <c r="C904" t="s">
        <v>3221</v>
      </c>
      <c r="D904" t="s">
        <v>2046</v>
      </c>
      <c r="E904" t="s">
        <v>981</v>
      </c>
      <c r="F904" t="s">
        <v>981</v>
      </c>
      <c r="G904" t="s">
        <v>1725</v>
      </c>
      <c r="H904" t="s">
        <v>1419</v>
      </c>
      <c r="I904" t="s">
        <v>1726</v>
      </c>
      <c r="J904" t="s">
        <v>1158</v>
      </c>
    </row>
    <row r="905" spans="1:12" hidden="1" x14ac:dyDescent="0.25">
      <c r="A905">
        <v>9175</v>
      </c>
      <c r="B905" t="s">
        <v>3222</v>
      </c>
      <c r="C905" t="s">
        <v>3223</v>
      </c>
      <c r="D905" t="s">
        <v>2046</v>
      </c>
      <c r="E905" t="s">
        <v>981</v>
      </c>
      <c r="F905" t="s">
        <v>981</v>
      </c>
      <c r="G905" t="s">
        <v>1725</v>
      </c>
      <c r="H905" t="s">
        <v>1419</v>
      </c>
      <c r="I905" t="s">
        <v>1726</v>
      </c>
      <c r="J905" t="s">
        <v>1158</v>
      </c>
    </row>
    <row r="906" spans="1:12" hidden="1" x14ac:dyDescent="0.25">
      <c r="A906">
        <v>9181</v>
      </c>
      <c r="B906" t="s">
        <v>3224</v>
      </c>
      <c r="C906" t="s">
        <v>3225</v>
      </c>
      <c r="D906" t="s">
        <v>2046</v>
      </c>
      <c r="E906" t="s">
        <v>981</v>
      </c>
      <c r="F906" t="s">
        <v>981</v>
      </c>
      <c r="G906" t="s">
        <v>1725</v>
      </c>
      <c r="H906" t="s">
        <v>1419</v>
      </c>
      <c r="I906" t="s">
        <v>1726</v>
      </c>
      <c r="J906" t="s">
        <v>1158</v>
      </c>
    </row>
    <row r="907" spans="1:12" hidden="1" x14ac:dyDescent="0.25">
      <c r="A907">
        <v>9184</v>
      </c>
      <c r="B907" t="s">
        <v>3226</v>
      </c>
      <c r="C907" t="s">
        <v>3227</v>
      </c>
      <c r="D907" t="s">
        <v>2046</v>
      </c>
      <c r="E907" t="s">
        <v>981</v>
      </c>
      <c r="F907" t="s">
        <v>981</v>
      </c>
      <c r="G907" t="s">
        <v>1725</v>
      </c>
      <c r="H907" t="s">
        <v>1419</v>
      </c>
      <c r="I907" t="s">
        <v>1726</v>
      </c>
      <c r="J907" t="s">
        <v>1158</v>
      </c>
    </row>
    <row r="908" spans="1:12" hidden="1" x14ac:dyDescent="0.25">
      <c r="A908">
        <v>9197</v>
      </c>
      <c r="B908" t="s">
        <v>3228</v>
      </c>
      <c r="C908" t="s">
        <v>3229</v>
      </c>
      <c r="D908" t="s">
        <v>2046</v>
      </c>
      <c r="E908" t="s">
        <v>981</v>
      </c>
      <c r="F908" t="s">
        <v>981</v>
      </c>
      <c r="G908" t="s">
        <v>1725</v>
      </c>
      <c r="H908" t="s">
        <v>1419</v>
      </c>
      <c r="I908" t="s">
        <v>1726</v>
      </c>
      <c r="J908" t="s">
        <v>1158</v>
      </c>
    </row>
    <row r="909" spans="1:12" hidden="1" x14ac:dyDescent="0.25">
      <c r="A909">
        <v>122226</v>
      </c>
      <c r="B909" t="s">
        <v>3230</v>
      </c>
      <c r="C909" t="s">
        <v>3231</v>
      </c>
      <c r="D909" t="s">
        <v>981</v>
      </c>
      <c r="E909" t="s">
        <v>981</v>
      </c>
      <c r="F909" t="s">
        <v>981</v>
      </c>
      <c r="G909" t="s">
        <v>981</v>
      </c>
      <c r="H909" t="s">
        <v>1158</v>
      </c>
      <c r="I909" t="s">
        <v>1752</v>
      </c>
      <c r="J909" t="s">
        <v>1158</v>
      </c>
    </row>
    <row r="910" spans="1:12" hidden="1" x14ac:dyDescent="0.25">
      <c r="A910">
        <v>16088</v>
      </c>
      <c r="B910" t="s">
        <v>3232</v>
      </c>
      <c r="C910" t="s">
        <v>3231</v>
      </c>
      <c r="D910" t="s">
        <v>1161</v>
      </c>
      <c r="E910" t="s">
        <v>981</v>
      </c>
      <c r="G910" t="s">
        <v>1162</v>
      </c>
      <c r="H910" t="s">
        <v>1759</v>
      </c>
      <c r="I910" t="s">
        <v>1163</v>
      </c>
      <c r="J910" t="s">
        <v>1158</v>
      </c>
      <c r="L910" t="s">
        <v>2549</v>
      </c>
    </row>
    <row r="911" spans="1:12" hidden="1" x14ac:dyDescent="0.25">
      <c r="A911">
        <v>117025</v>
      </c>
      <c r="B911" t="s">
        <v>3233</v>
      </c>
      <c r="C911" t="s">
        <v>3234</v>
      </c>
      <c r="D911" t="s">
        <v>1800</v>
      </c>
      <c r="E911" t="s">
        <v>981</v>
      </c>
      <c r="F911" t="s">
        <v>981</v>
      </c>
      <c r="G911" t="s">
        <v>3234</v>
      </c>
      <c r="H911" t="s">
        <v>1158</v>
      </c>
      <c r="I911" t="s">
        <v>2013</v>
      </c>
      <c r="J911" t="s">
        <v>1158</v>
      </c>
      <c r="L911" t="s">
        <v>3234</v>
      </c>
    </row>
    <row r="912" spans="1:12" hidden="1" x14ac:dyDescent="0.25">
      <c r="A912">
        <v>9242</v>
      </c>
      <c r="B912" t="s">
        <v>3235</v>
      </c>
      <c r="C912" t="s">
        <v>3236</v>
      </c>
      <c r="D912" t="s">
        <v>2236</v>
      </c>
      <c r="E912" t="s">
        <v>981</v>
      </c>
      <c r="F912" t="s">
        <v>981</v>
      </c>
      <c r="G912" t="s">
        <v>1725</v>
      </c>
      <c r="H912" t="s">
        <v>1417</v>
      </c>
      <c r="I912" t="s">
        <v>1726</v>
      </c>
      <c r="J912" t="s">
        <v>1158</v>
      </c>
    </row>
    <row r="913" spans="1:13" hidden="1" x14ac:dyDescent="0.25">
      <c r="A913">
        <v>9243</v>
      </c>
      <c r="B913" t="s">
        <v>3237</v>
      </c>
      <c r="C913" t="s">
        <v>3238</v>
      </c>
      <c r="D913" t="s">
        <v>2105</v>
      </c>
      <c r="E913" t="s">
        <v>981</v>
      </c>
      <c r="F913" t="s">
        <v>981</v>
      </c>
      <c r="G913" t="s">
        <v>1725</v>
      </c>
      <c r="H913" t="s">
        <v>1417</v>
      </c>
      <c r="I913" t="s">
        <v>1726</v>
      </c>
      <c r="J913" t="s">
        <v>1158</v>
      </c>
    </row>
    <row r="914" spans="1:13" hidden="1" x14ac:dyDescent="0.25">
      <c r="A914">
        <v>9244</v>
      </c>
      <c r="B914" t="s">
        <v>3239</v>
      </c>
      <c r="C914" t="s">
        <v>3240</v>
      </c>
      <c r="D914" t="s">
        <v>2138</v>
      </c>
      <c r="E914" t="s">
        <v>981</v>
      </c>
      <c r="F914" t="s">
        <v>981</v>
      </c>
      <c r="G914" t="s">
        <v>1725</v>
      </c>
      <c r="H914" t="s">
        <v>1417</v>
      </c>
      <c r="I914" t="s">
        <v>1726</v>
      </c>
      <c r="J914" t="s">
        <v>1158</v>
      </c>
    </row>
    <row r="915" spans="1:13" hidden="1" x14ac:dyDescent="0.25">
      <c r="A915">
        <v>122227</v>
      </c>
      <c r="B915" t="s">
        <v>3241</v>
      </c>
      <c r="C915" t="s">
        <v>122</v>
      </c>
      <c r="D915" t="s">
        <v>981</v>
      </c>
      <c r="E915" t="s">
        <v>981</v>
      </c>
      <c r="F915" t="s">
        <v>981</v>
      </c>
      <c r="G915" t="s">
        <v>981</v>
      </c>
      <c r="H915" t="s">
        <v>1158</v>
      </c>
      <c r="I915" t="s">
        <v>1752</v>
      </c>
      <c r="J915" t="s">
        <v>1158</v>
      </c>
    </row>
    <row r="916" spans="1:13" hidden="1" x14ac:dyDescent="0.25">
      <c r="A916">
        <v>122228</v>
      </c>
      <c r="B916" t="s">
        <v>3242</v>
      </c>
      <c r="C916" t="s">
        <v>3243</v>
      </c>
      <c r="D916" t="s">
        <v>981</v>
      </c>
      <c r="E916" t="s">
        <v>981</v>
      </c>
      <c r="F916" t="s">
        <v>981</v>
      </c>
      <c r="G916" t="s">
        <v>981</v>
      </c>
      <c r="H916" t="s">
        <v>1158</v>
      </c>
      <c r="I916" t="s">
        <v>1752</v>
      </c>
      <c r="J916" t="s">
        <v>1158</v>
      </c>
    </row>
    <row r="917" spans="1:13" hidden="1" x14ac:dyDescent="0.25">
      <c r="A917">
        <v>16089</v>
      </c>
      <c r="B917" t="s">
        <v>3244</v>
      </c>
      <c r="C917" t="s">
        <v>3245</v>
      </c>
      <c r="D917" t="s">
        <v>1161</v>
      </c>
      <c r="E917" t="s">
        <v>981</v>
      </c>
      <c r="G917" t="s">
        <v>1796</v>
      </c>
      <c r="H917" t="s">
        <v>1759</v>
      </c>
      <c r="I917" t="s">
        <v>1163</v>
      </c>
      <c r="J917" t="s">
        <v>1158</v>
      </c>
      <c r="L917" t="s">
        <v>1797</v>
      </c>
    </row>
    <row r="918" spans="1:13" hidden="1" x14ac:dyDescent="0.25">
      <c r="A918">
        <v>9245</v>
      </c>
      <c r="B918" t="s">
        <v>3246</v>
      </c>
      <c r="C918" t="s">
        <v>3247</v>
      </c>
      <c r="D918" t="s">
        <v>1858</v>
      </c>
      <c r="E918" t="s">
        <v>981</v>
      </c>
      <c r="F918" t="s">
        <v>981</v>
      </c>
      <c r="G918" t="s">
        <v>1725</v>
      </c>
      <c r="H918" t="s">
        <v>1417</v>
      </c>
      <c r="I918" t="s">
        <v>1726</v>
      </c>
      <c r="J918" t="s">
        <v>1158</v>
      </c>
    </row>
    <row r="919" spans="1:13" hidden="1" x14ac:dyDescent="0.25">
      <c r="A919">
        <v>9246</v>
      </c>
      <c r="B919" t="s">
        <v>3248</v>
      </c>
      <c r="C919" t="s">
        <v>3249</v>
      </c>
      <c r="D919" t="s">
        <v>2154</v>
      </c>
      <c r="E919" t="s">
        <v>981</v>
      </c>
      <c r="F919" t="s">
        <v>981</v>
      </c>
      <c r="G919" t="s">
        <v>1725</v>
      </c>
      <c r="H919" t="s">
        <v>1417</v>
      </c>
      <c r="I919" t="s">
        <v>1726</v>
      </c>
      <c r="J919" t="s">
        <v>1158</v>
      </c>
    </row>
    <row r="920" spans="1:13" hidden="1" x14ac:dyDescent="0.25">
      <c r="A920">
        <v>9247</v>
      </c>
      <c r="B920" t="s">
        <v>3250</v>
      </c>
      <c r="C920" t="s">
        <v>3251</v>
      </c>
      <c r="D920" t="s">
        <v>3102</v>
      </c>
      <c r="E920" t="s">
        <v>981</v>
      </c>
      <c r="F920" t="s">
        <v>981</v>
      </c>
      <c r="G920" t="s">
        <v>1725</v>
      </c>
      <c r="H920" t="s">
        <v>1417</v>
      </c>
      <c r="I920" t="s">
        <v>1726</v>
      </c>
      <c r="J920" t="s">
        <v>1158</v>
      </c>
    </row>
    <row r="921" spans="1:13" hidden="1" x14ac:dyDescent="0.25">
      <c r="A921">
        <v>9248</v>
      </c>
      <c r="B921" t="s">
        <v>3252</v>
      </c>
      <c r="C921" t="s">
        <v>3253</v>
      </c>
      <c r="D921" t="s">
        <v>2100</v>
      </c>
      <c r="E921" t="s">
        <v>981</v>
      </c>
      <c r="F921" t="s">
        <v>981</v>
      </c>
      <c r="G921" t="s">
        <v>1725</v>
      </c>
      <c r="H921" t="s">
        <v>1417</v>
      </c>
      <c r="I921" t="s">
        <v>1726</v>
      </c>
      <c r="J921" t="s">
        <v>1158</v>
      </c>
    </row>
    <row r="922" spans="1:13" hidden="1" x14ac:dyDescent="0.25">
      <c r="A922">
        <v>27013</v>
      </c>
      <c r="B922" t="s">
        <v>3254</v>
      </c>
      <c r="C922" t="s">
        <v>3255</v>
      </c>
      <c r="D922" t="s">
        <v>981</v>
      </c>
      <c r="E922" t="s">
        <v>981</v>
      </c>
      <c r="F922" t="s">
        <v>981</v>
      </c>
      <c r="G922" t="s">
        <v>3256</v>
      </c>
      <c r="H922" t="s">
        <v>1417</v>
      </c>
      <c r="I922" t="s">
        <v>2906</v>
      </c>
      <c r="J922" t="s">
        <v>1419</v>
      </c>
      <c r="M922" t="s">
        <v>3257</v>
      </c>
    </row>
    <row r="923" spans="1:13" hidden="1" x14ac:dyDescent="0.25">
      <c r="A923">
        <v>9249</v>
      </c>
      <c r="B923" t="s">
        <v>3258</v>
      </c>
      <c r="C923" t="s">
        <v>3259</v>
      </c>
      <c r="D923" t="s">
        <v>2046</v>
      </c>
      <c r="E923" t="s">
        <v>981</v>
      </c>
      <c r="F923" t="s">
        <v>981</v>
      </c>
      <c r="G923" t="s">
        <v>1725</v>
      </c>
      <c r="H923" t="s">
        <v>1419</v>
      </c>
      <c r="I923" t="s">
        <v>1726</v>
      </c>
      <c r="J923" t="s">
        <v>1158</v>
      </c>
    </row>
    <row r="924" spans="1:13" hidden="1" x14ac:dyDescent="0.25">
      <c r="A924">
        <v>9250</v>
      </c>
      <c r="B924" t="s">
        <v>3260</v>
      </c>
      <c r="C924" t="s">
        <v>3261</v>
      </c>
      <c r="D924" t="s">
        <v>2100</v>
      </c>
      <c r="E924" t="s">
        <v>981</v>
      </c>
      <c r="F924" t="s">
        <v>981</v>
      </c>
      <c r="G924" t="s">
        <v>1725</v>
      </c>
      <c r="H924" t="s">
        <v>1417</v>
      </c>
      <c r="I924" t="s">
        <v>1726</v>
      </c>
      <c r="J924" t="s">
        <v>1158</v>
      </c>
    </row>
    <row r="925" spans="1:13" hidden="1" x14ac:dyDescent="0.25">
      <c r="A925">
        <v>9251</v>
      </c>
      <c r="B925" t="s">
        <v>3262</v>
      </c>
      <c r="C925" t="s">
        <v>3263</v>
      </c>
      <c r="D925" t="s">
        <v>1254</v>
      </c>
      <c r="E925" t="s">
        <v>981</v>
      </c>
      <c r="F925" t="s">
        <v>981</v>
      </c>
      <c r="G925" t="s">
        <v>1725</v>
      </c>
      <c r="H925" t="s">
        <v>1417</v>
      </c>
      <c r="I925" t="s">
        <v>1726</v>
      </c>
      <c r="J925" t="s">
        <v>1158</v>
      </c>
    </row>
    <row r="926" spans="1:13" hidden="1" x14ac:dyDescent="0.25">
      <c r="A926">
        <v>9252</v>
      </c>
      <c r="B926" t="s">
        <v>3264</v>
      </c>
      <c r="C926" t="s">
        <v>3265</v>
      </c>
      <c r="D926" t="s">
        <v>1052</v>
      </c>
      <c r="E926" t="s">
        <v>981</v>
      </c>
      <c r="F926" t="s">
        <v>981</v>
      </c>
      <c r="G926" t="s">
        <v>1725</v>
      </c>
      <c r="H926" t="s">
        <v>1417</v>
      </c>
      <c r="I926" t="s">
        <v>1726</v>
      </c>
      <c r="J926" t="s">
        <v>1158</v>
      </c>
    </row>
    <row r="927" spans="1:13" hidden="1" x14ac:dyDescent="0.25">
      <c r="A927">
        <v>9253</v>
      </c>
      <c r="B927" t="s">
        <v>3266</v>
      </c>
      <c r="C927" t="s">
        <v>3267</v>
      </c>
      <c r="D927" t="s">
        <v>2236</v>
      </c>
      <c r="E927" t="s">
        <v>981</v>
      </c>
      <c r="F927" t="s">
        <v>981</v>
      </c>
      <c r="G927" t="s">
        <v>1725</v>
      </c>
      <c r="H927" t="s">
        <v>1417</v>
      </c>
      <c r="I927" t="s">
        <v>1726</v>
      </c>
      <c r="J927" t="s">
        <v>1158</v>
      </c>
    </row>
    <row r="928" spans="1:13" hidden="1" x14ac:dyDescent="0.25">
      <c r="A928">
        <v>9254</v>
      </c>
      <c r="B928" t="s">
        <v>3268</v>
      </c>
      <c r="C928" t="s">
        <v>3269</v>
      </c>
      <c r="D928" t="s">
        <v>1052</v>
      </c>
      <c r="E928" t="s">
        <v>981</v>
      </c>
      <c r="F928" t="s">
        <v>981</v>
      </c>
      <c r="G928" t="s">
        <v>1725</v>
      </c>
      <c r="H928" t="s">
        <v>1417</v>
      </c>
      <c r="I928" t="s">
        <v>1726</v>
      </c>
      <c r="J928" t="s">
        <v>1158</v>
      </c>
    </row>
    <row r="929" spans="1:13" hidden="1" x14ac:dyDescent="0.25">
      <c r="A929">
        <v>9255</v>
      </c>
      <c r="B929" t="s">
        <v>3270</v>
      </c>
      <c r="C929" t="s">
        <v>3271</v>
      </c>
      <c r="D929" t="s">
        <v>1254</v>
      </c>
      <c r="E929" t="s">
        <v>981</v>
      </c>
      <c r="F929" t="s">
        <v>981</v>
      </c>
      <c r="G929" t="s">
        <v>1725</v>
      </c>
      <c r="H929" t="s">
        <v>1417</v>
      </c>
      <c r="I929" t="s">
        <v>1726</v>
      </c>
      <c r="J929" t="s">
        <v>1158</v>
      </c>
    </row>
    <row r="930" spans="1:13" hidden="1" x14ac:dyDescent="0.25">
      <c r="A930">
        <v>16090</v>
      </c>
      <c r="B930" t="s">
        <v>3272</v>
      </c>
      <c r="C930" t="s">
        <v>3273</v>
      </c>
      <c r="D930" t="s">
        <v>1161</v>
      </c>
      <c r="E930" t="s">
        <v>981</v>
      </c>
      <c r="G930" t="s">
        <v>1162</v>
      </c>
      <c r="H930" t="s">
        <v>1759</v>
      </c>
      <c r="I930" t="s">
        <v>1163</v>
      </c>
      <c r="J930" t="s">
        <v>1158</v>
      </c>
      <c r="L930" t="s">
        <v>2962</v>
      </c>
    </row>
    <row r="931" spans="1:13" hidden="1" x14ac:dyDescent="0.25">
      <c r="A931">
        <v>122229</v>
      </c>
      <c r="B931" t="s">
        <v>3274</v>
      </c>
      <c r="C931" t="s">
        <v>3275</v>
      </c>
      <c r="D931" t="s">
        <v>981</v>
      </c>
      <c r="E931" t="s">
        <v>981</v>
      </c>
      <c r="F931" t="s">
        <v>981</v>
      </c>
      <c r="G931" t="s">
        <v>981</v>
      </c>
      <c r="H931" t="s">
        <v>1158</v>
      </c>
      <c r="I931" t="s">
        <v>1752</v>
      </c>
      <c r="J931" t="s">
        <v>1158</v>
      </c>
    </row>
    <row r="932" spans="1:13" hidden="1" x14ac:dyDescent="0.25">
      <c r="A932">
        <v>122230</v>
      </c>
      <c r="B932" t="s">
        <v>3276</v>
      </c>
      <c r="C932" t="s">
        <v>3277</v>
      </c>
      <c r="D932" t="s">
        <v>981</v>
      </c>
      <c r="E932" t="s">
        <v>981</v>
      </c>
      <c r="F932" t="s">
        <v>981</v>
      </c>
      <c r="G932" t="s">
        <v>981</v>
      </c>
      <c r="H932" t="s">
        <v>1158</v>
      </c>
      <c r="I932" t="s">
        <v>1752</v>
      </c>
      <c r="J932" t="s">
        <v>1158</v>
      </c>
    </row>
    <row r="933" spans="1:13" hidden="1" x14ac:dyDescent="0.25">
      <c r="A933">
        <v>122231</v>
      </c>
      <c r="B933" t="s">
        <v>3278</v>
      </c>
      <c r="C933" t="s">
        <v>3273</v>
      </c>
      <c r="D933" t="s">
        <v>981</v>
      </c>
      <c r="E933" t="s">
        <v>981</v>
      </c>
      <c r="F933" t="s">
        <v>981</v>
      </c>
      <c r="G933" t="s">
        <v>981</v>
      </c>
      <c r="H933" t="s">
        <v>1158</v>
      </c>
      <c r="I933" t="s">
        <v>1752</v>
      </c>
      <c r="J933" t="s">
        <v>1158</v>
      </c>
    </row>
    <row r="934" spans="1:13" hidden="1" x14ac:dyDescent="0.25">
      <c r="A934">
        <v>122232</v>
      </c>
      <c r="B934" t="s">
        <v>3279</v>
      </c>
      <c r="C934" t="s">
        <v>3280</v>
      </c>
      <c r="D934" t="s">
        <v>981</v>
      </c>
      <c r="E934" t="s">
        <v>981</v>
      </c>
      <c r="F934" t="s">
        <v>981</v>
      </c>
      <c r="G934" t="s">
        <v>981</v>
      </c>
      <c r="H934" t="s">
        <v>1158</v>
      </c>
      <c r="I934" t="s">
        <v>1752</v>
      </c>
      <c r="J934" t="s">
        <v>1158</v>
      </c>
    </row>
    <row r="935" spans="1:13" hidden="1" x14ac:dyDescent="0.25">
      <c r="A935">
        <v>122233</v>
      </c>
      <c r="B935" t="s">
        <v>3281</v>
      </c>
      <c r="C935" t="s">
        <v>3282</v>
      </c>
      <c r="D935" t="s">
        <v>981</v>
      </c>
      <c r="E935" t="s">
        <v>981</v>
      </c>
      <c r="F935" t="s">
        <v>981</v>
      </c>
      <c r="G935" t="s">
        <v>981</v>
      </c>
      <c r="H935" t="s">
        <v>1158</v>
      </c>
      <c r="I935" t="s">
        <v>1752</v>
      </c>
      <c r="J935" t="s">
        <v>1158</v>
      </c>
    </row>
    <row r="936" spans="1:13" hidden="1" x14ac:dyDescent="0.25">
      <c r="A936">
        <v>122234</v>
      </c>
      <c r="B936" t="s">
        <v>3283</v>
      </c>
      <c r="C936" t="s">
        <v>3284</v>
      </c>
      <c r="D936" t="s">
        <v>1161</v>
      </c>
      <c r="E936" t="s">
        <v>981</v>
      </c>
      <c r="G936" t="s">
        <v>3285</v>
      </c>
      <c r="H936" t="s">
        <v>1158</v>
      </c>
      <c r="I936" t="s">
        <v>1752</v>
      </c>
      <c r="J936" t="s">
        <v>1158</v>
      </c>
    </row>
    <row r="937" spans="1:13" hidden="1" x14ac:dyDescent="0.25">
      <c r="A937">
        <v>122235</v>
      </c>
      <c r="B937" t="s">
        <v>3286</v>
      </c>
      <c r="C937" t="s">
        <v>3287</v>
      </c>
      <c r="D937" t="s">
        <v>1161</v>
      </c>
      <c r="E937" t="s">
        <v>981</v>
      </c>
      <c r="G937" t="s">
        <v>3288</v>
      </c>
      <c r="H937" t="s">
        <v>1158</v>
      </c>
      <c r="I937" t="s">
        <v>1752</v>
      </c>
      <c r="J937" t="s">
        <v>1158</v>
      </c>
    </row>
    <row r="938" spans="1:13" hidden="1" x14ac:dyDescent="0.25">
      <c r="A938">
        <v>3052</v>
      </c>
      <c r="B938" t="s">
        <v>3289</v>
      </c>
      <c r="C938" t="s">
        <v>3290</v>
      </c>
      <c r="D938" t="s">
        <v>2046</v>
      </c>
      <c r="E938" t="s">
        <v>3291</v>
      </c>
      <c r="F938" t="s">
        <v>3291</v>
      </c>
      <c r="G938" t="s">
        <v>3292</v>
      </c>
      <c r="H938" t="s">
        <v>1417</v>
      </c>
      <c r="I938" t="s">
        <v>1536</v>
      </c>
      <c r="J938" t="s">
        <v>1158</v>
      </c>
      <c r="K938" t="s">
        <v>3293</v>
      </c>
      <c r="M938" t="s">
        <v>3294</v>
      </c>
    </row>
    <row r="939" spans="1:13" hidden="1" x14ac:dyDescent="0.25">
      <c r="A939">
        <v>122236</v>
      </c>
      <c r="B939" t="s">
        <v>3295</v>
      </c>
      <c r="C939" t="s">
        <v>3296</v>
      </c>
      <c r="D939" t="s">
        <v>1161</v>
      </c>
      <c r="E939" t="s">
        <v>981</v>
      </c>
      <c r="G939" t="s">
        <v>3297</v>
      </c>
      <c r="H939" t="s">
        <v>1158</v>
      </c>
      <c r="I939" t="s">
        <v>1752</v>
      </c>
      <c r="J939" t="s">
        <v>1158</v>
      </c>
    </row>
    <row r="940" spans="1:13" hidden="1" x14ac:dyDescent="0.25">
      <c r="A940">
        <v>9256</v>
      </c>
      <c r="B940" t="s">
        <v>3298</v>
      </c>
      <c r="C940" t="s">
        <v>3299</v>
      </c>
      <c r="D940" t="s">
        <v>3300</v>
      </c>
      <c r="E940" t="s">
        <v>981</v>
      </c>
      <c r="F940" t="s">
        <v>981</v>
      </c>
      <c r="G940" t="s">
        <v>1725</v>
      </c>
      <c r="H940" t="s">
        <v>1417</v>
      </c>
      <c r="I940" t="s">
        <v>1726</v>
      </c>
      <c r="J940" t="s">
        <v>1158</v>
      </c>
    </row>
    <row r="941" spans="1:13" hidden="1" x14ac:dyDescent="0.25">
      <c r="A941">
        <v>9257</v>
      </c>
      <c r="B941" t="s">
        <v>3301</v>
      </c>
      <c r="C941" t="s">
        <v>3302</v>
      </c>
      <c r="D941" t="s">
        <v>2100</v>
      </c>
      <c r="E941" t="s">
        <v>981</v>
      </c>
      <c r="F941" t="s">
        <v>981</v>
      </c>
      <c r="G941" t="s">
        <v>1725</v>
      </c>
      <c r="H941" t="s">
        <v>1417</v>
      </c>
      <c r="I941" t="s">
        <v>1726</v>
      </c>
      <c r="J941" t="s">
        <v>1158</v>
      </c>
    </row>
    <row r="942" spans="1:13" hidden="1" x14ac:dyDescent="0.25">
      <c r="A942">
        <v>9258</v>
      </c>
      <c r="B942" t="s">
        <v>3303</v>
      </c>
      <c r="C942" t="s">
        <v>3304</v>
      </c>
      <c r="D942" t="s">
        <v>1254</v>
      </c>
      <c r="E942" t="s">
        <v>981</v>
      </c>
      <c r="F942" t="s">
        <v>981</v>
      </c>
      <c r="G942" t="s">
        <v>1725</v>
      </c>
      <c r="H942" t="s">
        <v>1417</v>
      </c>
      <c r="I942" t="s">
        <v>1726</v>
      </c>
      <c r="J942" t="s">
        <v>1158</v>
      </c>
    </row>
    <row r="943" spans="1:13" hidden="1" x14ac:dyDescent="0.25">
      <c r="A943">
        <v>17002</v>
      </c>
      <c r="B943" t="s">
        <v>3305</v>
      </c>
      <c r="C943" t="s">
        <v>3306</v>
      </c>
      <c r="D943" t="s">
        <v>1461</v>
      </c>
      <c r="E943" t="s">
        <v>1461</v>
      </c>
      <c r="F943" t="s">
        <v>1461</v>
      </c>
      <c r="G943" t="s">
        <v>3307</v>
      </c>
      <c r="H943" t="s">
        <v>1158</v>
      </c>
      <c r="I943" t="s">
        <v>1982</v>
      </c>
      <c r="J943" t="s">
        <v>1158</v>
      </c>
      <c r="M943" t="s">
        <v>3308</v>
      </c>
    </row>
    <row r="944" spans="1:13" hidden="1" x14ac:dyDescent="0.25">
      <c r="A944">
        <v>53001</v>
      </c>
      <c r="B944" t="s">
        <v>3309</v>
      </c>
      <c r="C944" t="s">
        <v>3310</v>
      </c>
      <c r="D944" t="s">
        <v>1461</v>
      </c>
      <c r="E944" t="s">
        <v>1461</v>
      </c>
      <c r="F944" t="s">
        <v>1461</v>
      </c>
      <c r="G944" t="s">
        <v>3311</v>
      </c>
      <c r="H944" t="s">
        <v>1419</v>
      </c>
      <c r="I944" t="s">
        <v>3312</v>
      </c>
      <c r="J944" t="s">
        <v>1419</v>
      </c>
      <c r="M944" t="s">
        <v>3313</v>
      </c>
    </row>
    <row r="945" spans="1:13" hidden="1" x14ac:dyDescent="0.25">
      <c r="A945">
        <v>53002</v>
      </c>
      <c r="B945" t="s">
        <v>3314</v>
      </c>
      <c r="C945" t="s">
        <v>3315</v>
      </c>
      <c r="D945" t="s">
        <v>1461</v>
      </c>
      <c r="E945" t="s">
        <v>1461</v>
      </c>
      <c r="F945" t="s">
        <v>1461</v>
      </c>
      <c r="G945" t="s">
        <v>3316</v>
      </c>
      <c r="H945" t="s">
        <v>1419</v>
      </c>
      <c r="I945" t="s">
        <v>3312</v>
      </c>
      <c r="J945" t="s">
        <v>1419</v>
      </c>
      <c r="M945" t="s">
        <v>3317</v>
      </c>
    </row>
    <row r="946" spans="1:13" hidden="1" x14ac:dyDescent="0.25">
      <c r="A946">
        <v>15001</v>
      </c>
      <c r="B946" t="s">
        <v>3318</v>
      </c>
      <c r="C946" t="s">
        <v>3319</v>
      </c>
      <c r="D946" t="s">
        <v>1189</v>
      </c>
      <c r="E946" t="s">
        <v>1189</v>
      </c>
      <c r="F946" t="s">
        <v>1189</v>
      </c>
      <c r="G946" t="s">
        <v>3320</v>
      </c>
      <c r="H946" t="s">
        <v>1158</v>
      </c>
      <c r="I946" t="s">
        <v>3321</v>
      </c>
      <c r="J946" t="s">
        <v>733</v>
      </c>
      <c r="M946" t="s">
        <v>3322</v>
      </c>
    </row>
    <row r="947" spans="1:13" hidden="1" x14ac:dyDescent="0.25">
      <c r="A947">
        <v>15002</v>
      </c>
      <c r="B947" t="s">
        <v>3323</v>
      </c>
      <c r="C947" t="s">
        <v>3324</v>
      </c>
      <c r="D947" t="s">
        <v>1189</v>
      </c>
      <c r="E947" t="s">
        <v>1189</v>
      </c>
      <c r="F947" t="s">
        <v>1189</v>
      </c>
      <c r="G947" t="s">
        <v>3325</v>
      </c>
      <c r="H947" t="s">
        <v>1158</v>
      </c>
      <c r="I947" t="s">
        <v>3321</v>
      </c>
      <c r="J947" t="s">
        <v>733</v>
      </c>
      <c r="M947" t="s">
        <v>3326</v>
      </c>
    </row>
    <row r="948" spans="1:13" hidden="1" x14ac:dyDescent="0.25">
      <c r="A948">
        <v>16091</v>
      </c>
      <c r="B948" t="s">
        <v>3327</v>
      </c>
      <c r="C948" t="s">
        <v>3328</v>
      </c>
      <c r="D948" t="s">
        <v>1161</v>
      </c>
      <c r="E948" t="s">
        <v>981</v>
      </c>
      <c r="G948" t="s">
        <v>1796</v>
      </c>
      <c r="H948" t="s">
        <v>1759</v>
      </c>
      <c r="I948" t="s">
        <v>1163</v>
      </c>
      <c r="J948" t="s">
        <v>1158</v>
      </c>
      <c r="L948" t="s">
        <v>1797</v>
      </c>
    </row>
    <row r="949" spans="1:13" hidden="1" x14ac:dyDescent="0.25">
      <c r="A949">
        <v>16092</v>
      </c>
      <c r="B949" t="s">
        <v>3329</v>
      </c>
      <c r="C949" t="s">
        <v>3330</v>
      </c>
      <c r="D949" t="s">
        <v>1161</v>
      </c>
      <c r="E949" t="s">
        <v>981</v>
      </c>
      <c r="G949" t="s">
        <v>1162</v>
      </c>
      <c r="H949" t="s">
        <v>1759</v>
      </c>
      <c r="I949" t="s">
        <v>1163</v>
      </c>
      <c r="J949" t="s">
        <v>1158</v>
      </c>
      <c r="L949" t="s">
        <v>1811</v>
      </c>
    </row>
    <row r="950" spans="1:13" hidden="1" x14ac:dyDescent="0.25">
      <c r="A950">
        <v>122237</v>
      </c>
      <c r="B950" t="s">
        <v>3331</v>
      </c>
      <c r="C950" t="s">
        <v>3332</v>
      </c>
      <c r="D950" t="s">
        <v>1161</v>
      </c>
      <c r="E950" t="s">
        <v>981</v>
      </c>
      <c r="F950" t="s">
        <v>981</v>
      </c>
      <c r="G950" t="s">
        <v>3332</v>
      </c>
      <c r="H950" t="s">
        <v>1158</v>
      </c>
      <c r="I950" t="s">
        <v>1752</v>
      </c>
      <c r="J950" t="s">
        <v>1158</v>
      </c>
    </row>
    <row r="951" spans="1:13" hidden="1" x14ac:dyDescent="0.25">
      <c r="A951">
        <v>122238</v>
      </c>
      <c r="B951" t="s">
        <v>3333</v>
      </c>
      <c r="C951" t="s">
        <v>3334</v>
      </c>
      <c r="D951" t="s">
        <v>1161</v>
      </c>
      <c r="E951" t="s">
        <v>981</v>
      </c>
      <c r="F951" t="s">
        <v>981</v>
      </c>
      <c r="G951" t="s">
        <v>3335</v>
      </c>
      <c r="H951" t="s">
        <v>1158</v>
      </c>
      <c r="I951" t="s">
        <v>1752</v>
      </c>
      <c r="J951" t="s">
        <v>1158</v>
      </c>
    </row>
    <row r="952" spans="1:13" hidden="1" x14ac:dyDescent="0.25">
      <c r="A952">
        <v>122239</v>
      </c>
      <c r="B952" t="s">
        <v>3336</v>
      </c>
      <c r="C952" t="s">
        <v>3330</v>
      </c>
      <c r="D952" t="s">
        <v>1161</v>
      </c>
      <c r="E952" t="s">
        <v>981</v>
      </c>
      <c r="F952" t="s">
        <v>981</v>
      </c>
      <c r="G952" t="s">
        <v>3337</v>
      </c>
      <c r="H952" t="s">
        <v>1158</v>
      </c>
      <c r="I952" t="s">
        <v>1752</v>
      </c>
      <c r="J952" t="s">
        <v>1158</v>
      </c>
    </row>
    <row r="953" spans="1:13" hidden="1" x14ac:dyDescent="0.25">
      <c r="A953">
        <v>122240</v>
      </c>
      <c r="B953" t="s">
        <v>3338</v>
      </c>
      <c r="C953" t="s">
        <v>3339</v>
      </c>
      <c r="D953" t="s">
        <v>1161</v>
      </c>
      <c r="E953" t="s">
        <v>981</v>
      </c>
      <c r="F953" t="s">
        <v>981</v>
      </c>
      <c r="G953" t="s">
        <v>3340</v>
      </c>
      <c r="H953" t="s">
        <v>1158</v>
      </c>
      <c r="I953" t="s">
        <v>1752</v>
      </c>
      <c r="J953" t="s">
        <v>1158</v>
      </c>
    </row>
    <row r="954" spans="1:13" hidden="1" x14ac:dyDescent="0.25">
      <c r="A954">
        <v>122241</v>
      </c>
      <c r="B954" t="s">
        <v>3341</v>
      </c>
      <c r="C954" t="s">
        <v>3342</v>
      </c>
      <c r="D954" t="s">
        <v>1161</v>
      </c>
      <c r="E954" t="s">
        <v>981</v>
      </c>
      <c r="F954" t="s">
        <v>981</v>
      </c>
      <c r="G954" t="s">
        <v>3343</v>
      </c>
      <c r="H954" t="s">
        <v>1158</v>
      </c>
      <c r="I954" t="s">
        <v>1752</v>
      </c>
      <c r="J954" t="s">
        <v>1158</v>
      </c>
    </row>
    <row r="955" spans="1:13" hidden="1" x14ac:dyDescent="0.25">
      <c r="A955">
        <v>122242</v>
      </c>
      <c r="B955" t="s">
        <v>3344</v>
      </c>
      <c r="C955" t="s">
        <v>3345</v>
      </c>
      <c r="D955" t="s">
        <v>1161</v>
      </c>
      <c r="E955" t="s">
        <v>981</v>
      </c>
      <c r="F955" t="s">
        <v>981</v>
      </c>
      <c r="G955" t="s">
        <v>3346</v>
      </c>
      <c r="H955" t="s">
        <v>1158</v>
      </c>
      <c r="I955" t="s">
        <v>1752</v>
      </c>
      <c r="J955" t="s">
        <v>1158</v>
      </c>
    </row>
    <row r="956" spans="1:13" hidden="1" x14ac:dyDescent="0.25">
      <c r="A956">
        <v>122243</v>
      </c>
      <c r="B956" t="s">
        <v>3347</v>
      </c>
      <c r="C956" t="s">
        <v>3348</v>
      </c>
      <c r="D956" t="s">
        <v>1161</v>
      </c>
      <c r="E956" t="s">
        <v>981</v>
      </c>
      <c r="F956" t="s">
        <v>981</v>
      </c>
      <c r="G956" t="s">
        <v>3348</v>
      </c>
      <c r="H956" t="s">
        <v>1158</v>
      </c>
      <c r="I956" t="s">
        <v>1752</v>
      </c>
      <c r="J956" t="s">
        <v>1158</v>
      </c>
    </row>
    <row r="957" spans="1:13" hidden="1" x14ac:dyDescent="0.25">
      <c r="A957">
        <v>16093</v>
      </c>
      <c r="B957" t="s">
        <v>3349</v>
      </c>
      <c r="C957" t="s">
        <v>3348</v>
      </c>
      <c r="D957" t="s">
        <v>1161</v>
      </c>
      <c r="E957" t="s">
        <v>981</v>
      </c>
      <c r="G957" t="s">
        <v>1162</v>
      </c>
      <c r="H957" t="s">
        <v>1759</v>
      </c>
      <c r="I957" t="s">
        <v>1163</v>
      </c>
      <c r="J957" t="s">
        <v>1158</v>
      </c>
      <c r="L957" t="s">
        <v>1906</v>
      </c>
    </row>
    <row r="958" spans="1:13" hidden="1" x14ac:dyDescent="0.25">
      <c r="A958">
        <v>9259</v>
      </c>
      <c r="B958" t="s">
        <v>3350</v>
      </c>
      <c r="C958" t="s">
        <v>3351</v>
      </c>
      <c r="D958" t="s">
        <v>2105</v>
      </c>
      <c r="E958" t="s">
        <v>981</v>
      </c>
      <c r="F958" t="s">
        <v>981</v>
      </c>
      <c r="G958" t="s">
        <v>1725</v>
      </c>
      <c r="H958" t="s">
        <v>1417</v>
      </c>
      <c r="I958" t="s">
        <v>1726</v>
      </c>
      <c r="J958" t="s">
        <v>1158</v>
      </c>
    </row>
    <row r="959" spans="1:13" hidden="1" x14ac:dyDescent="0.25">
      <c r="A959">
        <v>9260</v>
      </c>
      <c r="B959" t="s">
        <v>3352</v>
      </c>
      <c r="C959" t="s">
        <v>3353</v>
      </c>
      <c r="D959" t="s">
        <v>3102</v>
      </c>
      <c r="E959" t="s">
        <v>981</v>
      </c>
      <c r="F959" t="s">
        <v>981</v>
      </c>
      <c r="G959" t="s">
        <v>1725</v>
      </c>
      <c r="H959" t="s">
        <v>1417</v>
      </c>
      <c r="I959" t="s">
        <v>1726</v>
      </c>
      <c r="J959" t="s">
        <v>1158</v>
      </c>
    </row>
    <row r="960" spans="1:13" hidden="1" x14ac:dyDescent="0.25">
      <c r="A960">
        <v>9261</v>
      </c>
      <c r="B960" t="s">
        <v>3354</v>
      </c>
      <c r="C960" t="s">
        <v>3355</v>
      </c>
      <c r="D960" t="s">
        <v>1858</v>
      </c>
      <c r="E960" t="s">
        <v>981</v>
      </c>
      <c r="F960" t="s">
        <v>981</v>
      </c>
      <c r="G960" t="s">
        <v>1725</v>
      </c>
      <c r="H960" t="s">
        <v>1417</v>
      </c>
      <c r="I960" t="s">
        <v>1726</v>
      </c>
      <c r="J960" t="s">
        <v>1158</v>
      </c>
    </row>
    <row r="961" spans="1:13" hidden="1" x14ac:dyDescent="0.25">
      <c r="A961">
        <v>122244</v>
      </c>
      <c r="B961" t="s">
        <v>3356</v>
      </c>
      <c r="C961" t="s">
        <v>3357</v>
      </c>
      <c r="D961" t="s">
        <v>1161</v>
      </c>
      <c r="E961" t="s">
        <v>981</v>
      </c>
      <c r="G961" t="s">
        <v>3358</v>
      </c>
      <c r="H961" t="s">
        <v>1759</v>
      </c>
      <c r="I961" t="s">
        <v>1752</v>
      </c>
      <c r="J961" t="s">
        <v>1158</v>
      </c>
    </row>
    <row r="962" spans="1:13" hidden="1" x14ac:dyDescent="0.25">
      <c r="A962">
        <v>122245</v>
      </c>
      <c r="B962" t="s">
        <v>3359</v>
      </c>
      <c r="C962" t="s">
        <v>1906</v>
      </c>
      <c r="D962" t="s">
        <v>1161</v>
      </c>
      <c r="E962" t="s">
        <v>981</v>
      </c>
      <c r="G962" t="s">
        <v>3360</v>
      </c>
      <c r="H962" t="s">
        <v>1759</v>
      </c>
      <c r="I962" t="s">
        <v>1752</v>
      </c>
      <c r="J962" t="s">
        <v>1158</v>
      </c>
    </row>
    <row r="963" spans="1:13" hidden="1" x14ac:dyDescent="0.25">
      <c r="A963">
        <v>122247</v>
      </c>
      <c r="B963" t="s">
        <v>3361</v>
      </c>
      <c r="C963" t="s">
        <v>3362</v>
      </c>
      <c r="D963" t="s">
        <v>1161</v>
      </c>
      <c r="E963" t="s">
        <v>981</v>
      </c>
      <c r="G963" t="s">
        <v>3363</v>
      </c>
      <c r="H963" t="s">
        <v>1759</v>
      </c>
      <c r="I963" t="s">
        <v>1752</v>
      </c>
      <c r="J963" t="s">
        <v>1158</v>
      </c>
    </row>
    <row r="964" spans="1:13" hidden="1" x14ac:dyDescent="0.25">
      <c r="A964">
        <v>122248</v>
      </c>
      <c r="B964" t="s">
        <v>3364</v>
      </c>
      <c r="C964" t="s">
        <v>3365</v>
      </c>
      <c r="D964" t="s">
        <v>1161</v>
      </c>
      <c r="E964" t="s">
        <v>981</v>
      </c>
      <c r="G964" t="s">
        <v>3366</v>
      </c>
      <c r="H964" t="s">
        <v>1759</v>
      </c>
      <c r="I964" t="s">
        <v>1752</v>
      </c>
      <c r="J964" t="s">
        <v>1158</v>
      </c>
    </row>
    <row r="965" spans="1:13" hidden="1" x14ac:dyDescent="0.25">
      <c r="A965">
        <v>19001</v>
      </c>
      <c r="B965" t="s">
        <v>3367</v>
      </c>
      <c r="C965" t="s">
        <v>3368</v>
      </c>
      <c r="D965" t="s">
        <v>1800</v>
      </c>
      <c r="E965" t="s">
        <v>981</v>
      </c>
      <c r="F965" t="s">
        <v>981</v>
      </c>
      <c r="G965" t="s">
        <v>3369</v>
      </c>
      <c r="H965" t="s">
        <v>1158</v>
      </c>
      <c r="I965" t="s">
        <v>3370</v>
      </c>
      <c r="J965" t="s">
        <v>1158</v>
      </c>
      <c r="L965" t="s">
        <v>733</v>
      </c>
      <c r="M965" t="s">
        <v>3371</v>
      </c>
    </row>
    <row r="966" spans="1:13" hidden="1" x14ac:dyDescent="0.25">
      <c r="A966">
        <v>19002</v>
      </c>
      <c r="B966" t="s">
        <v>3372</v>
      </c>
      <c r="C966" t="s">
        <v>3373</v>
      </c>
      <c r="D966" t="s">
        <v>1800</v>
      </c>
      <c r="E966" t="s">
        <v>981</v>
      </c>
      <c r="F966" t="s">
        <v>981</v>
      </c>
      <c r="G966" t="s">
        <v>3374</v>
      </c>
      <c r="H966" t="s">
        <v>1158</v>
      </c>
      <c r="I966" t="s">
        <v>3370</v>
      </c>
      <c r="J966" t="s">
        <v>1158</v>
      </c>
      <c r="L966" t="s">
        <v>733</v>
      </c>
      <c r="M966" t="s">
        <v>3375</v>
      </c>
    </row>
    <row r="967" spans="1:13" hidden="1" x14ac:dyDescent="0.25">
      <c r="A967">
        <v>3056</v>
      </c>
      <c r="B967" t="s">
        <v>3376</v>
      </c>
      <c r="C967" t="s">
        <v>3377</v>
      </c>
      <c r="D967" t="s">
        <v>2046</v>
      </c>
      <c r="E967" t="s">
        <v>981</v>
      </c>
      <c r="F967" t="s">
        <v>981</v>
      </c>
      <c r="G967" t="s">
        <v>3378</v>
      </c>
      <c r="H967" t="s">
        <v>1417</v>
      </c>
      <c r="I967" t="s">
        <v>1536</v>
      </c>
      <c r="J967" t="s">
        <v>1419</v>
      </c>
      <c r="K967" t="s">
        <v>3379</v>
      </c>
      <c r="M967" t="s">
        <v>3380</v>
      </c>
    </row>
    <row r="968" spans="1:13" hidden="1" x14ac:dyDescent="0.25">
      <c r="A968">
        <v>3055</v>
      </c>
      <c r="B968" t="s">
        <v>3381</v>
      </c>
      <c r="C968" t="s">
        <v>1536</v>
      </c>
      <c r="D968" t="s">
        <v>2046</v>
      </c>
      <c r="E968" t="s">
        <v>981</v>
      </c>
      <c r="F968" t="s">
        <v>981</v>
      </c>
      <c r="G968" t="s">
        <v>3382</v>
      </c>
      <c r="H968" t="s">
        <v>1417</v>
      </c>
      <c r="I968" t="s">
        <v>1536</v>
      </c>
      <c r="J968" t="s">
        <v>1419</v>
      </c>
      <c r="K968" t="s">
        <v>3383</v>
      </c>
      <c r="M968" t="s">
        <v>3384</v>
      </c>
    </row>
    <row r="969" spans="1:13" hidden="1" x14ac:dyDescent="0.25">
      <c r="A969">
        <v>16096</v>
      </c>
      <c r="B969" t="s">
        <v>3385</v>
      </c>
      <c r="C969" t="s">
        <v>3386</v>
      </c>
      <c r="D969" t="s">
        <v>1161</v>
      </c>
      <c r="E969" t="s">
        <v>981</v>
      </c>
      <c r="G969" t="s">
        <v>1796</v>
      </c>
      <c r="H969" t="s">
        <v>1759</v>
      </c>
      <c r="I969" t="s">
        <v>1163</v>
      </c>
      <c r="J969" t="s">
        <v>1158</v>
      </c>
      <c r="L969" t="s">
        <v>1803</v>
      </c>
    </row>
    <row r="970" spans="1:13" hidden="1" x14ac:dyDescent="0.25">
      <c r="A970">
        <v>122249</v>
      </c>
      <c r="B970" t="s">
        <v>3387</v>
      </c>
      <c r="C970" t="s">
        <v>400</v>
      </c>
      <c r="D970" t="s">
        <v>1161</v>
      </c>
      <c r="E970" t="s">
        <v>981</v>
      </c>
      <c r="G970" t="s">
        <v>3388</v>
      </c>
      <c r="H970" t="s">
        <v>1759</v>
      </c>
      <c r="I970" t="s">
        <v>1752</v>
      </c>
      <c r="J970" t="s">
        <v>1158</v>
      </c>
    </row>
    <row r="971" spans="1:13" hidden="1" x14ac:dyDescent="0.25">
      <c r="A971">
        <v>122250</v>
      </c>
      <c r="B971" t="s">
        <v>3389</v>
      </c>
      <c r="C971" t="s">
        <v>3390</v>
      </c>
      <c r="D971" t="s">
        <v>1161</v>
      </c>
      <c r="E971" t="s">
        <v>981</v>
      </c>
      <c r="G971" t="s">
        <v>3391</v>
      </c>
      <c r="H971" t="s">
        <v>1759</v>
      </c>
      <c r="I971" t="s">
        <v>1752</v>
      </c>
      <c r="J971" t="s">
        <v>1158</v>
      </c>
    </row>
    <row r="972" spans="1:13" hidden="1" x14ac:dyDescent="0.25">
      <c r="A972">
        <v>122251</v>
      </c>
      <c r="B972" t="s">
        <v>3392</v>
      </c>
      <c r="C972" t="s">
        <v>3393</v>
      </c>
      <c r="D972" t="s">
        <v>1161</v>
      </c>
      <c r="E972" t="s">
        <v>981</v>
      </c>
      <c r="G972" t="s">
        <v>3394</v>
      </c>
      <c r="H972" t="s">
        <v>1759</v>
      </c>
      <c r="I972" t="s">
        <v>1752</v>
      </c>
      <c r="J972" t="s">
        <v>1158</v>
      </c>
    </row>
    <row r="973" spans="1:13" hidden="1" x14ac:dyDescent="0.25">
      <c r="A973">
        <v>122252</v>
      </c>
      <c r="B973" t="s">
        <v>3395</v>
      </c>
      <c r="C973" t="s">
        <v>3396</v>
      </c>
      <c r="D973" t="s">
        <v>1161</v>
      </c>
      <c r="E973" t="s">
        <v>981</v>
      </c>
      <c r="G973" t="s">
        <v>3397</v>
      </c>
      <c r="H973" t="s">
        <v>1759</v>
      </c>
      <c r="I973" t="s">
        <v>1752</v>
      </c>
      <c r="J973" t="s">
        <v>1158</v>
      </c>
    </row>
    <row r="974" spans="1:13" hidden="1" x14ac:dyDescent="0.25">
      <c r="A974">
        <v>16097</v>
      </c>
      <c r="B974" t="s">
        <v>3398</v>
      </c>
      <c r="C974" t="s">
        <v>400</v>
      </c>
      <c r="D974" t="s">
        <v>1161</v>
      </c>
      <c r="E974" t="s">
        <v>981</v>
      </c>
      <c r="G974" t="s">
        <v>1162</v>
      </c>
      <c r="H974" t="s">
        <v>1759</v>
      </c>
      <c r="I974" t="s">
        <v>1163</v>
      </c>
      <c r="J974" t="s">
        <v>1158</v>
      </c>
      <c r="L974" t="s">
        <v>1803</v>
      </c>
    </row>
    <row r="975" spans="1:13" hidden="1" x14ac:dyDescent="0.25">
      <c r="A975">
        <v>9262</v>
      </c>
      <c r="B975" t="s">
        <v>3399</v>
      </c>
      <c r="C975" t="s">
        <v>3400</v>
      </c>
      <c r="D975" t="s">
        <v>2100</v>
      </c>
      <c r="E975" t="s">
        <v>981</v>
      </c>
      <c r="F975" t="s">
        <v>981</v>
      </c>
      <c r="G975" t="s">
        <v>1725</v>
      </c>
      <c r="H975" t="s">
        <v>1417</v>
      </c>
      <c r="I975" t="s">
        <v>1726</v>
      </c>
      <c r="J975" t="s">
        <v>1158</v>
      </c>
    </row>
    <row r="976" spans="1:13" hidden="1" x14ac:dyDescent="0.25">
      <c r="A976">
        <v>9263</v>
      </c>
      <c r="B976" t="s">
        <v>3401</v>
      </c>
      <c r="C976" t="s">
        <v>3402</v>
      </c>
      <c r="D976" t="s">
        <v>3102</v>
      </c>
      <c r="E976" t="s">
        <v>981</v>
      </c>
      <c r="F976" t="s">
        <v>981</v>
      </c>
      <c r="G976" t="s">
        <v>1725</v>
      </c>
      <c r="H976" t="s">
        <v>1417</v>
      </c>
      <c r="I976" t="s">
        <v>1726</v>
      </c>
      <c r="J976" t="s">
        <v>1158</v>
      </c>
    </row>
    <row r="977" spans="1:13" hidden="1" x14ac:dyDescent="0.25">
      <c r="A977">
        <v>9264</v>
      </c>
      <c r="B977" t="s">
        <v>3403</v>
      </c>
      <c r="C977" t="s">
        <v>3404</v>
      </c>
      <c r="D977" t="s">
        <v>1858</v>
      </c>
      <c r="E977" t="s">
        <v>981</v>
      </c>
      <c r="F977" t="s">
        <v>981</v>
      </c>
      <c r="G977" t="s">
        <v>1725</v>
      </c>
      <c r="H977" t="s">
        <v>1417</v>
      </c>
      <c r="I977" t="s">
        <v>1726</v>
      </c>
      <c r="J977" t="s">
        <v>1158</v>
      </c>
    </row>
    <row r="978" spans="1:13" hidden="1" x14ac:dyDescent="0.25">
      <c r="A978">
        <v>9265</v>
      </c>
      <c r="B978" t="s">
        <v>3405</v>
      </c>
      <c r="C978" t="s">
        <v>3406</v>
      </c>
      <c r="D978" t="s">
        <v>1254</v>
      </c>
      <c r="E978" t="s">
        <v>981</v>
      </c>
      <c r="F978" t="s">
        <v>981</v>
      </c>
      <c r="G978" t="s">
        <v>1725</v>
      </c>
      <c r="H978" t="s">
        <v>1417</v>
      </c>
      <c r="I978" t="s">
        <v>1726</v>
      </c>
      <c r="J978" t="s">
        <v>1158</v>
      </c>
    </row>
    <row r="979" spans="1:13" hidden="1" x14ac:dyDescent="0.25">
      <c r="A979">
        <v>9266</v>
      </c>
      <c r="B979" t="s">
        <v>3407</v>
      </c>
      <c r="C979" t="s">
        <v>3408</v>
      </c>
      <c r="D979" t="s">
        <v>2119</v>
      </c>
      <c r="E979" t="s">
        <v>981</v>
      </c>
      <c r="F979" t="s">
        <v>981</v>
      </c>
      <c r="G979" t="s">
        <v>1725</v>
      </c>
      <c r="H979" t="s">
        <v>1417</v>
      </c>
      <c r="I979" t="s">
        <v>1726</v>
      </c>
      <c r="J979" t="s">
        <v>1158</v>
      </c>
    </row>
    <row r="980" spans="1:13" hidden="1" x14ac:dyDescent="0.25">
      <c r="A980">
        <v>9267</v>
      </c>
      <c r="B980" t="s">
        <v>3409</v>
      </c>
      <c r="C980" t="s">
        <v>3410</v>
      </c>
      <c r="D980" t="s">
        <v>2229</v>
      </c>
      <c r="E980" t="s">
        <v>981</v>
      </c>
      <c r="F980" t="s">
        <v>981</v>
      </c>
      <c r="G980" t="s">
        <v>1725</v>
      </c>
      <c r="H980" t="s">
        <v>1417</v>
      </c>
      <c r="I980" t="s">
        <v>1726</v>
      </c>
      <c r="J980" t="s">
        <v>1158</v>
      </c>
    </row>
    <row r="981" spans="1:13" hidden="1" x14ac:dyDescent="0.25">
      <c r="A981">
        <v>16098</v>
      </c>
      <c r="B981" t="s">
        <v>3411</v>
      </c>
      <c r="C981" t="s">
        <v>3412</v>
      </c>
      <c r="D981" t="s">
        <v>1161</v>
      </c>
      <c r="E981" t="s">
        <v>981</v>
      </c>
      <c r="G981" t="s">
        <v>1162</v>
      </c>
      <c r="H981" t="s">
        <v>1759</v>
      </c>
      <c r="I981" t="s">
        <v>1163</v>
      </c>
      <c r="J981" t="s">
        <v>1158</v>
      </c>
      <c r="L981" t="s">
        <v>1811</v>
      </c>
    </row>
    <row r="982" spans="1:13" hidden="1" x14ac:dyDescent="0.25">
      <c r="A982">
        <v>122253</v>
      </c>
      <c r="B982" t="s">
        <v>3413</v>
      </c>
      <c r="C982" t="s">
        <v>3412</v>
      </c>
      <c r="D982" t="s">
        <v>1161</v>
      </c>
      <c r="E982" t="s">
        <v>981</v>
      </c>
      <c r="G982" t="s">
        <v>3414</v>
      </c>
      <c r="H982" t="s">
        <v>1759</v>
      </c>
      <c r="I982" t="s">
        <v>1752</v>
      </c>
      <c r="J982" t="s">
        <v>1158</v>
      </c>
    </row>
    <row r="983" spans="1:13" hidden="1" x14ac:dyDescent="0.25">
      <c r="A983">
        <v>17001</v>
      </c>
      <c r="B983" t="s">
        <v>1979</v>
      </c>
      <c r="C983" t="s">
        <v>1981</v>
      </c>
      <c r="D983" t="s">
        <v>1461</v>
      </c>
      <c r="E983" t="s">
        <v>1461</v>
      </c>
      <c r="F983" t="s">
        <v>1461</v>
      </c>
      <c r="G983" t="s">
        <v>1981</v>
      </c>
      <c r="H983" t="s">
        <v>1158</v>
      </c>
      <c r="I983" t="s">
        <v>1982</v>
      </c>
      <c r="J983" t="s">
        <v>1158</v>
      </c>
      <c r="M983" t="s">
        <v>3415</v>
      </c>
    </row>
    <row r="984" spans="1:13" hidden="1" x14ac:dyDescent="0.25">
      <c r="A984">
        <v>16099</v>
      </c>
      <c r="B984" t="s">
        <v>3416</v>
      </c>
      <c r="C984" t="s">
        <v>3417</v>
      </c>
      <c r="D984" t="s">
        <v>1161</v>
      </c>
      <c r="E984" t="s">
        <v>981</v>
      </c>
      <c r="G984" t="s">
        <v>1796</v>
      </c>
      <c r="H984" t="s">
        <v>1759</v>
      </c>
      <c r="I984" t="s">
        <v>1163</v>
      </c>
      <c r="J984" t="s">
        <v>1158</v>
      </c>
      <c r="L984" t="s">
        <v>1817</v>
      </c>
    </row>
    <row r="985" spans="1:13" hidden="1" x14ac:dyDescent="0.25">
      <c r="A985">
        <v>25001</v>
      </c>
      <c r="B985" t="s">
        <v>3418</v>
      </c>
      <c r="C985" t="s">
        <v>1797</v>
      </c>
      <c r="D985" t="s">
        <v>1189</v>
      </c>
      <c r="E985" t="s">
        <v>981</v>
      </c>
      <c r="F985" t="s">
        <v>981</v>
      </c>
      <c r="H985" t="s">
        <v>1417</v>
      </c>
      <c r="I985" t="s">
        <v>3419</v>
      </c>
      <c r="J985" t="s">
        <v>1158</v>
      </c>
      <c r="M985" t="s">
        <v>3420</v>
      </c>
    </row>
    <row r="986" spans="1:13" hidden="1" x14ac:dyDescent="0.25">
      <c r="A986">
        <v>25002</v>
      </c>
      <c r="B986" t="s">
        <v>3421</v>
      </c>
      <c r="C986" t="s">
        <v>1808</v>
      </c>
      <c r="D986" t="s">
        <v>1189</v>
      </c>
      <c r="E986" t="s">
        <v>981</v>
      </c>
      <c r="F986" t="s">
        <v>981</v>
      </c>
      <c r="H986" t="s">
        <v>1417</v>
      </c>
      <c r="I986" t="s">
        <v>3419</v>
      </c>
      <c r="J986" t="s">
        <v>1158</v>
      </c>
      <c r="M986" t="s">
        <v>3422</v>
      </c>
    </row>
    <row r="987" spans="1:13" hidden="1" x14ac:dyDescent="0.25">
      <c r="A987">
        <v>25003</v>
      </c>
      <c r="B987" t="s">
        <v>3423</v>
      </c>
      <c r="C987" t="s">
        <v>1803</v>
      </c>
      <c r="D987" t="s">
        <v>1189</v>
      </c>
      <c r="E987" t="s">
        <v>981</v>
      </c>
      <c r="F987" t="s">
        <v>981</v>
      </c>
      <c r="H987" t="s">
        <v>1417</v>
      </c>
      <c r="I987" t="s">
        <v>3419</v>
      </c>
      <c r="J987" t="s">
        <v>1158</v>
      </c>
      <c r="M987" t="s">
        <v>3424</v>
      </c>
    </row>
    <row r="988" spans="1:13" hidden="1" x14ac:dyDescent="0.25">
      <c r="A988">
        <v>25004</v>
      </c>
      <c r="B988" t="s">
        <v>3425</v>
      </c>
      <c r="C988" t="s">
        <v>1811</v>
      </c>
      <c r="D988" t="s">
        <v>1189</v>
      </c>
      <c r="E988" t="s">
        <v>981</v>
      </c>
      <c r="F988" t="s">
        <v>981</v>
      </c>
      <c r="H988" t="s">
        <v>1417</v>
      </c>
      <c r="I988" t="s">
        <v>3419</v>
      </c>
      <c r="J988" t="s">
        <v>1158</v>
      </c>
      <c r="M988" t="s">
        <v>3426</v>
      </c>
    </row>
    <row r="989" spans="1:13" hidden="1" x14ac:dyDescent="0.25">
      <c r="A989">
        <v>25005</v>
      </c>
      <c r="B989" t="s">
        <v>3427</v>
      </c>
      <c r="C989" t="s">
        <v>1817</v>
      </c>
      <c r="D989" t="s">
        <v>1189</v>
      </c>
      <c r="E989" t="s">
        <v>981</v>
      </c>
      <c r="F989" t="s">
        <v>981</v>
      </c>
      <c r="H989" t="s">
        <v>1417</v>
      </c>
      <c r="I989" t="s">
        <v>3419</v>
      </c>
      <c r="J989" t="s">
        <v>1158</v>
      </c>
      <c r="M989" t="s">
        <v>3428</v>
      </c>
    </row>
    <row r="990" spans="1:13" hidden="1" x14ac:dyDescent="0.25">
      <c r="A990">
        <v>25006</v>
      </c>
      <c r="B990" t="s">
        <v>3429</v>
      </c>
      <c r="C990" t="s">
        <v>1831</v>
      </c>
      <c r="D990" t="s">
        <v>1189</v>
      </c>
      <c r="E990" t="s">
        <v>981</v>
      </c>
      <c r="F990" t="s">
        <v>981</v>
      </c>
      <c r="H990" t="s">
        <v>1417</v>
      </c>
      <c r="I990" t="s">
        <v>3419</v>
      </c>
      <c r="J990" t="s">
        <v>1158</v>
      </c>
      <c r="M990" t="s">
        <v>3430</v>
      </c>
    </row>
    <row r="991" spans="1:13" hidden="1" x14ac:dyDescent="0.25">
      <c r="A991">
        <v>122254</v>
      </c>
      <c r="B991" t="s">
        <v>3431</v>
      </c>
      <c r="C991" t="s">
        <v>3432</v>
      </c>
      <c r="D991" t="s">
        <v>1161</v>
      </c>
      <c r="E991" t="s">
        <v>981</v>
      </c>
      <c r="G991" t="s">
        <v>3433</v>
      </c>
      <c r="H991" t="s">
        <v>1759</v>
      </c>
      <c r="I991" t="s">
        <v>1752</v>
      </c>
      <c r="J991" t="s">
        <v>1158</v>
      </c>
    </row>
    <row r="992" spans="1:13" hidden="1" x14ac:dyDescent="0.25">
      <c r="A992">
        <v>25007</v>
      </c>
      <c r="B992" t="s">
        <v>3434</v>
      </c>
      <c r="C992" t="s">
        <v>2041</v>
      </c>
      <c r="D992" t="s">
        <v>1189</v>
      </c>
      <c r="E992" t="s">
        <v>981</v>
      </c>
      <c r="F992" t="s">
        <v>981</v>
      </c>
      <c r="H992" t="s">
        <v>1417</v>
      </c>
      <c r="I992" t="s">
        <v>3419</v>
      </c>
      <c r="J992" t="s">
        <v>1158</v>
      </c>
      <c r="M992" t="s">
        <v>3435</v>
      </c>
    </row>
    <row r="993" spans="1:13" hidden="1" x14ac:dyDescent="0.25">
      <c r="A993">
        <v>25008</v>
      </c>
      <c r="B993" t="s">
        <v>2555</v>
      </c>
      <c r="C993" t="s">
        <v>1906</v>
      </c>
      <c r="D993" t="s">
        <v>1189</v>
      </c>
      <c r="E993" t="s">
        <v>981</v>
      </c>
      <c r="F993" t="s">
        <v>981</v>
      </c>
      <c r="H993" t="s">
        <v>1417</v>
      </c>
      <c r="I993" t="s">
        <v>3419</v>
      </c>
      <c r="J993" t="s">
        <v>1158</v>
      </c>
      <c r="M993" t="s">
        <v>3436</v>
      </c>
    </row>
    <row r="994" spans="1:13" hidden="1" x14ac:dyDescent="0.25">
      <c r="A994">
        <v>25009</v>
      </c>
      <c r="B994" t="s">
        <v>3437</v>
      </c>
      <c r="C994" t="s">
        <v>1164</v>
      </c>
      <c r="D994" t="s">
        <v>1189</v>
      </c>
      <c r="E994" t="s">
        <v>981</v>
      </c>
      <c r="F994" t="s">
        <v>981</v>
      </c>
      <c r="H994" t="s">
        <v>1417</v>
      </c>
      <c r="I994" t="s">
        <v>3419</v>
      </c>
      <c r="J994" t="s">
        <v>1158</v>
      </c>
      <c r="M994" t="s">
        <v>3438</v>
      </c>
    </row>
    <row r="995" spans="1:13" hidden="1" x14ac:dyDescent="0.25">
      <c r="A995">
        <v>25010</v>
      </c>
      <c r="B995" t="s">
        <v>3439</v>
      </c>
      <c r="C995" t="s">
        <v>2009</v>
      </c>
      <c r="D995" t="s">
        <v>1189</v>
      </c>
      <c r="E995" t="s">
        <v>981</v>
      </c>
      <c r="F995" t="s">
        <v>981</v>
      </c>
      <c r="H995" t="s">
        <v>1417</v>
      </c>
      <c r="I995" t="s">
        <v>3419</v>
      </c>
      <c r="J995" t="s">
        <v>1158</v>
      </c>
      <c r="M995" t="s">
        <v>3440</v>
      </c>
    </row>
    <row r="996" spans="1:13" hidden="1" x14ac:dyDescent="0.25">
      <c r="A996">
        <v>25012</v>
      </c>
      <c r="B996" t="s">
        <v>3441</v>
      </c>
      <c r="C996" t="s">
        <v>2536</v>
      </c>
      <c r="D996" t="s">
        <v>1189</v>
      </c>
      <c r="E996" t="s">
        <v>981</v>
      </c>
      <c r="F996" t="s">
        <v>981</v>
      </c>
      <c r="H996" t="s">
        <v>1417</v>
      </c>
      <c r="I996" t="s">
        <v>3419</v>
      </c>
      <c r="J996" t="s">
        <v>1158</v>
      </c>
      <c r="M996" t="s">
        <v>3442</v>
      </c>
    </row>
    <row r="997" spans="1:13" hidden="1" x14ac:dyDescent="0.25">
      <c r="A997">
        <v>25013</v>
      </c>
      <c r="B997" t="s">
        <v>3443</v>
      </c>
      <c r="C997" t="s">
        <v>2549</v>
      </c>
      <c r="D997" t="s">
        <v>1189</v>
      </c>
      <c r="E997" t="s">
        <v>981</v>
      </c>
      <c r="F997" t="s">
        <v>981</v>
      </c>
      <c r="H997" t="s">
        <v>1417</v>
      </c>
      <c r="I997" t="s">
        <v>3419</v>
      </c>
      <c r="J997" t="s">
        <v>1158</v>
      </c>
      <c r="M997" t="s">
        <v>3444</v>
      </c>
    </row>
    <row r="998" spans="1:13" hidden="1" x14ac:dyDescent="0.25">
      <c r="A998">
        <v>25016</v>
      </c>
      <c r="B998" t="s">
        <v>3445</v>
      </c>
      <c r="C998" t="s">
        <v>2962</v>
      </c>
      <c r="D998" t="s">
        <v>1189</v>
      </c>
      <c r="E998" t="s">
        <v>981</v>
      </c>
      <c r="F998" t="s">
        <v>981</v>
      </c>
      <c r="H998" t="s">
        <v>1417</v>
      </c>
      <c r="I998" t="s">
        <v>3419</v>
      </c>
      <c r="J998" t="s">
        <v>1158</v>
      </c>
      <c r="M998" t="s">
        <v>3446</v>
      </c>
    </row>
    <row r="999" spans="1:13" hidden="1" x14ac:dyDescent="0.25">
      <c r="A999">
        <v>25017</v>
      </c>
      <c r="B999" t="s">
        <v>3447</v>
      </c>
      <c r="C999" t="s">
        <v>3448</v>
      </c>
      <c r="D999" t="s">
        <v>1189</v>
      </c>
      <c r="E999" t="s">
        <v>981</v>
      </c>
      <c r="F999" t="s">
        <v>981</v>
      </c>
      <c r="H999" t="s">
        <v>1417</v>
      </c>
      <c r="I999" t="s">
        <v>3419</v>
      </c>
      <c r="J999" t="s">
        <v>1158</v>
      </c>
      <c r="M999" t="s">
        <v>3449</v>
      </c>
    </row>
    <row r="1000" spans="1:13" hidden="1" x14ac:dyDescent="0.25">
      <c r="A1000">
        <v>25018</v>
      </c>
      <c r="B1000" t="s">
        <v>1992</v>
      </c>
      <c r="C1000" t="s">
        <v>1993</v>
      </c>
      <c r="D1000" t="s">
        <v>1189</v>
      </c>
      <c r="E1000" t="s">
        <v>981</v>
      </c>
      <c r="F1000" t="s">
        <v>981</v>
      </c>
      <c r="H1000" t="s">
        <v>1417</v>
      </c>
      <c r="I1000" t="s">
        <v>3419</v>
      </c>
      <c r="J1000" t="s">
        <v>1158</v>
      </c>
      <c r="M1000" t="s">
        <v>3450</v>
      </c>
    </row>
    <row r="1001" spans="1:13" hidden="1" x14ac:dyDescent="0.25">
      <c r="A1001">
        <v>3051</v>
      </c>
      <c r="B1001" t="s">
        <v>3451</v>
      </c>
      <c r="C1001" t="s">
        <v>3452</v>
      </c>
      <c r="D1001" t="s">
        <v>1189</v>
      </c>
      <c r="E1001" t="s">
        <v>981</v>
      </c>
      <c r="F1001" t="s">
        <v>981</v>
      </c>
      <c r="G1001" t="s">
        <v>3453</v>
      </c>
      <c r="H1001" t="s">
        <v>1417</v>
      </c>
      <c r="I1001" t="s">
        <v>1536</v>
      </c>
      <c r="J1001" t="s">
        <v>1158</v>
      </c>
      <c r="K1001" t="s">
        <v>3454</v>
      </c>
      <c r="M1001" t="s">
        <v>3455</v>
      </c>
    </row>
    <row r="1002" spans="1:13" hidden="1" x14ac:dyDescent="0.25">
      <c r="A1002">
        <v>122255</v>
      </c>
      <c r="B1002" t="s">
        <v>3456</v>
      </c>
      <c r="C1002" t="s">
        <v>3457</v>
      </c>
      <c r="D1002" t="s">
        <v>1161</v>
      </c>
      <c r="E1002" t="s">
        <v>981</v>
      </c>
      <c r="G1002" t="s">
        <v>3457</v>
      </c>
      <c r="H1002" t="s">
        <v>1759</v>
      </c>
      <c r="I1002" t="s">
        <v>1752</v>
      </c>
      <c r="J1002" t="s">
        <v>1158</v>
      </c>
    </row>
    <row r="1003" spans="1:13" hidden="1" x14ac:dyDescent="0.25">
      <c r="A1003">
        <v>117026</v>
      </c>
      <c r="B1003" t="s">
        <v>3458</v>
      </c>
      <c r="C1003" t="s">
        <v>3459</v>
      </c>
      <c r="D1003" t="s">
        <v>1800</v>
      </c>
      <c r="E1003" t="s">
        <v>981</v>
      </c>
      <c r="F1003" t="s">
        <v>981</v>
      </c>
      <c r="G1003" t="s">
        <v>3459</v>
      </c>
      <c r="H1003" t="s">
        <v>1158</v>
      </c>
      <c r="I1003" t="s">
        <v>2013</v>
      </c>
      <c r="J1003" t="s">
        <v>1158</v>
      </c>
      <c r="L1003" t="s">
        <v>3459</v>
      </c>
    </row>
    <row r="1004" spans="1:13" hidden="1" x14ac:dyDescent="0.25">
      <c r="A1004">
        <v>122256</v>
      </c>
      <c r="B1004" t="s">
        <v>3460</v>
      </c>
      <c r="C1004" t="s">
        <v>3461</v>
      </c>
      <c r="D1004" t="s">
        <v>1161</v>
      </c>
      <c r="E1004" t="s">
        <v>981</v>
      </c>
      <c r="G1004" t="s">
        <v>3462</v>
      </c>
      <c r="H1004" t="s">
        <v>1759</v>
      </c>
      <c r="I1004" t="s">
        <v>1752</v>
      </c>
      <c r="J1004" t="s">
        <v>1158</v>
      </c>
    </row>
    <row r="1005" spans="1:13" hidden="1" x14ac:dyDescent="0.25">
      <c r="A1005">
        <v>122257</v>
      </c>
      <c r="B1005" t="s">
        <v>3463</v>
      </c>
      <c r="C1005" t="s">
        <v>3464</v>
      </c>
      <c r="D1005" t="s">
        <v>1161</v>
      </c>
      <c r="E1005" t="s">
        <v>981</v>
      </c>
      <c r="G1005" t="s">
        <v>3462</v>
      </c>
      <c r="H1005" t="s">
        <v>1759</v>
      </c>
      <c r="I1005" t="s">
        <v>1752</v>
      </c>
      <c r="J1005" t="s">
        <v>1158</v>
      </c>
    </row>
    <row r="1006" spans="1:13" hidden="1" x14ac:dyDescent="0.25">
      <c r="A1006">
        <v>16100</v>
      </c>
      <c r="B1006" t="s">
        <v>3465</v>
      </c>
      <c r="C1006" t="s">
        <v>3466</v>
      </c>
      <c r="D1006" t="s">
        <v>1161</v>
      </c>
      <c r="E1006" t="s">
        <v>981</v>
      </c>
      <c r="G1006" t="s">
        <v>1796</v>
      </c>
      <c r="H1006" t="s">
        <v>1759</v>
      </c>
      <c r="I1006" t="s">
        <v>1163</v>
      </c>
      <c r="J1006" t="s">
        <v>1158</v>
      </c>
      <c r="L1006" t="s">
        <v>1993</v>
      </c>
    </row>
    <row r="1007" spans="1:13" hidden="1" x14ac:dyDescent="0.25">
      <c r="A1007">
        <v>16101</v>
      </c>
      <c r="B1007" t="s">
        <v>3467</v>
      </c>
      <c r="C1007" t="s">
        <v>3468</v>
      </c>
      <c r="D1007" t="s">
        <v>1161</v>
      </c>
      <c r="E1007" t="s">
        <v>981</v>
      </c>
      <c r="G1007" t="s">
        <v>1796</v>
      </c>
      <c r="H1007" t="s">
        <v>1759</v>
      </c>
      <c r="I1007" t="s">
        <v>1163</v>
      </c>
      <c r="J1007" t="s">
        <v>1158</v>
      </c>
      <c r="L1007" t="s">
        <v>1993</v>
      </c>
    </row>
    <row r="1008" spans="1:13" hidden="1" x14ac:dyDescent="0.25">
      <c r="A1008">
        <v>16102</v>
      </c>
      <c r="B1008" t="s">
        <v>3469</v>
      </c>
      <c r="C1008" t="s">
        <v>3470</v>
      </c>
      <c r="D1008" t="s">
        <v>1161</v>
      </c>
      <c r="E1008" t="s">
        <v>981</v>
      </c>
      <c r="G1008" t="s">
        <v>1796</v>
      </c>
      <c r="H1008" t="s">
        <v>1759</v>
      </c>
      <c r="I1008" t="s">
        <v>1163</v>
      </c>
      <c r="J1008" t="s">
        <v>1158</v>
      </c>
      <c r="L1008" t="s">
        <v>1803</v>
      </c>
    </row>
    <row r="1009" spans="1:13" hidden="1" x14ac:dyDescent="0.25">
      <c r="A1009">
        <v>3053</v>
      </c>
      <c r="B1009" t="s">
        <v>3471</v>
      </c>
      <c r="C1009" t="s">
        <v>3472</v>
      </c>
      <c r="D1009" t="s">
        <v>1189</v>
      </c>
      <c r="E1009" t="s">
        <v>981</v>
      </c>
      <c r="F1009" t="s">
        <v>981</v>
      </c>
      <c r="G1009" t="s">
        <v>3473</v>
      </c>
      <c r="H1009" t="s">
        <v>1417</v>
      </c>
      <c r="I1009" t="s">
        <v>1536</v>
      </c>
      <c r="J1009" t="s">
        <v>1158</v>
      </c>
      <c r="K1009" t="s">
        <v>3474</v>
      </c>
      <c r="M1009" t="s">
        <v>3475</v>
      </c>
    </row>
    <row r="1010" spans="1:13" hidden="1" x14ac:dyDescent="0.25">
      <c r="A1010">
        <v>117027</v>
      </c>
      <c r="B1010" t="s">
        <v>3476</v>
      </c>
      <c r="C1010" t="s">
        <v>3477</v>
      </c>
      <c r="D1010" t="s">
        <v>1800</v>
      </c>
      <c r="E1010" t="s">
        <v>981</v>
      </c>
      <c r="F1010" t="s">
        <v>981</v>
      </c>
      <c r="G1010" t="s">
        <v>3477</v>
      </c>
      <c r="H1010" t="s">
        <v>1158</v>
      </c>
      <c r="I1010" t="s">
        <v>2013</v>
      </c>
      <c r="J1010" t="s">
        <v>1158</v>
      </c>
      <c r="L1010" t="s">
        <v>3477</v>
      </c>
    </row>
    <row r="1011" spans="1:13" hidden="1" x14ac:dyDescent="0.25">
      <c r="A1011">
        <v>122258</v>
      </c>
      <c r="B1011" t="s">
        <v>3478</v>
      </c>
      <c r="C1011" t="s">
        <v>3479</v>
      </c>
      <c r="D1011" t="s">
        <v>981</v>
      </c>
      <c r="E1011" t="s">
        <v>981</v>
      </c>
      <c r="F1011" t="s">
        <v>981</v>
      </c>
      <c r="G1011" t="s">
        <v>3480</v>
      </c>
      <c r="H1011" t="s">
        <v>1158</v>
      </c>
      <c r="I1011" t="s">
        <v>1752</v>
      </c>
      <c r="J1011" t="s">
        <v>1158</v>
      </c>
    </row>
    <row r="1012" spans="1:13" hidden="1" x14ac:dyDescent="0.25">
      <c r="A1012">
        <v>122259</v>
      </c>
      <c r="B1012" t="s">
        <v>3481</v>
      </c>
      <c r="C1012" t="s">
        <v>3482</v>
      </c>
      <c r="D1012" t="s">
        <v>981</v>
      </c>
      <c r="E1012" t="s">
        <v>981</v>
      </c>
      <c r="F1012" t="s">
        <v>981</v>
      </c>
      <c r="G1012" t="s">
        <v>3483</v>
      </c>
      <c r="H1012" t="s">
        <v>1158</v>
      </c>
      <c r="I1012" t="s">
        <v>1752</v>
      </c>
      <c r="J1012" t="s">
        <v>1158</v>
      </c>
    </row>
    <row r="1013" spans="1:13" hidden="1" x14ac:dyDescent="0.25">
      <c r="A1013">
        <v>122260</v>
      </c>
      <c r="B1013" t="s">
        <v>3017</v>
      </c>
      <c r="C1013" t="s">
        <v>3484</v>
      </c>
      <c r="D1013" t="s">
        <v>981</v>
      </c>
      <c r="E1013" t="s">
        <v>981</v>
      </c>
      <c r="F1013" t="s">
        <v>981</v>
      </c>
      <c r="G1013" t="s">
        <v>3485</v>
      </c>
      <c r="H1013" t="s">
        <v>1158</v>
      </c>
      <c r="I1013" t="s">
        <v>1752</v>
      </c>
      <c r="J1013" t="s">
        <v>1158</v>
      </c>
    </row>
    <row r="1014" spans="1:13" hidden="1" x14ac:dyDescent="0.25">
      <c r="A1014">
        <v>122261</v>
      </c>
      <c r="B1014" t="s">
        <v>3486</v>
      </c>
      <c r="C1014" t="s">
        <v>2912</v>
      </c>
      <c r="D1014" t="s">
        <v>981</v>
      </c>
      <c r="E1014" t="s">
        <v>981</v>
      </c>
      <c r="F1014" t="s">
        <v>981</v>
      </c>
      <c r="G1014" t="s">
        <v>3487</v>
      </c>
      <c r="H1014" t="s">
        <v>1158</v>
      </c>
      <c r="I1014" t="s">
        <v>1752</v>
      </c>
      <c r="J1014" t="s">
        <v>1158</v>
      </c>
    </row>
    <row r="1015" spans="1:13" hidden="1" x14ac:dyDescent="0.25">
      <c r="A1015">
        <v>122262</v>
      </c>
      <c r="B1015" t="s">
        <v>3488</v>
      </c>
      <c r="C1015" t="s">
        <v>3255</v>
      </c>
      <c r="D1015" t="s">
        <v>981</v>
      </c>
      <c r="E1015" t="s">
        <v>981</v>
      </c>
      <c r="F1015" t="s">
        <v>981</v>
      </c>
      <c r="H1015" t="s">
        <v>1158</v>
      </c>
      <c r="I1015" t="s">
        <v>1752</v>
      </c>
      <c r="J1015" t="s">
        <v>1158</v>
      </c>
    </row>
    <row r="1016" spans="1:13" hidden="1" x14ac:dyDescent="0.25">
      <c r="A1016">
        <v>122263</v>
      </c>
      <c r="B1016" t="s">
        <v>3233</v>
      </c>
      <c r="C1016" t="s">
        <v>3489</v>
      </c>
      <c r="D1016" t="s">
        <v>981</v>
      </c>
      <c r="E1016" t="s">
        <v>981</v>
      </c>
      <c r="F1016" t="s">
        <v>981</v>
      </c>
      <c r="H1016" t="s">
        <v>1158</v>
      </c>
      <c r="I1016" t="s">
        <v>1752</v>
      </c>
      <c r="J1016" t="s">
        <v>1158</v>
      </c>
    </row>
    <row r="1017" spans="1:13" hidden="1" x14ac:dyDescent="0.25">
      <c r="A1017">
        <v>16103</v>
      </c>
      <c r="B1017" t="s">
        <v>3490</v>
      </c>
      <c r="C1017" t="s">
        <v>2751</v>
      </c>
      <c r="D1017" t="s">
        <v>1161</v>
      </c>
      <c r="E1017" t="s">
        <v>981</v>
      </c>
      <c r="G1017" t="s">
        <v>1162</v>
      </c>
      <c r="H1017" t="s">
        <v>1759</v>
      </c>
      <c r="I1017" t="s">
        <v>1163</v>
      </c>
      <c r="J1017" t="s">
        <v>1158</v>
      </c>
      <c r="L1017" t="s">
        <v>1831</v>
      </c>
    </row>
    <row r="1018" spans="1:13" hidden="1" x14ac:dyDescent="0.25">
      <c r="A1018">
        <v>16104</v>
      </c>
      <c r="B1018" t="s">
        <v>3491</v>
      </c>
      <c r="C1018" t="s">
        <v>2617</v>
      </c>
      <c r="D1018" t="s">
        <v>1161</v>
      </c>
      <c r="E1018" t="s">
        <v>981</v>
      </c>
      <c r="G1018" t="s">
        <v>1162</v>
      </c>
      <c r="H1018" t="s">
        <v>1759</v>
      </c>
      <c r="I1018" t="s">
        <v>1163</v>
      </c>
      <c r="J1018" t="s">
        <v>1158</v>
      </c>
      <c r="L1018" t="s">
        <v>1817</v>
      </c>
    </row>
    <row r="1019" spans="1:13" hidden="1" x14ac:dyDescent="0.25">
      <c r="A1019">
        <v>16105</v>
      </c>
      <c r="B1019" t="s">
        <v>2029</v>
      </c>
      <c r="C1019" t="s">
        <v>2637</v>
      </c>
      <c r="D1019" t="s">
        <v>1161</v>
      </c>
      <c r="E1019" t="s">
        <v>981</v>
      </c>
      <c r="G1019" t="s">
        <v>1162</v>
      </c>
      <c r="H1019" t="s">
        <v>1759</v>
      </c>
      <c r="I1019" t="s">
        <v>1163</v>
      </c>
      <c r="J1019" t="s">
        <v>1158</v>
      </c>
      <c r="L1019" t="s">
        <v>1808</v>
      </c>
    </row>
    <row r="1020" spans="1:13" hidden="1" x14ac:dyDescent="0.25">
      <c r="A1020">
        <v>122265</v>
      </c>
      <c r="B1020" t="s">
        <v>3492</v>
      </c>
      <c r="C1020" t="s">
        <v>3493</v>
      </c>
      <c r="D1020" t="s">
        <v>981</v>
      </c>
      <c r="E1020" t="s">
        <v>981</v>
      </c>
      <c r="F1020" t="s">
        <v>981</v>
      </c>
      <c r="H1020" t="s">
        <v>1158</v>
      </c>
      <c r="I1020" t="s">
        <v>1752</v>
      </c>
      <c r="J1020" t="s">
        <v>1158</v>
      </c>
    </row>
    <row r="1021" spans="1:13" hidden="1" x14ac:dyDescent="0.25">
      <c r="A1021">
        <v>122266</v>
      </c>
      <c r="B1021" t="s">
        <v>3494</v>
      </c>
      <c r="C1021" t="s">
        <v>3495</v>
      </c>
      <c r="D1021" t="s">
        <v>981</v>
      </c>
      <c r="E1021" t="s">
        <v>981</v>
      </c>
      <c r="F1021" t="s">
        <v>981</v>
      </c>
      <c r="H1021" t="s">
        <v>1158</v>
      </c>
      <c r="I1021" t="s">
        <v>1752</v>
      </c>
      <c r="J1021" t="s">
        <v>1158</v>
      </c>
    </row>
    <row r="1022" spans="1:13" hidden="1" x14ac:dyDescent="0.25">
      <c r="A1022">
        <v>117028</v>
      </c>
      <c r="B1022" t="s">
        <v>3496</v>
      </c>
      <c r="C1022" t="s">
        <v>3497</v>
      </c>
      <c r="D1022" t="s">
        <v>1800</v>
      </c>
      <c r="E1022" t="s">
        <v>981</v>
      </c>
      <c r="F1022" t="s">
        <v>981</v>
      </c>
      <c r="G1022" t="s">
        <v>3497</v>
      </c>
      <c r="H1022" t="s">
        <v>1158</v>
      </c>
      <c r="I1022" t="s">
        <v>2013</v>
      </c>
      <c r="J1022" t="s">
        <v>1158</v>
      </c>
      <c r="L1022" t="s">
        <v>3497</v>
      </c>
    </row>
    <row r="1023" spans="1:13" hidden="1" x14ac:dyDescent="0.25">
      <c r="A1023">
        <v>16106</v>
      </c>
      <c r="B1023" t="s">
        <v>3498</v>
      </c>
      <c r="C1023" t="s">
        <v>3499</v>
      </c>
      <c r="D1023" t="s">
        <v>1161</v>
      </c>
      <c r="E1023" t="s">
        <v>981</v>
      </c>
      <c r="G1023" t="s">
        <v>1796</v>
      </c>
      <c r="H1023" t="s">
        <v>1759</v>
      </c>
      <c r="I1023" t="s">
        <v>1163</v>
      </c>
      <c r="J1023" t="s">
        <v>1158</v>
      </c>
      <c r="L1023" t="s">
        <v>1817</v>
      </c>
    </row>
    <row r="1024" spans="1:13" hidden="1" x14ac:dyDescent="0.25">
      <c r="A1024">
        <v>16107</v>
      </c>
      <c r="B1024" t="s">
        <v>3500</v>
      </c>
      <c r="C1024" t="s">
        <v>3501</v>
      </c>
      <c r="D1024" t="s">
        <v>1161</v>
      </c>
      <c r="E1024" t="s">
        <v>981</v>
      </c>
      <c r="G1024" t="s">
        <v>1796</v>
      </c>
      <c r="H1024" t="s">
        <v>1759</v>
      </c>
      <c r="I1024" t="s">
        <v>1163</v>
      </c>
      <c r="J1024" t="s">
        <v>1158</v>
      </c>
    </row>
    <row r="1025" spans="1:13" hidden="1" x14ac:dyDescent="0.25">
      <c r="A1025">
        <v>3057</v>
      </c>
      <c r="B1025" t="s">
        <v>3502</v>
      </c>
      <c r="C1025" t="s">
        <v>3503</v>
      </c>
      <c r="D1025" t="s">
        <v>2046</v>
      </c>
      <c r="E1025" t="s">
        <v>981</v>
      </c>
      <c r="F1025" t="s">
        <v>981</v>
      </c>
      <c r="G1025" t="s">
        <v>3504</v>
      </c>
      <c r="H1025" t="s">
        <v>1417</v>
      </c>
      <c r="I1025" t="s">
        <v>1536</v>
      </c>
      <c r="J1025" t="s">
        <v>1419</v>
      </c>
      <c r="K1025" t="s">
        <v>3505</v>
      </c>
      <c r="M1025" t="s">
        <v>3506</v>
      </c>
    </row>
    <row r="1026" spans="1:13" hidden="1" x14ac:dyDescent="0.25">
      <c r="A1026">
        <v>122267</v>
      </c>
      <c r="B1026" t="s">
        <v>3507</v>
      </c>
      <c r="C1026" t="s">
        <v>2001</v>
      </c>
      <c r="D1026" t="s">
        <v>981</v>
      </c>
      <c r="E1026" t="s">
        <v>981</v>
      </c>
      <c r="G1026" t="s">
        <v>3508</v>
      </c>
      <c r="H1026" t="s">
        <v>1759</v>
      </c>
      <c r="I1026" t="s">
        <v>1752</v>
      </c>
      <c r="J1026" t="s">
        <v>1158</v>
      </c>
    </row>
    <row r="1027" spans="1:13" hidden="1" x14ac:dyDescent="0.25">
      <c r="A1027">
        <v>3058</v>
      </c>
      <c r="B1027" t="s">
        <v>3509</v>
      </c>
      <c r="C1027" t="s">
        <v>3510</v>
      </c>
      <c r="D1027" t="s">
        <v>2046</v>
      </c>
      <c r="E1027" t="s">
        <v>981</v>
      </c>
      <c r="F1027" t="s">
        <v>981</v>
      </c>
      <c r="G1027" t="s">
        <v>3511</v>
      </c>
      <c r="H1027" t="s">
        <v>1417</v>
      </c>
      <c r="I1027" t="s">
        <v>1536</v>
      </c>
      <c r="J1027" t="s">
        <v>1419</v>
      </c>
      <c r="K1027" t="s">
        <v>3512</v>
      </c>
      <c r="M1027" t="s">
        <v>3513</v>
      </c>
    </row>
    <row r="1028" spans="1:13" hidden="1" x14ac:dyDescent="0.25">
      <c r="A1028">
        <v>3059</v>
      </c>
      <c r="B1028" t="s">
        <v>3514</v>
      </c>
      <c r="C1028" t="s">
        <v>3515</v>
      </c>
      <c r="D1028" t="s">
        <v>2046</v>
      </c>
      <c r="E1028" t="s">
        <v>981</v>
      </c>
      <c r="F1028" t="s">
        <v>981</v>
      </c>
      <c r="G1028" t="s">
        <v>1566</v>
      </c>
      <c r="H1028" t="s">
        <v>1417</v>
      </c>
      <c r="I1028" t="s">
        <v>1536</v>
      </c>
      <c r="J1028" t="s">
        <v>1419</v>
      </c>
      <c r="K1028" t="s">
        <v>3516</v>
      </c>
      <c r="M1028" t="s">
        <v>3517</v>
      </c>
    </row>
    <row r="1029" spans="1:13" hidden="1" x14ac:dyDescent="0.25">
      <c r="A1029">
        <v>3060</v>
      </c>
      <c r="B1029" t="s">
        <v>3518</v>
      </c>
      <c r="C1029" t="s">
        <v>3519</v>
      </c>
      <c r="D1029" t="s">
        <v>2046</v>
      </c>
      <c r="E1029" t="s">
        <v>981</v>
      </c>
      <c r="F1029" t="s">
        <v>981</v>
      </c>
      <c r="G1029" t="s">
        <v>3520</v>
      </c>
      <c r="H1029" t="s">
        <v>1417</v>
      </c>
      <c r="I1029" t="s">
        <v>1536</v>
      </c>
      <c r="J1029" t="s">
        <v>1419</v>
      </c>
      <c r="K1029" t="s">
        <v>3521</v>
      </c>
      <c r="M1029" t="s">
        <v>3522</v>
      </c>
    </row>
    <row r="1030" spans="1:13" hidden="1" x14ac:dyDescent="0.25">
      <c r="A1030">
        <v>3020</v>
      </c>
      <c r="B1030" t="s">
        <v>3523</v>
      </c>
      <c r="C1030" t="s">
        <v>3524</v>
      </c>
      <c r="D1030" t="s">
        <v>1189</v>
      </c>
      <c r="E1030" t="s">
        <v>981</v>
      </c>
      <c r="F1030" t="s">
        <v>981</v>
      </c>
      <c r="G1030" t="s">
        <v>3525</v>
      </c>
      <c r="H1030" t="s">
        <v>1419</v>
      </c>
      <c r="I1030" t="s">
        <v>1536</v>
      </c>
      <c r="J1030" t="s">
        <v>1158</v>
      </c>
    </row>
    <row r="1031" spans="1:13" hidden="1" x14ac:dyDescent="0.25">
      <c r="A1031">
        <v>3037</v>
      </c>
      <c r="B1031" t="s">
        <v>3526</v>
      </c>
      <c r="C1031" t="s">
        <v>3527</v>
      </c>
      <c r="D1031" t="s">
        <v>1189</v>
      </c>
      <c r="E1031" t="s">
        <v>1461</v>
      </c>
      <c r="F1031" t="s">
        <v>1461</v>
      </c>
      <c r="G1031" t="s">
        <v>3528</v>
      </c>
      <c r="H1031" t="s">
        <v>1419</v>
      </c>
      <c r="I1031" t="s">
        <v>1536</v>
      </c>
      <c r="J1031" t="s">
        <v>1419</v>
      </c>
    </row>
    <row r="1032" spans="1:13" hidden="1" x14ac:dyDescent="0.25">
      <c r="A1032">
        <v>9268</v>
      </c>
      <c r="B1032" t="s">
        <v>3529</v>
      </c>
      <c r="C1032" t="s">
        <v>3530</v>
      </c>
      <c r="D1032" t="s">
        <v>1254</v>
      </c>
      <c r="E1032" t="s">
        <v>981</v>
      </c>
      <c r="F1032" t="s">
        <v>981</v>
      </c>
      <c r="G1032" t="s">
        <v>1725</v>
      </c>
      <c r="H1032" t="s">
        <v>1417</v>
      </c>
      <c r="I1032" t="s">
        <v>1726</v>
      </c>
      <c r="J1032" t="s">
        <v>1158</v>
      </c>
    </row>
    <row r="1033" spans="1:13" hidden="1" x14ac:dyDescent="0.25">
      <c r="A1033">
        <v>9269</v>
      </c>
      <c r="B1033" t="s">
        <v>3531</v>
      </c>
      <c r="C1033" t="s">
        <v>3532</v>
      </c>
      <c r="D1033" t="s">
        <v>1254</v>
      </c>
      <c r="E1033" t="s">
        <v>981</v>
      </c>
      <c r="F1033" t="s">
        <v>981</v>
      </c>
      <c r="G1033" t="s">
        <v>1725</v>
      </c>
      <c r="H1033" t="s">
        <v>1417</v>
      </c>
      <c r="I1033" t="s">
        <v>1726</v>
      </c>
      <c r="J1033" t="s">
        <v>1158</v>
      </c>
    </row>
    <row r="1034" spans="1:13" hidden="1" x14ac:dyDescent="0.25">
      <c r="A1034">
        <v>9270</v>
      </c>
      <c r="B1034" t="s">
        <v>3533</v>
      </c>
      <c r="C1034" t="s">
        <v>3534</v>
      </c>
      <c r="D1034" t="s">
        <v>1254</v>
      </c>
      <c r="E1034" t="s">
        <v>981</v>
      </c>
      <c r="F1034" t="s">
        <v>981</v>
      </c>
      <c r="G1034" t="s">
        <v>1725</v>
      </c>
      <c r="H1034" t="s">
        <v>1417</v>
      </c>
      <c r="I1034" t="s">
        <v>1726</v>
      </c>
      <c r="J1034" t="s">
        <v>1158</v>
      </c>
    </row>
    <row r="1035" spans="1:13" hidden="1" x14ac:dyDescent="0.25">
      <c r="A1035">
        <v>9271</v>
      </c>
      <c r="B1035" t="s">
        <v>3535</v>
      </c>
      <c r="C1035" t="s">
        <v>3536</v>
      </c>
      <c r="D1035" t="s">
        <v>1254</v>
      </c>
      <c r="E1035" t="s">
        <v>981</v>
      </c>
      <c r="F1035" t="s">
        <v>981</v>
      </c>
      <c r="G1035" t="s">
        <v>1725</v>
      </c>
      <c r="H1035" t="s">
        <v>1417</v>
      </c>
      <c r="I1035" t="s">
        <v>1726</v>
      </c>
      <c r="J1035" t="s">
        <v>1158</v>
      </c>
    </row>
    <row r="1036" spans="1:13" hidden="1" x14ac:dyDescent="0.25">
      <c r="A1036">
        <v>9272</v>
      </c>
      <c r="B1036" t="s">
        <v>3537</v>
      </c>
      <c r="C1036" t="s">
        <v>3538</v>
      </c>
      <c r="D1036" t="s">
        <v>2100</v>
      </c>
      <c r="E1036" t="s">
        <v>981</v>
      </c>
      <c r="F1036" t="s">
        <v>981</v>
      </c>
      <c r="G1036" t="s">
        <v>1725</v>
      </c>
      <c r="H1036" t="s">
        <v>1417</v>
      </c>
      <c r="I1036" t="s">
        <v>1726</v>
      </c>
      <c r="J1036" t="s">
        <v>1158</v>
      </c>
    </row>
    <row r="1037" spans="1:13" hidden="1" x14ac:dyDescent="0.25">
      <c r="A1037">
        <v>9273</v>
      </c>
      <c r="B1037" t="s">
        <v>3539</v>
      </c>
      <c r="C1037" t="s">
        <v>3540</v>
      </c>
      <c r="D1037" t="s">
        <v>1254</v>
      </c>
      <c r="E1037" t="s">
        <v>981</v>
      </c>
      <c r="F1037" t="s">
        <v>981</v>
      </c>
      <c r="G1037" t="s">
        <v>1725</v>
      </c>
      <c r="H1037" t="s">
        <v>1417</v>
      </c>
      <c r="I1037" t="s">
        <v>1726</v>
      </c>
      <c r="J1037" t="s">
        <v>1158</v>
      </c>
    </row>
    <row r="1038" spans="1:13" hidden="1" x14ac:dyDescent="0.25">
      <c r="A1038">
        <v>9274</v>
      </c>
      <c r="B1038" t="s">
        <v>3541</v>
      </c>
      <c r="C1038" t="s">
        <v>3542</v>
      </c>
      <c r="D1038" t="s">
        <v>2105</v>
      </c>
      <c r="E1038" t="s">
        <v>981</v>
      </c>
      <c r="F1038" t="s">
        <v>981</v>
      </c>
      <c r="G1038" t="s">
        <v>1725</v>
      </c>
      <c r="H1038" t="s">
        <v>1417</v>
      </c>
      <c r="I1038" t="s">
        <v>1726</v>
      </c>
      <c r="J1038" t="s">
        <v>1158</v>
      </c>
    </row>
    <row r="1039" spans="1:13" hidden="1" x14ac:dyDescent="0.25">
      <c r="A1039">
        <v>9275</v>
      </c>
      <c r="B1039" t="s">
        <v>3543</v>
      </c>
      <c r="C1039" t="s">
        <v>3544</v>
      </c>
      <c r="D1039" t="s">
        <v>2154</v>
      </c>
      <c r="E1039" t="s">
        <v>981</v>
      </c>
      <c r="F1039" t="s">
        <v>981</v>
      </c>
      <c r="G1039" t="s">
        <v>1725</v>
      </c>
      <c r="H1039" t="s">
        <v>1417</v>
      </c>
      <c r="I1039" t="s">
        <v>1726</v>
      </c>
      <c r="J1039" t="s">
        <v>1158</v>
      </c>
    </row>
    <row r="1040" spans="1:13" hidden="1" x14ac:dyDescent="0.25">
      <c r="A1040">
        <v>9276</v>
      </c>
      <c r="B1040" t="s">
        <v>3545</v>
      </c>
      <c r="C1040" t="s">
        <v>3546</v>
      </c>
      <c r="D1040" t="s">
        <v>2100</v>
      </c>
      <c r="E1040" t="s">
        <v>981</v>
      </c>
      <c r="F1040" t="s">
        <v>981</v>
      </c>
      <c r="G1040" t="s">
        <v>1725</v>
      </c>
      <c r="H1040" t="s">
        <v>1417</v>
      </c>
      <c r="I1040" t="s">
        <v>1726</v>
      </c>
      <c r="J1040" t="s">
        <v>1158</v>
      </c>
    </row>
    <row r="1041" spans="1:10" hidden="1" x14ac:dyDescent="0.25">
      <c r="A1041">
        <v>9277</v>
      </c>
      <c r="B1041" t="s">
        <v>3547</v>
      </c>
      <c r="C1041" t="s">
        <v>3548</v>
      </c>
      <c r="D1041" t="s">
        <v>1254</v>
      </c>
      <c r="E1041" t="s">
        <v>981</v>
      </c>
      <c r="F1041" t="s">
        <v>981</v>
      </c>
      <c r="G1041" t="s">
        <v>1725</v>
      </c>
      <c r="H1041" t="s">
        <v>1417</v>
      </c>
      <c r="I1041" t="s">
        <v>1726</v>
      </c>
      <c r="J1041" t="s">
        <v>1158</v>
      </c>
    </row>
    <row r="1042" spans="1:10" hidden="1" x14ac:dyDescent="0.25">
      <c r="A1042">
        <v>9278</v>
      </c>
      <c r="B1042" t="s">
        <v>3549</v>
      </c>
      <c r="C1042" t="s">
        <v>3550</v>
      </c>
      <c r="D1042" t="s">
        <v>2100</v>
      </c>
      <c r="E1042" t="s">
        <v>981</v>
      </c>
      <c r="F1042" t="s">
        <v>981</v>
      </c>
      <c r="G1042" t="s">
        <v>1725</v>
      </c>
      <c r="H1042" t="s">
        <v>1417</v>
      </c>
      <c r="I1042" t="s">
        <v>1726</v>
      </c>
      <c r="J1042" t="s">
        <v>1158</v>
      </c>
    </row>
    <row r="1043" spans="1:10" hidden="1" x14ac:dyDescent="0.25">
      <c r="A1043">
        <v>9279</v>
      </c>
      <c r="B1043" t="s">
        <v>3551</v>
      </c>
      <c r="C1043" t="s">
        <v>3552</v>
      </c>
      <c r="D1043" t="s">
        <v>1254</v>
      </c>
      <c r="E1043" t="s">
        <v>981</v>
      </c>
      <c r="F1043" t="s">
        <v>981</v>
      </c>
      <c r="G1043" t="s">
        <v>1725</v>
      </c>
      <c r="H1043" t="s">
        <v>1417</v>
      </c>
      <c r="I1043" t="s">
        <v>1726</v>
      </c>
      <c r="J1043" t="s">
        <v>1158</v>
      </c>
    </row>
    <row r="1044" spans="1:10" hidden="1" x14ac:dyDescent="0.25">
      <c r="A1044">
        <v>9280</v>
      </c>
      <c r="B1044" t="s">
        <v>3553</v>
      </c>
      <c r="C1044" t="s">
        <v>3554</v>
      </c>
      <c r="D1044" t="s">
        <v>1254</v>
      </c>
      <c r="E1044" t="s">
        <v>981</v>
      </c>
      <c r="F1044" t="s">
        <v>981</v>
      </c>
      <c r="G1044" t="s">
        <v>1725</v>
      </c>
      <c r="H1044" t="s">
        <v>1417</v>
      </c>
      <c r="I1044" t="s">
        <v>1726</v>
      </c>
      <c r="J1044" t="s">
        <v>1158</v>
      </c>
    </row>
    <row r="1045" spans="1:10" hidden="1" x14ac:dyDescent="0.25">
      <c r="A1045">
        <v>9281</v>
      </c>
      <c r="B1045" t="s">
        <v>3555</v>
      </c>
      <c r="C1045" t="s">
        <v>3556</v>
      </c>
      <c r="D1045" t="s">
        <v>1254</v>
      </c>
      <c r="E1045" t="s">
        <v>981</v>
      </c>
      <c r="F1045" t="s">
        <v>981</v>
      </c>
      <c r="G1045" t="s">
        <v>1725</v>
      </c>
      <c r="H1045" t="s">
        <v>1417</v>
      </c>
      <c r="I1045" t="s">
        <v>1726</v>
      </c>
      <c r="J1045" t="s">
        <v>1158</v>
      </c>
    </row>
    <row r="1046" spans="1:10" hidden="1" x14ac:dyDescent="0.25">
      <c r="A1046">
        <v>9282</v>
      </c>
      <c r="B1046" t="s">
        <v>3557</v>
      </c>
      <c r="C1046" t="s">
        <v>3558</v>
      </c>
      <c r="D1046" t="s">
        <v>1052</v>
      </c>
      <c r="E1046" t="s">
        <v>981</v>
      </c>
      <c r="F1046" t="s">
        <v>981</v>
      </c>
      <c r="G1046" t="s">
        <v>1725</v>
      </c>
      <c r="H1046" t="s">
        <v>1417</v>
      </c>
      <c r="I1046" t="s">
        <v>1726</v>
      </c>
      <c r="J1046" t="s">
        <v>1158</v>
      </c>
    </row>
    <row r="1047" spans="1:10" hidden="1" x14ac:dyDescent="0.25">
      <c r="A1047">
        <v>9283</v>
      </c>
      <c r="B1047" t="s">
        <v>3559</v>
      </c>
      <c r="C1047" t="s">
        <v>3560</v>
      </c>
      <c r="D1047" t="s">
        <v>1052</v>
      </c>
      <c r="E1047" t="s">
        <v>981</v>
      </c>
      <c r="F1047" t="s">
        <v>981</v>
      </c>
      <c r="G1047" t="s">
        <v>1725</v>
      </c>
      <c r="H1047" t="s">
        <v>1417</v>
      </c>
      <c r="I1047" t="s">
        <v>1726</v>
      </c>
      <c r="J1047" t="s">
        <v>1158</v>
      </c>
    </row>
    <row r="1048" spans="1:10" hidden="1" x14ac:dyDescent="0.25">
      <c r="A1048">
        <v>9284</v>
      </c>
      <c r="B1048" t="s">
        <v>3561</v>
      </c>
      <c r="C1048" t="s">
        <v>3562</v>
      </c>
      <c r="D1048" t="s">
        <v>2154</v>
      </c>
      <c r="E1048" t="s">
        <v>981</v>
      </c>
      <c r="F1048" t="s">
        <v>981</v>
      </c>
      <c r="G1048" t="s">
        <v>1725</v>
      </c>
      <c r="H1048" t="s">
        <v>1417</v>
      </c>
      <c r="I1048" t="s">
        <v>1726</v>
      </c>
      <c r="J1048" t="s">
        <v>1158</v>
      </c>
    </row>
    <row r="1049" spans="1:10" hidden="1" x14ac:dyDescent="0.25">
      <c r="A1049">
        <v>9285</v>
      </c>
      <c r="B1049" t="s">
        <v>3563</v>
      </c>
      <c r="C1049" t="s">
        <v>3564</v>
      </c>
      <c r="D1049" t="s">
        <v>2046</v>
      </c>
      <c r="E1049" t="s">
        <v>981</v>
      </c>
      <c r="F1049" t="s">
        <v>981</v>
      </c>
      <c r="G1049" t="s">
        <v>1725</v>
      </c>
      <c r="H1049" t="s">
        <v>1417</v>
      </c>
      <c r="I1049" t="s">
        <v>1726</v>
      </c>
      <c r="J1049" t="s">
        <v>1158</v>
      </c>
    </row>
    <row r="1050" spans="1:10" hidden="1" x14ac:dyDescent="0.25">
      <c r="A1050">
        <v>9286</v>
      </c>
      <c r="B1050" t="s">
        <v>3565</v>
      </c>
      <c r="C1050" t="s">
        <v>3566</v>
      </c>
      <c r="D1050" t="s">
        <v>2046</v>
      </c>
      <c r="E1050" t="s">
        <v>981</v>
      </c>
      <c r="F1050" t="s">
        <v>981</v>
      </c>
      <c r="G1050" t="s">
        <v>1725</v>
      </c>
      <c r="H1050" t="s">
        <v>1417</v>
      </c>
      <c r="I1050" t="s">
        <v>1726</v>
      </c>
      <c r="J1050" t="s">
        <v>1158</v>
      </c>
    </row>
    <row r="1051" spans="1:10" hidden="1" x14ac:dyDescent="0.25">
      <c r="A1051">
        <v>9287</v>
      </c>
      <c r="B1051" t="s">
        <v>3567</v>
      </c>
      <c r="C1051" t="s">
        <v>3568</v>
      </c>
      <c r="D1051" t="s">
        <v>1254</v>
      </c>
      <c r="E1051" t="s">
        <v>981</v>
      </c>
      <c r="F1051" t="s">
        <v>981</v>
      </c>
      <c r="G1051" t="s">
        <v>1725</v>
      </c>
      <c r="H1051" t="s">
        <v>1417</v>
      </c>
      <c r="I1051" t="s">
        <v>1726</v>
      </c>
      <c r="J1051" t="s">
        <v>1158</v>
      </c>
    </row>
    <row r="1052" spans="1:10" hidden="1" x14ac:dyDescent="0.25">
      <c r="A1052">
        <v>16108</v>
      </c>
      <c r="B1052" t="s">
        <v>3569</v>
      </c>
      <c r="C1052" t="s">
        <v>3570</v>
      </c>
      <c r="D1052" t="s">
        <v>1161</v>
      </c>
      <c r="E1052" t="s">
        <v>981</v>
      </c>
      <c r="G1052" t="s">
        <v>1796</v>
      </c>
      <c r="H1052" t="s">
        <v>1759</v>
      </c>
      <c r="I1052" t="s">
        <v>1163</v>
      </c>
      <c r="J1052" t="s">
        <v>1158</v>
      </c>
    </row>
    <row r="1053" spans="1:10" hidden="1" x14ac:dyDescent="0.25">
      <c r="A1053">
        <v>122268</v>
      </c>
      <c r="B1053" t="s">
        <v>3571</v>
      </c>
      <c r="C1053" t="s">
        <v>3572</v>
      </c>
      <c r="D1053" t="s">
        <v>981</v>
      </c>
      <c r="E1053" t="s">
        <v>981</v>
      </c>
      <c r="H1053" t="s">
        <v>1759</v>
      </c>
      <c r="I1053" t="s">
        <v>1752</v>
      </c>
      <c r="J1053" t="s">
        <v>1158</v>
      </c>
    </row>
    <row r="1054" spans="1:10" hidden="1" x14ac:dyDescent="0.25">
      <c r="A1054">
        <v>122269</v>
      </c>
      <c r="B1054" t="s">
        <v>3573</v>
      </c>
      <c r="C1054" t="s">
        <v>3574</v>
      </c>
      <c r="D1054" t="s">
        <v>981</v>
      </c>
      <c r="E1054" t="s">
        <v>981</v>
      </c>
      <c r="H1054" t="s">
        <v>1759</v>
      </c>
      <c r="I1054" t="s">
        <v>1752</v>
      </c>
      <c r="J1054" t="s">
        <v>1158</v>
      </c>
    </row>
    <row r="1055" spans="1:10" hidden="1" x14ac:dyDescent="0.25">
      <c r="A1055">
        <v>122270</v>
      </c>
      <c r="B1055" t="s">
        <v>3001</v>
      </c>
      <c r="C1055" t="s">
        <v>3002</v>
      </c>
      <c r="D1055" t="s">
        <v>981</v>
      </c>
      <c r="E1055" t="s">
        <v>981</v>
      </c>
      <c r="H1055" t="s">
        <v>1759</v>
      </c>
      <c r="I1055" t="s">
        <v>1752</v>
      </c>
      <c r="J1055" t="s">
        <v>1158</v>
      </c>
    </row>
    <row r="1056" spans="1:10" hidden="1" x14ac:dyDescent="0.25">
      <c r="A1056">
        <v>122271</v>
      </c>
      <c r="B1056" t="s">
        <v>4864</v>
      </c>
      <c r="C1056" t="s">
        <v>4865</v>
      </c>
      <c r="D1056" t="s">
        <v>981</v>
      </c>
      <c r="E1056" t="s">
        <v>981</v>
      </c>
      <c r="G1056" t="s">
        <v>4866</v>
      </c>
      <c r="H1056" t="s">
        <v>1759</v>
      </c>
      <c r="I1056" t="s">
        <v>1752</v>
      </c>
      <c r="J1056" t="s">
        <v>1158</v>
      </c>
    </row>
    <row r="1057" spans="1:10" hidden="1" x14ac:dyDescent="0.25">
      <c r="A1057">
        <v>16109</v>
      </c>
      <c r="B1057" t="s">
        <v>4867</v>
      </c>
      <c r="C1057" t="s">
        <v>4865</v>
      </c>
      <c r="D1057" t="s">
        <v>1161</v>
      </c>
      <c r="E1057" t="s">
        <v>981</v>
      </c>
      <c r="G1057" t="s">
        <v>1162</v>
      </c>
      <c r="H1057" t="s">
        <v>1759</v>
      </c>
      <c r="I1057" t="s">
        <v>1163</v>
      </c>
      <c r="J1057" t="s">
        <v>1158</v>
      </c>
    </row>
    <row r="1058" spans="1:10" hidden="1" x14ac:dyDescent="0.25">
      <c r="A1058">
        <v>16110</v>
      </c>
      <c r="B1058" t="s">
        <v>4868</v>
      </c>
      <c r="C1058" t="s">
        <v>4869</v>
      </c>
      <c r="D1058" t="s">
        <v>1161</v>
      </c>
      <c r="E1058" t="s">
        <v>981</v>
      </c>
      <c r="G1058" t="s">
        <v>1796</v>
      </c>
      <c r="H1058" t="s">
        <v>1759</v>
      </c>
      <c r="I1058" t="s">
        <v>1163</v>
      </c>
      <c r="J1058" t="s">
        <v>1158</v>
      </c>
    </row>
    <row r="1059" spans="1:10" hidden="1" x14ac:dyDescent="0.25">
      <c r="A1059">
        <v>16111</v>
      </c>
      <c r="B1059" t="s">
        <v>4870</v>
      </c>
      <c r="C1059" t="s">
        <v>4865</v>
      </c>
      <c r="D1059" t="s">
        <v>1161</v>
      </c>
      <c r="E1059" t="s">
        <v>981</v>
      </c>
      <c r="G1059" t="s">
        <v>1162</v>
      </c>
      <c r="H1059" t="s">
        <v>1759</v>
      </c>
      <c r="I1059" t="s">
        <v>1163</v>
      </c>
      <c r="J1059" t="s">
        <v>1158</v>
      </c>
    </row>
    <row r="1060" spans="1:10" hidden="1" x14ac:dyDescent="0.25">
      <c r="A1060">
        <v>122272</v>
      </c>
      <c r="B1060" t="s">
        <v>4871</v>
      </c>
      <c r="C1060" t="s">
        <v>4872</v>
      </c>
      <c r="D1060" t="s">
        <v>1161</v>
      </c>
      <c r="E1060" t="s">
        <v>981</v>
      </c>
      <c r="G1060" t="s">
        <v>4873</v>
      </c>
      <c r="H1060" t="s">
        <v>1759</v>
      </c>
      <c r="I1060" t="s">
        <v>1752</v>
      </c>
      <c r="J1060" t="s">
        <v>1158</v>
      </c>
    </row>
    <row r="1061" spans="1:10" hidden="1" x14ac:dyDescent="0.25">
      <c r="A1061">
        <v>122273</v>
      </c>
      <c r="B1061" t="s">
        <v>4874</v>
      </c>
      <c r="C1061" t="s">
        <v>4875</v>
      </c>
      <c r="D1061" t="s">
        <v>1161</v>
      </c>
      <c r="E1061" t="s">
        <v>981</v>
      </c>
      <c r="G1061" t="s">
        <v>4875</v>
      </c>
      <c r="H1061" t="s">
        <v>1759</v>
      </c>
      <c r="I1061" t="s">
        <v>1752</v>
      </c>
      <c r="J1061" t="s">
        <v>1158</v>
      </c>
    </row>
    <row r="1062" spans="1:10" hidden="1" x14ac:dyDescent="0.25">
      <c r="A1062">
        <v>9288</v>
      </c>
      <c r="B1062" t="s">
        <v>4876</v>
      </c>
      <c r="C1062" t="s">
        <v>4877</v>
      </c>
      <c r="D1062" t="s">
        <v>2154</v>
      </c>
      <c r="E1062" t="s">
        <v>981</v>
      </c>
      <c r="F1062" t="s">
        <v>981</v>
      </c>
      <c r="G1062" t="s">
        <v>1725</v>
      </c>
      <c r="H1062" t="s">
        <v>1417</v>
      </c>
      <c r="I1062" t="s">
        <v>1726</v>
      </c>
      <c r="J1062" t="s">
        <v>1158</v>
      </c>
    </row>
    <row r="1063" spans="1:10" hidden="1" x14ac:dyDescent="0.25">
      <c r="A1063">
        <v>9289</v>
      </c>
      <c r="B1063" t="s">
        <v>4878</v>
      </c>
      <c r="C1063" t="s">
        <v>4879</v>
      </c>
      <c r="D1063" t="s">
        <v>4880</v>
      </c>
      <c r="E1063" t="s">
        <v>981</v>
      </c>
      <c r="F1063" t="s">
        <v>981</v>
      </c>
      <c r="G1063" t="s">
        <v>1725</v>
      </c>
      <c r="H1063" t="s">
        <v>1417</v>
      </c>
      <c r="I1063" t="s">
        <v>1726</v>
      </c>
      <c r="J1063" t="s">
        <v>1158</v>
      </c>
    </row>
    <row r="1064" spans="1:10" hidden="1" x14ac:dyDescent="0.25">
      <c r="A1064">
        <v>9290</v>
      </c>
      <c r="B1064" t="s">
        <v>4881</v>
      </c>
      <c r="C1064" t="s">
        <v>4882</v>
      </c>
      <c r="D1064" t="s">
        <v>1254</v>
      </c>
      <c r="E1064" t="s">
        <v>981</v>
      </c>
      <c r="F1064" t="s">
        <v>981</v>
      </c>
      <c r="G1064" t="s">
        <v>1725</v>
      </c>
      <c r="H1064" t="s">
        <v>1417</v>
      </c>
      <c r="I1064" t="s">
        <v>1726</v>
      </c>
      <c r="J1064" t="s">
        <v>1158</v>
      </c>
    </row>
    <row r="1065" spans="1:10" hidden="1" x14ac:dyDescent="0.25">
      <c r="A1065">
        <v>9291</v>
      </c>
      <c r="B1065" t="s">
        <v>4883</v>
      </c>
      <c r="C1065" t="s">
        <v>4884</v>
      </c>
      <c r="D1065" t="s">
        <v>2100</v>
      </c>
      <c r="E1065" t="s">
        <v>981</v>
      </c>
      <c r="F1065" t="s">
        <v>981</v>
      </c>
      <c r="G1065" t="s">
        <v>1725</v>
      </c>
      <c r="H1065" t="s">
        <v>1417</v>
      </c>
      <c r="I1065" t="s">
        <v>1726</v>
      </c>
      <c r="J1065" t="s">
        <v>1158</v>
      </c>
    </row>
    <row r="1066" spans="1:10" hidden="1" x14ac:dyDescent="0.25">
      <c r="A1066">
        <v>9292</v>
      </c>
      <c r="B1066" t="s">
        <v>4885</v>
      </c>
      <c r="C1066" t="s">
        <v>4886</v>
      </c>
      <c r="D1066" t="s">
        <v>2100</v>
      </c>
      <c r="E1066" t="s">
        <v>981</v>
      </c>
      <c r="F1066" t="s">
        <v>981</v>
      </c>
      <c r="G1066" t="s">
        <v>1725</v>
      </c>
      <c r="H1066" t="s">
        <v>1417</v>
      </c>
      <c r="I1066" t="s">
        <v>1726</v>
      </c>
      <c r="J1066" t="s">
        <v>1158</v>
      </c>
    </row>
    <row r="1067" spans="1:10" hidden="1" x14ac:dyDescent="0.25">
      <c r="A1067">
        <v>9293</v>
      </c>
      <c r="B1067" t="s">
        <v>4887</v>
      </c>
      <c r="C1067" t="s">
        <v>4888</v>
      </c>
      <c r="D1067" t="s">
        <v>2100</v>
      </c>
      <c r="E1067" t="s">
        <v>981</v>
      </c>
      <c r="F1067" t="s">
        <v>981</v>
      </c>
      <c r="G1067" t="s">
        <v>1725</v>
      </c>
      <c r="H1067" t="s">
        <v>1417</v>
      </c>
      <c r="I1067" t="s">
        <v>1726</v>
      </c>
      <c r="J1067" t="s">
        <v>1158</v>
      </c>
    </row>
    <row r="1068" spans="1:10" hidden="1" x14ac:dyDescent="0.25">
      <c r="A1068">
        <v>9294</v>
      </c>
      <c r="B1068" t="s">
        <v>4889</v>
      </c>
      <c r="C1068" t="s">
        <v>4890</v>
      </c>
      <c r="D1068" t="s">
        <v>2100</v>
      </c>
      <c r="E1068" t="s">
        <v>981</v>
      </c>
      <c r="F1068" t="s">
        <v>981</v>
      </c>
      <c r="G1068" t="s">
        <v>1725</v>
      </c>
      <c r="H1068" t="s">
        <v>1417</v>
      </c>
      <c r="I1068" t="s">
        <v>1726</v>
      </c>
      <c r="J1068" t="s">
        <v>1158</v>
      </c>
    </row>
    <row r="1069" spans="1:10" hidden="1" x14ac:dyDescent="0.25">
      <c r="A1069">
        <v>9295</v>
      </c>
      <c r="B1069" t="s">
        <v>4891</v>
      </c>
      <c r="C1069" t="s">
        <v>4892</v>
      </c>
      <c r="D1069" t="s">
        <v>2119</v>
      </c>
      <c r="E1069" t="s">
        <v>981</v>
      </c>
      <c r="F1069" t="s">
        <v>981</v>
      </c>
      <c r="G1069" t="s">
        <v>1725</v>
      </c>
      <c r="H1069" t="s">
        <v>1417</v>
      </c>
      <c r="I1069" t="s">
        <v>1726</v>
      </c>
      <c r="J1069" t="s">
        <v>1158</v>
      </c>
    </row>
    <row r="1070" spans="1:10" hidden="1" x14ac:dyDescent="0.25">
      <c r="A1070">
        <v>9296</v>
      </c>
      <c r="B1070" t="s">
        <v>4893</v>
      </c>
      <c r="C1070" t="s">
        <v>4894</v>
      </c>
      <c r="D1070" t="s">
        <v>1254</v>
      </c>
      <c r="E1070" t="s">
        <v>981</v>
      </c>
      <c r="F1070" t="s">
        <v>981</v>
      </c>
      <c r="G1070" t="s">
        <v>1725</v>
      </c>
      <c r="H1070" t="s">
        <v>1417</v>
      </c>
      <c r="I1070" t="s">
        <v>1726</v>
      </c>
      <c r="J1070" t="s">
        <v>1158</v>
      </c>
    </row>
    <row r="1071" spans="1:10" hidden="1" x14ac:dyDescent="0.25">
      <c r="A1071">
        <v>9297</v>
      </c>
      <c r="B1071" t="s">
        <v>4895</v>
      </c>
      <c r="C1071" t="s">
        <v>4896</v>
      </c>
      <c r="D1071" t="s">
        <v>1254</v>
      </c>
      <c r="E1071" t="s">
        <v>981</v>
      </c>
      <c r="F1071" t="s">
        <v>981</v>
      </c>
      <c r="G1071" t="s">
        <v>1725</v>
      </c>
      <c r="H1071" t="s">
        <v>1417</v>
      </c>
      <c r="I1071" t="s">
        <v>1726</v>
      </c>
      <c r="J1071" t="s">
        <v>1158</v>
      </c>
    </row>
    <row r="1072" spans="1:10" hidden="1" x14ac:dyDescent="0.25">
      <c r="A1072">
        <v>9298</v>
      </c>
      <c r="B1072" t="s">
        <v>4897</v>
      </c>
      <c r="C1072" t="s">
        <v>4898</v>
      </c>
      <c r="D1072" t="s">
        <v>1254</v>
      </c>
      <c r="E1072" t="s">
        <v>981</v>
      </c>
      <c r="F1072" t="s">
        <v>981</v>
      </c>
      <c r="G1072" t="s">
        <v>1725</v>
      </c>
      <c r="H1072" t="s">
        <v>1417</v>
      </c>
      <c r="I1072" t="s">
        <v>1726</v>
      </c>
      <c r="J1072" t="s">
        <v>1158</v>
      </c>
    </row>
    <row r="1073" spans="1:10" hidden="1" x14ac:dyDescent="0.25">
      <c r="A1073">
        <v>9299</v>
      </c>
      <c r="B1073" t="s">
        <v>4899</v>
      </c>
      <c r="C1073" t="s">
        <v>4900</v>
      </c>
      <c r="D1073" t="s">
        <v>2105</v>
      </c>
      <c r="E1073" t="s">
        <v>981</v>
      </c>
      <c r="F1073" t="s">
        <v>981</v>
      </c>
      <c r="G1073" t="s">
        <v>1725</v>
      </c>
      <c r="H1073" t="s">
        <v>1417</v>
      </c>
      <c r="I1073" t="s">
        <v>1726</v>
      </c>
      <c r="J1073" t="s">
        <v>1158</v>
      </c>
    </row>
    <row r="1074" spans="1:10" hidden="1" x14ac:dyDescent="0.25">
      <c r="A1074">
        <v>9300</v>
      </c>
      <c r="B1074" t="s">
        <v>4901</v>
      </c>
      <c r="C1074" t="s">
        <v>4902</v>
      </c>
      <c r="D1074" t="s">
        <v>2105</v>
      </c>
      <c r="E1074" t="s">
        <v>981</v>
      </c>
      <c r="F1074" t="s">
        <v>981</v>
      </c>
      <c r="G1074" t="s">
        <v>1725</v>
      </c>
      <c r="H1074" t="s">
        <v>1417</v>
      </c>
      <c r="I1074" t="s">
        <v>1726</v>
      </c>
      <c r="J1074" t="s">
        <v>1158</v>
      </c>
    </row>
    <row r="1075" spans="1:10" hidden="1" x14ac:dyDescent="0.25">
      <c r="A1075">
        <v>122274</v>
      </c>
      <c r="B1075" t="s">
        <v>4904</v>
      </c>
      <c r="C1075" t="s">
        <v>4905</v>
      </c>
      <c r="D1075" t="s">
        <v>981</v>
      </c>
      <c r="E1075" t="s">
        <v>981</v>
      </c>
      <c r="H1075" t="s">
        <v>1759</v>
      </c>
      <c r="I1075" t="s">
        <v>1752</v>
      </c>
      <c r="J1075" t="s">
        <v>1158</v>
      </c>
    </row>
    <row r="1076" spans="1:10" hidden="1" x14ac:dyDescent="0.25">
      <c r="A1076">
        <v>122275</v>
      </c>
      <c r="B1076" t="s">
        <v>4904</v>
      </c>
      <c r="C1076" t="s">
        <v>4906</v>
      </c>
      <c r="D1076" t="s">
        <v>981</v>
      </c>
      <c r="E1076" t="s">
        <v>981</v>
      </c>
      <c r="H1076" t="s">
        <v>1759</v>
      </c>
      <c r="I1076" t="s">
        <v>1752</v>
      </c>
      <c r="J1076" t="s">
        <v>1158</v>
      </c>
    </row>
    <row r="1077" spans="1:10" hidden="1" x14ac:dyDescent="0.25">
      <c r="A1077">
        <v>122276</v>
      </c>
      <c r="B1077" t="s">
        <v>4904</v>
      </c>
      <c r="C1077" t="s">
        <v>4907</v>
      </c>
      <c r="D1077" t="s">
        <v>981</v>
      </c>
      <c r="E1077" t="s">
        <v>981</v>
      </c>
      <c r="H1077" t="s">
        <v>1759</v>
      </c>
      <c r="I1077" t="s">
        <v>1752</v>
      </c>
      <c r="J1077" t="s">
        <v>1158</v>
      </c>
    </row>
    <row r="1078" spans="1:10" hidden="1" x14ac:dyDescent="0.25">
      <c r="A1078">
        <v>122277</v>
      </c>
      <c r="B1078" t="s">
        <v>4904</v>
      </c>
      <c r="C1078" t="s">
        <v>4908</v>
      </c>
      <c r="D1078" t="s">
        <v>981</v>
      </c>
      <c r="E1078" t="s">
        <v>981</v>
      </c>
      <c r="H1078" t="s">
        <v>1759</v>
      </c>
      <c r="I1078" t="s">
        <v>1752</v>
      </c>
      <c r="J1078" t="s">
        <v>1158</v>
      </c>
    </row>
    <row r="1079" spans="1:10" hidden="1" x14ac:dyDescent="0.25">
      <c r="A1079">
        <v>122278</v>
      </c>
      <c r="B1079" t="s">
        <v>4904</v>
      </c>
      <c r="C1079" t="s">
        <v>4909</v>
      </c>
      <c r="D1079" t="s">
        <v>981</v>
      </c>
      <c r="E1079" t="s">
        <v>981</v>
      </c>
      <c r="F1079" t="s">
        <v>733</v>
      </c>
      <c r="H1079" t="s">
        <v>1759</v>
      </c>
      <c r="I1079" t="s">
        <v>1752</v>
      </c>
      <c r="J1079" t="s">
        <v>1158</v>
      </c>
    </row>
    <row r="1080" spans="1:10" hidden="1" x14ac:dyDescent="0.25">
      <c r="A1080">
        <v>122279</v>
      </c>
      <c r="B1080" t="s">
        <v>4910</v>
      </c>
      <c r="C1080" t="s">
        <v>2922</v>
      </c>
      <c r="D1080" t="s">
        <v>1161</v>
      </c>
      <c r="E1080" t="s">
        <v>981</v>
      </c>
      <c r="G1080" t="s">
        <v>2922</v>
      </c>
      <c r="H1080" t="s">
        <v>1759</v>
      </c>
      <c r="I1080" t="s">
        <v>1752</v>
      </c>
      <c r="J1080" t="s">
        <v>1158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2024-09-25T18:49:06Z</dcterms:modified>
</cp:coreProperties>
</file>