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reglamento'!$A$8:$P$1451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452" i="11"/>
  <c r="L1452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<sst xmlns="http://schemas.openxmlformats.org/spreadsheetml/2006/main" count="37686" uniqueCount="5174">
  <si>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</si>
  <si>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</si>
  <si>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</si>
  <si>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</si>
  <si>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</si>
  <si>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</si>
  <si>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</si>
  <si>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</si>
  <si>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</si>
  <si>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</si>
  <si>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</si>
  <si>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</si>
  <si>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</si>
  <si>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</si>
  <si>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</si>
  <si>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</si>
  <si>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</si>
  <si>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</si>
  <si>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</si>
  <si>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</si>
  <si>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</si>
  <si>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</si>
  <si>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</si>
  <si>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</si>
  <si>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</si>
  <si>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</si>
  <si>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</si>
  <si>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</si>
  <si>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</si>
  <si>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</si>
  <si>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</si>
  <si>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</si>
  <si>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</si>
  <si>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</si>
  <si>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</si>
  <si>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</si>
  <si>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</si>
  <si>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</si>
  <si>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</si>
  <si>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</si>
  <si>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</si>
  <si>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</si>
  <si>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</si>
  <si>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</si>
  <si>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</si>
  <si>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</si>
  <si>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</si>
  <si>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</si>
  <si>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</si>
  <si>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</si>
  <si>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</si>
  <si>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</si>
  <si>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</si>
  <si>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</si>
  <si>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</si>
  <si>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</si>
  <si>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</si>
  <si>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</si>
  <si>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</si>
  <si>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</si>
  <si>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</si>
  <si>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</si>
  <si>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</si>
  <si>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</si>
  <si>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</si>
  <si>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</si>
  <si>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</si>
  <si>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</si>
  <si>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</si>
  <si>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</si>
  <si>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</si>
  <si>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</si>
  <si>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</si>
  <si>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</si>
  <si>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</si>
  <si>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</si>
  <si>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</si>
  <si>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</si>
  <si>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</si>
  <si>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</si>
  <si>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</si>
  <si>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</si>
  <si>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</si>
  <si>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</si>
  <si>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</si>
  <si>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</si>
  <si>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</si>
  <si>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</si>
  <si>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</si>
  <si>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</si>
  <si>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</si>
  <si>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</si>
  <si>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</si>
  <si>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</si>
  <si>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</si>
  <si>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</si>
  <si>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</si>
  <si>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</si>
  <si>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</si>
  <si>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</si>
  <si>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</si>
  <si>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</si>
  <si>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</si>
  <si>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</si>
  <si>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</si>
  <si>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</si>
  <si>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</si>
  <si>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</si>
  <si>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</si>
  <si>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</si>
  <si>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</si>
  <si>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</si>
  <si>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</si>
  <si>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</si>
  <si>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</si>
  <si>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</si>
  <si>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</si>
  <si>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</si>
  <si>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</si>
  <si>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</si>
  <si>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</si>
  <si>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</si>
  <si>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</si>
  <si>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</si>
  <si>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</si>
  <si>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</si>
  <si>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</si>
  <si>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</si>
  <si>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</si>
  <si>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</si>
  <si>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</si>
  <si>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</si>
  <si>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</si>
  <si>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</si>
  <si>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</si>
  <si>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</si>
  <si>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</si>
  <si>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</si>
  <si>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</si>
  <si>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</si>
  <si>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</si>
  <si>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</si>
  <si>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</si>
  <si>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</si>
  <si>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</si>
  <si>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</si>
  <si>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</si>
  <si>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</si>
  <si>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</si>
  <si>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</si>
  <si>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</si>
  <si>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</si>
  <si>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</si>
  <si>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</si>
  <si>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</si>
  <si>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</si>
  <si>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</si>
  <si>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</si>
  <si>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</si>
  <si>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</si>
  <si>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</si>
  <si>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</si>
  <si>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</si>
  <si>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</si>
  <si>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</si>
  <si>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</si>
  <si>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</si>
  <si>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</si>
  <si>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</si>
  <si>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</si>
  <si>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</si>
  <si>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</si>
  <si>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</si>
  <si>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</si>
  <si>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</si>
  <si>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</si>
  <si>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</si>
  <si>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</si>
  <si>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</si>
  <si>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</si>
  <si>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</si>
  <si>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</si>
  <si>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</si>
  <si>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</si>
  <si>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</si>
  <si>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</si>
  <si>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</si>
  <si>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</si>
  <si>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</si>
  <si>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</si>
  <si>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</si>
  <si>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</si>
  <si>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</si>
  <si>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</si>
  <si>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</si>
  <si>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</si>
  <si>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</si>
  <si>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</si>
  <si>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</si>
  <si>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</si>
  <si>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</si>
  <si>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</si>
  <si>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</si>
  <si>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</si>
  <si>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</si>
  <si>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</si>
  <si>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</si>
  <si>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</si>
  <si>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</si>
  <si>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</si>
  <si>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</si>
  <si>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</si>
  <si>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</si>
  <si>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</si>
  <si>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</si>
  <si>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</si>
  <si>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</si>
  <si>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</si>
  <si>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</si>
  <si>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</si>
  <si>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</si>
  <si>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</si>
  <si>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</si>
  <si>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</si>
  <si>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</si>
  <si>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</si>
  <si>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</si>
  <si>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</si>
  <si>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</si>
  <si>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</si>
  <si>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</si>
  <si>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</si>
  <si>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</si>
  <si>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</si>
  <si>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</si>
  <si>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</si>
  <si>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</si>
  <si>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</si>
  <si>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</si>
  <si>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</si>
  <si>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</si>
  <si>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</si>
  <si>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</si>
  <si>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</si>
  <si>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</si>
  <si>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</si>
  <si>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</si>
  <si>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</si>
  <si>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</si>
  <si>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</si>
  <si>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</si>
  <si>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</si>
  <si>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</si>
  <si>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</si>
  <si>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</si>
  <si>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</si>
  <si>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</si>
  <si>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</si>
  <si>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</si>
  <si>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</si>
  <si>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</si>
  <si>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</si>
  <si>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</si>
  <si>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</si>
  <si>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</si>
  <si>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</si>
  <si>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</si>
  <si>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</si>
  <si>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</si>
  <si>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</si>
  <si>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</si>
  <si>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</si>
  <si>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</si>
  <si>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</si>
  <si>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</si>
  <si>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</si>
  <si>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</si>
  <si>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</si>
  <si>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</si>
  <si>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</si>
  <si>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</si>
  <si>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</si>
  <si>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</si>
  <si>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</si>
  <si>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</si>
  <si>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</si>
  <si>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</si>
  <si>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</si>
  <si>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</si>
  <si>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</si>
  <si>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</si>
  <si>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</si>
  <si>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</si>
  <si>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</si>
  <si>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</si>
  <si>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</si>
  <si>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</si>
  <si>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</si>
  <si>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</si>
  <si>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</si>
  <si>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</si>
  <si>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</si>
  <si>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</si>
  <si>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</si>
  <si>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</si>
  <si>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</si>
  <si>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</si>
  <si>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</si>
  <si>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</si>
  <si>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</si>
  <si>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</si>
  <si>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</si>
  <si>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</si>
  <si>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</si>
  <si>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</si>
  <si>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</si>
  <si>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</si>
  <si>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</si>
  <si>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</si>
  <si>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</si>
  <si>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</si>
  <si>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</si>
  <si>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</si>
  <si>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</si>
  <si>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</si>
  <si>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</si>
  <si>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</si>
  <si>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</si>
  <si>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</si>
  <si>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</si>
  <si>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</si>
  <si>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</si>
  <si>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</si>
  <si>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</si>
  <si>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</si>
  <si>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</si>
  <si>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</si>
  <si>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</si>
  <si>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</si>
  <si>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</si>
  <si>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</si>
  <si>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</si>
  <si>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</si>
  <si>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</si>
  <si>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</si>
  <si>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</si>
  <si>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</si>
  <si>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</si>
  <si>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</si>
  <si>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</si>
  <si>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</si>
  <si>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</si>
  <si>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</si>
  <si>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</si>
  <si>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</si>
  <si>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</si>
  <si>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</si>
  <si>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</si>
  <si>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</si>
  <si>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</si>
  <si>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</si>
  <si>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</si>
  <si>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</si>
  <si>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</si>
  <si>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</si>
  <si>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</si>
  <si>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</si>
  <si>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</si>
  <si>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</si>
  <si>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</si>
  <si>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</si>
  <si>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</si>
  <si>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</si>
  <si>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</si>
  <si>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</si>
  <si>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</si>
  <si>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</si>
  <si>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</si>
  <si>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</si>
  <si>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</si>
  <si>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</si>
  <si>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</si>
  <si>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</si>
  <si>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</si>
  <si>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</si>
  <si>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</si>
  <si>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</si>
  <si>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</si>
  <si>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</si>
  <si>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</si>
  <si>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</si>
  <si>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</si>
  <si>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</si>
  <si>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</si>
  <si>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</si>
  <si>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</si>
  <si>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</si>
  <si>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</si>
  <si>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</si>
  <si>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</si>
  <si>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</si>
  <si>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</si>
  <si>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</si>
  <si>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</si>
  <si>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</si>
  <si>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</si>
  <si>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</si>
  <si>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</si>
  <si>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</si>
  <si>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</si>
  <si>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</si>
  <si>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</si>
  <si>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</si>
  <si>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</si>
  <si>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</si>
  <si>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</si>
  <si>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</si>
  <si>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</si>
  <si>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</si>
  <si>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</si>
  <si>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</si>
  <si>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</si>
  <si>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</si>
  <si>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</si>
  <si>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</si>
  <si>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</si>
  <si>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</si>
  <si>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</si>
  <si>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</si>
  <si>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</si>
  <si>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</si>
  <si>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</si>
  <si>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</si>
  <si>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</si>
  <si>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</si>
  <si>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</si>
  <si>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</si>
  <si>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</si>
  <si>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</si>
  <si>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</si>
  <si>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</si>
  <si>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</si>
  <si>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</si>
  <si>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</si>
  <si>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</si>
  <si>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</si>
  <si>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</si>
  <si>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</si>
  <si>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</si>
  <si>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</si>
  <si>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</si>
  <si>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</si>
  <si>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</si>
  <si>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</si>
  <si>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</si>
  <si>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</si>
  <si>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</si>
  <si>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</si>
  <si>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</si>
  <si>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</si>
  <si>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</si>
  <si>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</si>
  <si>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</si>
  <si>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</si>
  <si>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</si>
  <si>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</si>
  <si>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</si>
  <si>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</si>
  <si>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</si>
  <si>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</si>
  <si>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</si>
  <si>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</si>
  <si>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</si>
  <si>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</si>
  <si>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</si>
  <si>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</si>
  <si>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</si>
  <si>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</si>
  <si>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</si>
  <si>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</si>
  <si>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</si>
  <si>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</si>
  <si>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</si>
  <si>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</si>
  <si>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</si>
  <si>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</si>
  <si>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</si>
  <si>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</si>
  <si>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</si>
  <si>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</si>
  <si>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</si>
  <si>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</si>
  <si>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</si>
  <si>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</si>
  <si>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</si>
  <si>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</si>
  <si>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</si>
  <si>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</si>
  <si>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</si>
  <si>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</si>
  <si>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</si>
  <si>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</si>
  <si>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</si>
  <si>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</si>
  <si>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</si>
  <si>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</si>
  <si>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</si>
  <si>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</si>
  <si>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</si>
  <si>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</si>
  <si>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</si>
  <si>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</si>
  <si>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</si>
  <si>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</si>
  <si>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</si>
  <si>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</si>
  <si>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</si>
  <si>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</si>
  <si>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</si>
  <si>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</si>
  <si>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</si>
  <si>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</si>
  <si>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</si>
  <si>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</si>
  <si>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</si>
  <si>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</si>
  <si>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</si>
  <si>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</si>
  <si>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</si>
  <si>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</si>
  <si>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</si>
  <si>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</si>
  <si>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</si>
  <si>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</si>
  <si>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</si>
  <si>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</si>
  <si>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</si>
  <si>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</si>
  <si>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</si>
  <si>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</si>
  <si>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</si>
  <si>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</si>
  <si>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</si>
  <si>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</si>
  <si>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</si>
  <si>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</si>
  <si>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</si>
  <si>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</si>
  <si>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</si>
  <si>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</si>
  <si>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</si>
  <si>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</si>
  <si>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</si>
  <si>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</si>
  <si>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</si>
  <si>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</si>
  <si>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</si>
  <si>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</si>
  <si>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</si>
  <si>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</si>
  <si>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</si>
  <si>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</si>
  <si>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</si>
  <si>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</si>
  <si>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</si>
  <si>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</si>
  <si>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</si>
  <si>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</si>
  <si>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</si>
  <si>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</si>
  <si>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</si>
  <si>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</si>
  <si>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</si>
  <si>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</si>
  <si>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</si>
  <si>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</si>
  <si>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</si>
  <si>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</si>
  <si>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</si>
  <si>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</si>
  <si>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</si>
  <si>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</si>
  <si>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</si>
  <si>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</si>
  <si>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</si>
  <si>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</si>
  <si>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</si>
  <si>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</si>
  <si>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</si>
  <si>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</si>
  <si>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</si>
  <si>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</si>
  <si>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</si>
  <si>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</si>
  <si>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</si>
  <si>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</si>
  <si>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</si>
  <si>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</si>
  <si>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</si>
  <si>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</si>
  <si>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</si>
  <si>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</si>
  <si>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</si>
  <si>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</si>
  <si>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</si>
  <si>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</si>
  <si>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</si>
  <si>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</si>
  <si>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</si>
  <si>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</si>
  <si>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</si>
  <si>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</si>
  <si>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</si>
  <si>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</si>
  <si>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</si>
  <si>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</si>
  <si>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</si>
  <si>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</si>
  <si>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</si>
  <si>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</si>
  <si>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</si>
  <si>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</si>
  <si>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</si>
  <si>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</si>
  <si>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</si>
  <si>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</si>
  <si>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</si>
  <si>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</si>
  <si>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</si>
  <si>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</si>
  <si>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</si>
  <si>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</si>
  <si>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</si>
  <si>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</si>
  <si>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</si>
  <si>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</si>
  <si>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</si>
  <si>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</si>
  <si>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</si>
  <si>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</si>
  <si>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</si>
  <si>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</si>
  <si>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</si>
  <si>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</si>
  <si>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</si>
  <si>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</si>
  <si>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</si>
  <si>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</si>
  <si>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</si>
  <si>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</si>
  <si>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</si>
  <si>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</si>
  <si>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</si>
  <si>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</si>
  <si>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</si>
  <si>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</si>
  <si>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</si>
  <si>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</si>
  <si>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</si>
  <si>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</si>
  <si>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</si>
  <si>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</si>
  <si>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</si>
  <si>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</si>
  <si>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</si>
  <si>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</si>
  <si>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</si>
  <si>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</si>
  <si>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</si>
  <si>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</si>
  <si>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</si>
  <si>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</si>
  <si>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</si>
  <si>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</si>
  <si>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</si>
  <si>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</si>
  <si>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</si>
  <si>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</si>
  <si>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</si>
  <si>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</si>
  <si>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</si>
  <si>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</si>
  <si>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</si>
  <si>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</si>
  <si>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</si>
  <si>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</si>
  <si>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</si>
  <si>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</si>
  <si>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</si>
  <si>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</si>
  <si>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</si>
  <si>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</si>
  <si>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</si>
  <si>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</si>
  <si>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</si>
  <si>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</si>
  <si>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</si>
  <si>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</si>
  <si>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</si>
  <si>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</si>
  <si>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</si>
  <si>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</si>
  <si>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</si>
  <si>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</si>
  <si>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</si>
  <si>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</si>
  <si>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</si>
  <si>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</si>
  <si>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</si>
  <si>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</si>
  <si>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</si>
  <si>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</si>
  <si>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</si>
  <si>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</si>
  <si>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</si>
  <si>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</si>
  <si>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</si>
  <si>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</si>
  <si>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</si>
  <si>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</si>
  <si>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</si>
  <si>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</si>
  <si>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</si>
  <si>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</si>
  <si>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</si>
  <si>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</si>
  <si>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</si>
  <si>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</si>
  <si>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</si>
  <si>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</si>
  <si>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</si>
  <si>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</si>
  <si>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</si>
  <si>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</si>
  <si>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</si>
  <si>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</si>
  <si>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</si>
  <si>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</si>
  <si>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</si>
  <si>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</si>
  <si>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</si>
  <si>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</si>
  <si>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</si>
  <si>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</si>
  <si>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</si>
  <si>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</si>
  <si>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</si>
  <si>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</si>
  <si>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</si>
  <si>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</si>
  <si>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</si>
  <si>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</si>
  <si>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</si>
  <si>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</si>
  <si>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</si>
  <si>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</si>
  <si>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</si>
  <si>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</si>
  <si>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</si>
  <si>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</si>
  <si>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</si>
  <si>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</si>
  <si>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</si>
  <si>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</si>
  <si>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</si>
  <si>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</si>
  <si>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</si>
  <si>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</si>
  <si>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</si>
  <si>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</si>
  <si>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</si>
  <si>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</si>
  <si>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</si>
  <si>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</si>
  <si>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</si>
  <si>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</si>
  <si>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</si>
  <si>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</si>
  <si>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</si>
  <si>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</si>
  <si>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</si>
  <si>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</si>
  <si>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</si>
  <si>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</si>
  <si>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</si>
  <si>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</si>
  <si>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</si>
  <si>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</si>
  <si>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</si>
  <si>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</si>
  <si>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</si>
  <si>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</si>
  <si>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</si>
  <si>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</si>
  <si>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</si>
  <si>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</si>
  <si>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</si>
  <si>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</si>
  <si>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</si>
  <si>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</si>
  <si>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</si>
  <si>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</si>
  <si>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</si>
  <si>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</si>
  <si>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</si>
  <si>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</si>
  <si>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</si>
  <si>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</si>
  <si>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</si>
  <si>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</si>
  <si>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</si>
  <si>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</si>
  <si>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</si>
  <si>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</si>
  <si>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</si>
  <si>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</si>
  <si>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</si>
  <si>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</si>
  <si>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</si>
  <si>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</si>
  <si>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</si>
  <si>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</si>
  <si>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</si>
  <si>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</si>
  <si>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</si>
  <si>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</si>
  <si>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</si>
  <si>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</si>
  <si>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</si>
  <si>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</si>
  <si>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</si>
  <si>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</si>
  <si>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</si>
  <si>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</si>
  <si>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</si>
  <si>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</si>
  <si>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</si>
  <si>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</si>
  <si>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</si>
  <si>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</si>
  <si>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</si>
  <si>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</si>
  <si>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</si>
  <si>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</si>
  <si>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</si>
  <si>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</si>
  <si>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</si>
  <si>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</si>
  <si>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</si>
  <si>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</si>
  <si>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</si>
  <si>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</si>
  <si>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</si>
  <si>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</si>
  <si>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</si>
  <si>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</si>
  <si>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</si>
  <si>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</si>
  <si>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</si>
  <si>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</si>
  <si>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</si>
  <si>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</si>
  <si>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</si>
  <si>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</si>
  <si>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</si>
  <si>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</si>
  <si>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</si>
  <si>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</si>
  <si>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</si>
  <si>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</si>
  <si>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</si>
  <si>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</si>
  <si>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</si>
  <si>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</si>
  <si>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</si>
  <si>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</si>
  <si>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</si>
  <si>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</si>
  <si>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</si>
  <si>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</si>
  <si>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</si>
  <si>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</si>
  <si>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</si>
  <si>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</si>
  <si>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</si>
  <si>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</si>
  <si>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</si>
  <si>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</si>
  <si>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</si>
  <si>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</si>
  <si>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</si>
  <si>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</si>
  <si>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</si>
  <si>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</si>
  <si>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</si>
  <si>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</si>
  <si>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</si>
  <si>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</si>
  <si>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</si>
  <si>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</si>
  <si>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</si>
  <si>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</si>
  <si>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</si>
  <si>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</si>
  <si>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</si>
  <si>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</si>
  <si>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</si>
  <si>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</si>
  <si>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</si>
  <si>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</si>
  <si>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</si>
  <si>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</si>
  <si>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</si>
  <si>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</si>
  <si>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</si>
  <si>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</si>
  <si>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</si>
  <si>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</si>
  <si>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</si>
  <si>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</si>
  <si>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</si>
  <si>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</si>
  <si>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</si>
  <si>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</si>
  <si>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</si>
  <si>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</si>
  <si>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</si>
  <si>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</si>
  <si>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</si>
  <si>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</si>
  <si>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</si>
  <si>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</si>
  <si>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</si>
  <si>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</si>
  <si>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</si>
  <si>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</si>
  <si>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</si>
  <si>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</si>
  <si>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</si>
  <si>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</si>
  <si>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</si>
  <si>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</si>
  <si>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</si>
  <si>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</si>
  <si>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</si>
  <si>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</si>
  <si>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</si>
  <si>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</si>
  <si>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</si>
  <si>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</si>
  <si>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</si>
  <si>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</si>
  <si>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</si>
  <si>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</si>
  <si>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</si>
  <si>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</si>
  <si>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</si>
  <si>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</si>
  <si>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</si>
  <si>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</si>
  <si>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</si>
  <si>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</si>
  <si>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</si>
  <si>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</si>
  <si>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</si>
  <si>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</si>
  <si>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</si>
  <si>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</si>
  <si>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</si>
  <si>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</si>
  <si>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</si>
  <si>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</si>
  <si>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</si>
  <si>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</si>
  <si>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</si>
  <si>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</si>
  <si>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</si>
  <si>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</si>
  <si>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</si>
  <si>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</si>
  <si>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</si>
  <si>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</si>
  <si>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</si>
  <si>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</si>
  <si>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</si>
  <si>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</si>
  <si>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</si>
  <si>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</si>
  <si>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</si>
  <si>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</si>
  <si>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</si>
  <si>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</si>
  <si>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</si>
  <si>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</si>
  <si>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</si>
  <si>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</si>
  <si>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</si>
  <si>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</si>
  <si>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</si>
  <si>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</si>
  <si>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</si>
  <si>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</si>
  <si>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</si>
  <si>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</si>
  <si>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</si>
  <si>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</si>
  <si>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</si>
  <si>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</si>
  <si>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</si>
  <si>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</si>
  <si>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</si>
  <si>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</si>
  <si>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</si>
  <si>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</si>
  <si>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</si>
  <si>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</si>
  <si>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</si>
  <si>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</si>
  <si>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</si>
  <si>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</si>
  <si>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</si>
  <si>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</si>
  <si>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</si>
  <si>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</si>
  <si>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</si>
  <si>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</si>
  <si>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</si>
  <si>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</si>
  <si>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</si>
  <si>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</si>
  <si>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</si>
  <si>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</si>
  <si>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</si>
  <si>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</si>
  <si>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</si>
  <si>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</si>
  <si>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</si>
  <si>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</si>
  <si>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</si>
  <si>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</si>
  <si>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</si>
  <si>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</si>
  <si>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</si>
  <si>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</si>
  <si>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</si>
  <si>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</si>
  <si>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</si>
  <si>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</si>
  <si>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</si>
  <si>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</si>
  <si>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</si>
  <si>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</si>
  <si>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</si>
  <si>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</si>
  <si>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</si>
  <si>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</si>
  <si>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</si>
  <si>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</si>
  <si>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</si>
  <si>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</si>
  <si>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</si>
  <si>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</si>
  <si>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</si>
  <si>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</si>
  <si>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</si>
  <si>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</si>
  <si>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</si>
  <si>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</si>
  <si>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</si>
  <si>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</si>
  <si>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</si>
  <si>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</si>
  <si>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</si>
  <si>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</si>
  <si>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</si>
  <si>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</si>
  <si>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</si>
  <si>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</si>
  <si>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</si>
  <si>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</si>
  <si>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</si>
  <si>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</si>
  <si>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</si>
  <si>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</si>
  <si>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</si>
  <si>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</si>
  <si>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</si>
  <si>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</si>
  <si>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</si>
  <si>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</si>
  <si>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</si>
  <si>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</si>
  <si>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</si>
  <si>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</si>
  <si>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</si>
  <si>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</si>
  <si>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</si>
  <si>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</si>
  <si>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</si>
  <si>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</si>
  <si>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</si>
  <si>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</si>
  <si>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</si>
  <si>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</si>
  <si>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</si>
  <si>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</si>
  <si>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</si>
  <si>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</si>
  <si>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</si>
  <si>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</si>
  <si>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</si>
  <si>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</si>
  <si>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</si>
  <si>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</si>
  <si>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</si>
  <si>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</si>
  <si>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</si>
  <si>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</si>
  <si>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</si>
  <si>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</si>
  <si>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</si>
  <si>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</si>
  <si>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</si>
  <si>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</si>
  <si>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</si>
  <si>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</si>
  <si>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</si>
  <si>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</si>
  <si>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</si>
  <si>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</si>
  <si>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</si>
  <si>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</si>
  <si>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</si>
  <si>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</si>
  <si>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</si>
  <si>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</si>
  <si>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</si>
  <si>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</si>
  <si>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</si>
  <si>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</si>
  <si>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</si>
  <si>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</si>
  <si>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</si>
  <si>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</si>
  <si>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</si>
  <si>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</si>
  <si>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</si>
  <si>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</si>
  <si>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</si>
  <si>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</si>
  <si>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</si>
  <si>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</si>
  <si>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</si>
  <si>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</si>
  <si>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</si>
  <si>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</si>
  <si>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</si>
  <si>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</si>
  <si>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</si>
  <si>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</si>
  <si>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</si>
  <si>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</si>
  <si>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</si>
  <si>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</si>
  <si>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</si>
  <si>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</si>
  <si>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</si>
  <si>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</si>
  <si>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</si>
  <si>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</si>
  <si>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</si>
  <si>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</si>
  <si>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</si>
  <si>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</si>
  <si>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</si>
  <si>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</si>
  <si>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</si>
  <si>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</si>
  <si>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</si>
  <si>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</si>
  <si>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</si>
  <si>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</si>
  <si>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</si>
  <si>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</si>
  <si>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</si>
  <si>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</si>
  <si>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</si>
  <si>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</si>
  <si>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</si>
  <si>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</si>
  <si>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</si>
  <si>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</si>
  <si>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</si>
  <si>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</si>
  <si>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</si>
  <si>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</si>
  <si>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</si>
  <si>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</si>
  <si>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</si>
  <si>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</si>
  <si>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</si>
  <si>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</si>
  <si>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</si>
  <si>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</si>
  <si>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</si>
  <si>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</si>
  <si>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</si>
  <si>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</si>
  <si>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</si>
  <si>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</si>
  <si>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</si>
  <si>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</si>
  <si>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</si>
  <si>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</si>
  <si>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</si>
  <si>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</si>
  <si>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</si>
  <si>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</si>
  <si>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</si>
  <si>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</si>
  <si>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</si>
  <si>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</si>
  <si>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</si>
  <si>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</si>
  <si>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</si>
  <si>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</si>
  <si>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</si>
  <si>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</si>
  <si>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</si>
  <si>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</si>
  <si>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</si>
  <si>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</si>
  <si>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</si>
  <si>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</si>
  <si>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</si>
  <si>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</si>
  <si>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</si>
  <si>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</si>
  <si>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</si>
  <si>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</si>
  <si>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</si>
  <si>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</si>
  <si>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</si>
  <si>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</si>
  <si>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</si>
  <si>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</si>
  <si>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</si>
  <si>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</si>
  <si>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</si>
  <si>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</si>
  <si>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</si>
  <si>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</si>
  <si>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</si>
  <si>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</si>
  <si>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</si>
  <si>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</si>
  <si>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</si>
  <si>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</si>
  <si>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</si>
  <si>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</si>
  <si>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</si>
  <si>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</si>
  <si>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</si>
  <si>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</si>
  <si>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</si>
  <si>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</si>
  <si>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</si>
  <si>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</si>
  <si>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</si>
  <si>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</si>
  <si>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</si>
  <si>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</si>
  <si>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</si>
  <si>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</si>
  <si>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</si>
  <si>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</si>
  <si>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</si>
  <si>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</si>
  <si>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</si>
  <si>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</si>
  <si>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</si>
  <si>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</si>
  <si>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</si>
  <si>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</si>
  <si>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</si>
  <si>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</si>
  <si>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</si>
  <si>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</si>
  <si>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</si>
  <si>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</si>
  <si>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</si>
  <si>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</si>
  <si>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</si>
  <si>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</si>
  <si>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</si>
  <si>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</si>
  <si>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</si>
  <si>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</si>
  <si>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</si>
  <si>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</si>
  <si>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</si>
  <si>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</si>
  <si>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</si>
  <si>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</si>
  <si>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</si>
  <si>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</si>
  <si>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</si>
  <si>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</si>
  <si>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</si>
  <si>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</si>
  <si>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</si>
  <si>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</si>
  <si>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</si>
  <si>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</si>
  <si>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</si>
  <si>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</si>
  <si>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</si>
  <si>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</si>
  <si>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</si>
  <si>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</si>
  <si>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</si>
  <si>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</si>
  <si>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</si>
  <si>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</si>
  <si>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</si>
  <si>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</si>
  <si>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</si>
  <si>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</si>
  <si>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</si>
  <si>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</si>
  <si>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</si>
  <si>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</si>
  <si>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</si>
  <si>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</si>
  <si>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</si>
  <si>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</si>
  <si>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</si>
  <si>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</si>
  <si>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</si>
  <si>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</si>
  <si>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</si>
  <si>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</si>
  <si>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</si>
  <si>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</si>
  <si>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</si>
  <si>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</si>
  <si>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</si>
  <si>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</si>
  <si>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</si>
  <si>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</si>
  <si>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</si>
  <si>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</si>
  <si>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</si>
  <si>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</si>
  <si>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</si>
  <si>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</si>
  <si>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</si>
  <si>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</si>
  <si>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</si>
  <si>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</si>
  <si>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</si>
  <si>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</si>
  <si>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</si>
  <si>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</si>
  <si>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</si>
  <si>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</si>
  <si>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</si>
  <si>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</si>
  <si>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</si>
  <si>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</si>
  <si>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</si>
  <si>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</si>
  <si>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</si>
  <si>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</si>
  <si>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</si>
  <si>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</si>
  <si>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</si>
  <si>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</si>
  <si>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</si>
  <si>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</si>
  <si>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</si>
  <si>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</si>
  <si>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</si>
  <si>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</si>
  <si>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</si>
  <si>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</si>
  <si>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</si>
  <si>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</si>
  <si>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</si>
  <si>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</si>
  <si>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</si>
  <si>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</si>
  <si>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</si>
  <si>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</si>
  <si>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</si>
  <si>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</si>
  <si>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</si>
  <si>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</si>
  <si>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</si>
  <si>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</si>
  <si>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</si>
  <si>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</si>
  <si>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</si>
  <si>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</si>
  <si>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</si>
  <si>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</si>
  <si>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</si>
  <si>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</si>
  <si>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</si>
  <si>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</si>
  <si>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</si>
  <si>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</si>
  <si>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</si>
  <si>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</si>
  <si>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</si>
  <si>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</si>
  <si>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</si>
  <si>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</si>
  <si>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</si>
  <si>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</si>
  <si>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</si>
  <si>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</si>
  <si>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</si>
  <si>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</si>
  <si>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</si>
  <si>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</si>
  <si>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</si>
  <si>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</si>
  <si>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</si>
  <si>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</si>
  <si>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</si>
  <si>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</si>
  <si>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</si>
  <si>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</si>
  <si>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</si>
  <si>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</si>
  <si>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</si>
  <si>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</si>
  <si>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</si>
  <si>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</si>
  <si>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</si>
  <si>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</si>
  <si>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</si>
  <si>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</si>
  <si>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</si>
  <si>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</si>
  <si>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</si>
  <si>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</si>
  <si>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</si>
  <si>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</si>
  <si>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</si>
  <si>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</si>
  <si>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</si>
  <si>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</si>
  <si>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</si>
  <si>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</si>
  <si>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</si>
  <si>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</si>
  <si>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</si>
  <si>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</si>
  <si>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</si>
  <si>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</si>
  <si>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</si>
  <si>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</si>
  <si>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</si>
  <si>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</si>
  <si>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</si>
  <si>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</si>
  <si>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</si>
  <si>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</si>
  <si>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</si>
  <si>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</si>
  <si>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</si>
  <si>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</si>
  <si>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</si>
  <si>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</si>
  <si>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</si>
  <si>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</si>
  <si>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</si>
  <si>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</si>
  <si>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</si>
  <si>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</si>
  <si>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</si>
  <si>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</si>
  <si>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</si>
  <si>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</si>
  <si>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</si>
  <si>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</si>
  <si>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</si>
  <si>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</si>
  <si>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</si>
  <si>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</si>
  <si>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</si>
  <si>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</si>
  <si>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</si>
  <si>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</si>
  <si>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</si>
  <si>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</si>
  <si>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</si>
  <si>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</si>
  <si>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</si>
  <si>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</si>
  <si>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</si>
  <si>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</si>
  <si>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</si>
  <si>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</si>
  <si>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</si>
  <si>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</si>
  <si>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</si>
  <si>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</si>
  <si>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</si>
  <si>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</si>
  <si>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</si>
  <si>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</si>
  <si>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</si>
  <si>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</si>
  <si>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</si>
  <si>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</si>
  <si>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</si>
  <si>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</si>
  <si>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</si>
  <si>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</si>
  <si>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</si>
  <si>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</si>
  <si>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</si>
  <si>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</si>
  <si>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</si>
  <si>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</si>
  <si>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</si>
  <si>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</si>
  <si>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</si>
  <si>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</si>
  <si>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</si>
  <si>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</si>
  <si>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</si>
  <si>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</si>
  <si>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</si>
  <si>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</si>
  <si>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</si>
  <si>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</si>
  <si>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</si>
  <si>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</si>
  <si>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</si>
  <si>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</si>
  <si>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</si>
  <si>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</si>
  <si>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</si>
  <si>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</si>
  <si>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</si>
  <si>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</si>
  <si>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</si>
  <si>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</si>
  <si>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</si>
  <si>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</si>
  <si>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</si>
  <si>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</si>
  <si>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</si>
  <si>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</si>
  <si>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</si>
  <si>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</si>
  <si>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</si>
  <si>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</si>
  <si>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</si>
  <si>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</si>
  <si>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</si>
  <si>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</si>
  <si>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</si>
  <si>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</si>
  <si>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</si>
  <si>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</si>
  <si>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</si>
  <si>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</si>
  <si>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</si>
  <si>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</si>
  <si>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</si>
  <si>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</si>
  <si>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</si>
  <si>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</si>
  <si>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</si>
  <si>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</si>
  <si>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</si>
  <si>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</si>
  <si>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</si>
  <si>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</si>
  <si>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</si>
  <si>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</si>
  <si>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</si>
  <si>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</si>
  <si>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</si>
  <si>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</si>
  <si>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</si>
  <si>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</si>
  <si>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</si>
  <si>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</si>
  <si>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</si>
  <si>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</si>
  <si>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</si>
  <si>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</si>
  <si>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</si>
  <si>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</si>
  <si>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</si>
  <si>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</si>
  <si>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</si>
  <si>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</si>
  <si>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</si>
  <si>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</si>
  <si>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</si>
  <si>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</si>
  <si>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</si>
  <si>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</si>
  <si>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</si>
  <si>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</si>
  <si>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</si>
  <si>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</si>
  <si>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</si>
  <si>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</si>
  <si>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</si>
  <si>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</si>
  <si>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</si>
  <si>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</si>
  <si>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</si>
  <si>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</si>
  <si>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</si>
  <si>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</si>
  <si>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</si>
  <si>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</si>
  <si>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</si>
  <si>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</si>
  <si>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</si>
  <si>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</si>
  <si>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</si>
  <si>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</si>
  <si>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</si>
  <si>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</si>
  <si>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</si>
  <si>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</si>
  <si>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</si>
  <si>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</si>
  <si>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</si>
  <si>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</si>
  <si>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</si>
  <si>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</si>
  <si>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</si>
  <si>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</si>
  <si>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</si>
  <si>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</si>
  <si>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</si>
  <si>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</si>
  <si>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</si>
  <si>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</si>
  <si>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</si>
  <si>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</si>
  <si>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</si>
  <si>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</si>
  <si>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</si>
  <si>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</si>
  <si>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</si>
  <si>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</si>
  <si>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</si>
  <si>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</si>
  <si>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</si>
  <si>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</si>
  <si>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</si>
  <si>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</si>
  <si>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</si>
  <si>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</si>
  <si>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</si>
  <si>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</si>
  <si>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</si>
  <si>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</si>
  <si>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</si>
  <si>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</si>
  <si>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</si>
  <si>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</si>
  <si>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</si>
  <si>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</si>
  <si>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</si>
  <si>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</si>
  <si>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</si>
  <si>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</si>
  <si>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</si>
  <si>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</si>
  <si>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</si>
  <si>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</si>
  <si>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</si>
  <si>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</si>
  <si>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</si>
  <si>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</si>
  <si>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</si>
  <si>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</si>
  <si>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</si>
  <si>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</si>
  <si>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</si>
  <si>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</si>
  <si>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</si>
  <si>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</si>
  <si>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</si>
  <si>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</si>
  <si>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</si>
  <si>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</si>
  <si>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</si>
  <si>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</si>
  <si>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</si>
  <si>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</si>
  <si>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</si>
  <si>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</si>
  <si>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</si>
  <si>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</si>
  <si>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</si>
  <si>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</si>
  <si>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</si>
  <si>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</si>
  <si>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</si>
  <si>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</si>
  <si>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</si>
  <si>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</si>
  <si>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</si>
  <si>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</si>
  <si>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</si>
  <si>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</si>
  <si>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</si>
  <si>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</si>
  <si>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</si>
  <si>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</si>
  <si>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</si>
  <si>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</si>
  <si>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</si>
  <si>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</si>
  <si>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</si>
  <si>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</si>
  <si>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</si>
  <si>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</si>
  <si>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</si>
  <si>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</si>
  <si>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</si>
  <si>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</si>
  <si>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</si>
  <si>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</si>
  <si>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</si>
  <si>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</si>
  <si>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</si>
  <si>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</si>
  <si>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</si>
  <si>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</si>
  <si>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</si>
  <si>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</si>
  <si>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</si>
  <si>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</si>
  <si>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</si>
  <si>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</si>
  <si>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</si>
  <si>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</si>
  <si>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</si>
  <si>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</si>
  <si>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</si>
  <si>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</si>
  <si>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</si>
  <si>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</si>
  <si>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</si>
  <si>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</si>
  <si>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</si>
  <si>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</si>
  <si>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</si>
  <si>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</si>
  <si>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</si>
  <si>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</si>
  <si>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</si>
  <si>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</si>
  <si>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</si>
  <si>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</si>
  <si>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</si>
  <si>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</si>
  <si>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</si>
  <si>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</si>
  <si>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</si>
  <si>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</si>
  <si>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</si>
  <si>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</si>
  <si>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</si>
  <si>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</si>
  <si>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</si>
  <si>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</si>
  <si>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</si>
  <si>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</si>
  <si>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</si>
  <si>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</si>
  <si>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</si>
  <si>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</si>
  <si>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</si>
  <si>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</si>
  <si>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</si>
  <si>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</si>
  <si>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</si>
  <si>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</si>
  <si>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</si>
  <si>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</si>
  <si>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</si>
  <si>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</si>
  <si>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</si>
  <si>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</si>
  <si>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</si>
  <si>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</si>
  <si>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</si>
  <si>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</si>
  <si>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</si>
  <si>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</si>
  <si>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</si>
  <si>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</si>
  <si>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</si>
  <si>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</si>
  <si>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</si>
  <si>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</si>
  <si>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</si>
  <si>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</si>
  <si>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</si>
  <si>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</si>
  <si>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</si>
  <si>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</si>
  <si>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</si>
  <si>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</si>
  <si>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</si>
  <si>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</si>
  <si>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</si>
  <si>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</si>
  <si>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</si>
  <si>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</si>
  <si>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</si>
  <si>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</si>
  <si>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</si>
  <si>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</si>
  <si>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</si>
  <si>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</si>
  <si>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</si>
  <si>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</si>
  <si>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</si>
  <si>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</si>
  <si>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</si>
  <si>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</si>
  <si>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</si>
  <si>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</si>
  <si>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</si>
  <si>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</si>
  <si>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</si>
  <si>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</si>
  <si>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</si>
  <si>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</si>
  <si>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</si>
  <si>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</si>
  <si>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</si>
  <si>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</si>
  <si>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</si>
  <si>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</si>
  <si>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</si>
  <si>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</si>
  <si>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</si>
  <si>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</si>
  <si>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</si>
  <si>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</si>
  <si>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</si>
  <si>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</si>
  <si>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</si>
  <si>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</si>
  <si>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</si>
  <si>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</si>
  <si>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</si>
  <si>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</si>
  <si>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</si>
  <si>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</si>
  <si>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</si>
  <si>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</si>
  <si>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</si>
  <si>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</si>
  <si>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</si>
  <si>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</si>
  <si>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</si>
  <si>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</si>
  <si>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</si>
  <si>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</si>
  <si>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</si>
  <si>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</si>
  <si>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</si>
  <si>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</si>
  <si>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</si>
  <si>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</si>
  <si>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</si>
  <si>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</si>
  <si>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</si>
  <si>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</si>
  <si>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</si>
  <si>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</si>
  <si>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</si>
  <si>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</si>
  <si>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</si>
  <si>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</si>
  <si>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</si>
  <si>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</si>
  <si>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</si>
  <si>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</si>
  <si>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</si>
  <si>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</si>
  <si>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</si>
  <si>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</si>
  <si>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</si>
  <si>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</si>
  <si>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</si>
  <si>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</si>
  <si>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</si>
  <si>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</si>
  <si>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</si>
  <si>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</si>
  <si>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</si>
  <si>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</si>
  <si>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</si>
  <si>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</si>
  <si>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</si>
  <si>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</si>
  <si>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</si>
  <si>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</si>
  <si>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</si>
  <si>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</si>
  <si>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</si>
  <si>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</si>
  <si>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</si>
  <si>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</si>
  <si>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</si>
  <si>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</si>
  <si>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</si>
  <si>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</si>
  <si>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</si>
  <si>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</si>
  <si>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</si>
  <si>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</si>
  <si>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</si>
  <si>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</si>
  <si>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</si>
  <si>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</si>
  <si>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</si>
  <si>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</si>
  <si>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</si>
  <si>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</si>
  <si>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</si>
  <si>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</si>
  <si>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</si>
  <si>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</si>
  <si>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</si>
  <si>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</si>
  <si>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</si>
  <si>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</si>
  <si>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</si>
  <si>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</si>
  <si>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</si>
  <si>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</si>
  <si>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</si>
  <si>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</si>
  <si>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</si>
  <si>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</si>
  <si>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</si>
  <si>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</si>
  <si>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</si>
  <si>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</si>
  <si>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</si>
  <si>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</si>
  <si>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</si>
  <si>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</si>
  <si>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</si>
  <si>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</si>
  <si>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</si>
  <si>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</si>
  <si>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</si>
  <si>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</si>
  <si>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</si>
  <si>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</si>
  <si>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</si>
  <si>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</si>
  <si>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</si>
  <si>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</si>
  <si>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</si>
  <si>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</si>
  <si>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</si>
  <si>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</si>
  <si>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</si>
  <si>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</si>
  <si>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</si>
  <si>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</si>
  <si>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</si>
  <si>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</si>
  <si>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</si>
  <si>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</si>
  <si>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</si>
  <si>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</si>
  <si>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</si>
  <si>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</si>
  <si>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</si>
  <si>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</si>
  <si>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</si>
  <si>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</si>
  <si>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</si>
  <si>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</si>
  <si>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</si>
  <si>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</si>
  <si>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</si>
  <si>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</si>
  <si>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</si>
  <si>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</si>
  <si>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</si>
  <si>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</si>
  <si>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</si>
  <si>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</si>
  <si>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</si>
  <si>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</si>
  <si>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</si>
  <si>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</si>
  <si>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</si>
  <si>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</si>
  <si>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</si>
  <si>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</si>
  <si>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</si>
  <si>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</si>
  <si>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</si>
  <si>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</si>
  <si>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</si>
  <si>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</si>
  <si>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</si>
  <si>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</si>
  <si>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</si>
  <si>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</si>
  <si>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</si>
  <si>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</si>
  <si>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</si>
  <si>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</si>
  <si>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</si>
  <si>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</si>
  <si>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</si>
  <si>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</si>
  <si>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</si>
  <si>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</si>
  <si>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</si>
  <si>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</si>
  <si>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</si>
  <si>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</si>
  <si>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</si>
  <si>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</si>
  <si>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</si>
  <si>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</si>
  <si>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</si>
  <si>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</si>
  <si>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</si>
  <si>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</si>
  <si>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</si>
  <si>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</si>
  <si>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</si>
  <si>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</si>
  <si>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</si>
  <si>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</si>
  <si>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</si>
  <si>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</si>
  <si>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</si>
  <si>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</si>
  <si>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</si>
  <si>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</si>
  <si>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</si>
  <si>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</si>
  <si>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</si>
  <si>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</si>
  <si>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</si>
  <si>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</si>
  <si>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</si>
  <si>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</si>
  <si>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</si>
  <si>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</si>
  <si>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</si>
  <si>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</si>
  <si>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</si>
  <si>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</si>
  <si>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</si>
  <si>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</si>
  <si>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</si>
  <si>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</si>
  <si>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</si>
  <si>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</si>
  <si>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</si>
  <si>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</si>
  <si>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</si>
  <si>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</si>
  <si>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</si>
  <si>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</si>
  <si>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</si>
  <si>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</si>
  <si>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</si>
  <si>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</si>
  <si>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</si>
  <si>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</si>
  <si>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</si>
  <si>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</si>
  <si>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</si>
  <si>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</si>
  <si>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</si>
  <si>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</si>
  <si>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</si>
  <si>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</si>
  <si>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</si>
  <si>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</si>
  <si>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</si>
  <si>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</si>
  <si>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</si>
  <si>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</si>
  <si>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</si>
  <si>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</si>
  <si>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</si>
  <si>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</si>
  <si>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</si>
  <si>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</si>
  <si>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</si>
  <si>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</si>
  <si>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</si>
  <si>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</si>
  <si>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</si>
  <si>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</si>
  <si>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</si>
  <si>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</si>
  <si>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</si>
  <si>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</si>
  <si>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</si>
  <si>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</si>
  <si>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</si>
  <si>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</si>
  <si>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</si>
  <si>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</si>
  <si>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</si>
  <si>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</si>
  <si>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</si>
  <si>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</si>
  <si>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</si>
  <si>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</si>
  <si>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</si>
  <si>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</si>
  <si>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</si>
  <si>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</si>
  <si>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</si>
  <si>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</si>
  <si>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</si>
  <si>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</si>
  <si>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</si>
  <si>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</si>
  <si>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</si>
  <si>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</si>
  <si>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</si>
  <si>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</si>
  <si>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</si>
  <si>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</si>
  <si>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</si>
  <si>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</si>
  <si>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</si>
  <si>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</si>
  <si>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</si>
  <si>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</si>
  <si>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</si>
  <si>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</si>
  <si>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</si>
  <si>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</si>
  <si>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</si>
  <si>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</si>
  <si>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</si>
  <si>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</si>
  <si>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</si>
  <si>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</si>
  <si>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</si>
  <si>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</si>
  <si>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</si>
  <si>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</si>
  <si>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</si>
  <si>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</si>
  <si>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</si>
  <si>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</si>
  <si>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</si>
  <si>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</si>
  <si>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</si>
  <si>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</si>
  <si>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</si>
  <si>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</si>
  <si>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</si>
  <si>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</si>
  <si>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</si>
  <si>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</si>
  <si>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</si>
  <si>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</si>
  <si>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</si>
  <si>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</si>
  <si>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</si>
  <si>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</si>
  <si>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</si>
  <si>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</si>
  <si>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</si>
  <si>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</si>
  <si>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</si>
  <si>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</si>
  <si>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</si>
  <si>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</si>
  <si>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</si>
  <si>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</si>
  <si>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</si>
  <si>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</si>
  <si>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</si>
  <si>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</si>
  <si>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</si>
  <si>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</si>
  <si>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</si>
  <si>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</si>
  <si>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</si>
  <si>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</si>
  <si>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</si>
  <si>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</si>
  <si>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</si>
  <si>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</si>
  <si>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</si>
  <si>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</si>
  <si>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</si>
  <si>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</si>
  <si>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</si>
  <si>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</si>
  <si>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</si>
  <si>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</si>
  <si>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</si>
  <si>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</si>
  <si>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</si>
  <si>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</si>
  <si>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</si>
  <si>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</si>
  <si>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</si>
  <si>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</si>
  <si>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</si>
  <si>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</si>
  <si>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</si>
  <si>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</si>
  <si>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</si>
  <si>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</si>
  <si>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</si>
  <si>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</si>
  <si>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</si>
  <si>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</si>
  <si>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</si>
  <si>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</si>
  <si>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</si>
  <si>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</si>
  <si>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</si>
  <si>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</si>
  <si>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</si>
  <si>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</si>
  <si>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</si>
  <si>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</si>
  <si>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</si>
  <si>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</si>
  <si>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</si>
  <si>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</si>
  <si>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</si>
  <si>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</si>
  <si>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</si>
  <si>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</si>
  <si>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</si>
  <si>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</si>
  <si>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</si>
  <si>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</si>
  <si>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</si>
  <si>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</si>
  <si>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</si>
  <si>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</si>
  <si>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</si>
  <si>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</si>
  <si>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</si>
  <si>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</si>
  <si>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</si>
  <si>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</si>
  <si>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</si>
  <si>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</si>
  <si>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</si>
  <si>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</si>
  <si>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</si>
  <si>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</si>
  <si>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</si>
  <si>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</si>
  <si>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</si>
  <si>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</si>
  <si>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</si>
  <si>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</si>
  <si>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</si>
  <si>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</si>
  <si>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</si>
  <si>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</si>
  <si>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</si>
  <si>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</si>
  <si>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</si>
  <si>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</si>
  <si>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</si>
  <si>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</si>
  <si>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</si>
  <si>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</si>
  <si>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</si>
  <si>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</si>
  <si>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</si>
  <si>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</si>
  <si>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</si>
  <si>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</si>
  <si>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</si>
  <si>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</si>
  <si>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</si>
  <si>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</si>
  <si>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</si>
  <si>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</si>
  <si>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</si>
  <si>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</si>
  <si>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</si>
  <si>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</si>
  <si>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</si>
  <si>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</si>
  <si>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</si>
  <si>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</si>
  <si>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</si>
  <si>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</si>
  <si>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</si>
  <si>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</si>
  <si>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</si>
  <si>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</si>
  <si>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</si>
  <si>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</si>
  <si>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</si>
  <si>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</si>
  <si>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</si>
  <si>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</si>
  <si>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</si>
  <si>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</si>
  <si>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</si>
  <si>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</si>
  <si>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</si>
  <si>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</si>
  <si>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</si>
  <si>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</si>
  <si>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</si>
  <si>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</si>
  <si>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</si>
  <si>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</si>
  <si>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</si>
  <si>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</si>
  <si>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</si>
  <si>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</si>
  <si>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</si>
  <si>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</si>
  <si>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</si>
  <si>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</si>
  <si>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</si>
  <si>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</si>
  <si>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</si>
  <si>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</si>
  <si>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</si>
  <si>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</si>
  <si>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</si>
  <si>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</si>
  <si>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</si>
  <si>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</si>
  <si>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</si>
  <si>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</si>
  <si>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</si>
  <si>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</si>
  <si>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</si>
  <si>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</si>
  <si>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</si>
  <si>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</si>
  <si>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</si>
  <si>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</si>
  <si>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</si>
  <si>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</si>
  <si>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</si>
  <si>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</si>
  <si>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</si>
  <si>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</si>
  <si>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</si>
  <si>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</si>
  <si>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</si>
  <si>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</si>
  <si>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</si>
  <si>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</si>
  <si>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</si>
  <si>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</si>
  <si>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</si>
  <si>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</si>
  <si>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</si>
  <si>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</si>
  <si>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</si>
  <si>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</si>
  <si>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</si>
  <si>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</si>
  <si>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</si>
  <si>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</si>
  <si>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</si>
  <si>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</si>
  <si>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</si>
  <si>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</si>
  <si>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</si>
  <si>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</si>
  <si>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</si>
  <si>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</si>
  <si>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</si>
  <si>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</si>
  <si>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</si>
  <si>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</si>
  <si>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</si>
  <si>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</si>
  <si>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</si>
  <si>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</si>
  <si>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</si>
  <si>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</si>
  <si>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</si>
  <si>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</si>
  <si>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</si>
  <si>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</si>
  <si>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</si>
  <si>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</si>
  <si>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</si>
  <si>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</si>
  <si>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</si>
  <si>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</si>
  <si>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</si>
  <si>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</si>
  <si>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</si>
  <si>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</si>
  <si>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</si>
  <si>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</si>
  <si>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</si>
  <si>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</si>
  <si>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</si>
  <si>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</si>
  <si>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</si>
  <si>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</si>
  <si>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</si>
  <si>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</si>
  <si>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</si>
  <si>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</si>
  <si>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</si>
  <si>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</si>
  <si>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</si>
  <si>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</si>
  <si>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</si>
  <si>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</si>
  <si>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</si>
  <si>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</si>
  <si>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</si>
  <si>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</si>
  <si>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</si>
  <si>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</si>
  <si>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</si>
  <si>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</si>
  <si>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</si>
  <si>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</si>
  <si>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</si>
  <si>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</si>
  <si>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</si>
  <si>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</si>
  <si>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</si>
  <si>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</si>
  <si>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</si>
  <si>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</si>
  <si>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</si>
  <si>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</si>
  <si>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</si>
  <si>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</si>
  <si>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</si>
  <si>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</si>
  <si>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</si>
  <si>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</si>
  <si>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</si>
  <si>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</si>
  <si>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</si>
  <si>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</si>
  <si>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</si>
  <si>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</si>
  <si>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</si>
  <si>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</si>
  <si>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</si>
  <si>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</si>
  <si>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</si>
  <si>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</si>
  <si>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</si>
  <si>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</si>
  <si>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</si>
  <si>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</si>
  <si>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</si>
  <si>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</si>
  <si>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</si>
  <si>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</si>
  <si>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</si>
  <si>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</si>
  <si>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</si>
  <si>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</si>
  <si>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</si>
  <si>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</si>
  <si>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</si>
  <si>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</si>
  <si>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</si>
  <si>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</si>
  <si>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</si>
  <si>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</si>
  <si>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</si>
  <si>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</si>
  <si>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</si>
  <si>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</si>
  <si>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</si>
  <si>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</si>
  <si>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</si>
  <si>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</si>
  <si>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</si>
  <si>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</si>
  <si>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</si>
  <si>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</si>
  <si>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</si>
  <si>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</si>
  <si>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</si>
  <si>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</si>
  <si>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</si>
  <si>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</si>
  <si>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</si>
  <si>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</si>
  <si>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</si>
  <si>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</si>
  <si>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</si>
  <si>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</si>
  <si>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</si>
  <si>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</si>
  <si>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</si>
  <si>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</si>
  <si>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</si>
  <si>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</si>
  <si>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</si>
  <si>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</si>
  <si>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</si>
  <si>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</si>
  <si>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</si>
  <si>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</si>
  <si>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</si>
  <si>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</si>
  <si>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</si>
  <si>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</si>
  <si>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</si>
  <si>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</si>
  <si>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</si>
  <si>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</si>
  <si>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</si>
  <si>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</si>
  <si>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</si>
  <si>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</si>
  <si>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</si>
  <si>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</si>
  <si>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</si>
  <si>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</si>
  <si>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</si>
  <si>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</si>
  <si>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</si>
  <si>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</si>
  <si>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</si>
  <si>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</si>
  <si>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</si>
  <si>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</si>
  <si>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</si>
  <si>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</si>
  <si>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</si>
  <si>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</si>
  <si>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</si>
  <si>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</si>
  <si>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</si>
  <si>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</si>
  <si>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</si>
  <si>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</si>
  <si>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</si>
  <si>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</si>
  <si>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</si>
  <si>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</si>
  <si>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</si>
  <si>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</si>
  <si>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</si>
  <si>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</si>
  <si>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</si>
  <si>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</si>
  <si>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</si>
  <si>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</si>
  <si>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</si>
  <si>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</si>
  <si>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</si>
  <si>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</si>
  <si>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</si>
  <si>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</si>
  <si>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</si>
  <si>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</si>
  <si>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</si>
  <si>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</si>
  <si>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</si>
  <si>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</si>
  <si>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</si>
  <si>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</si>
  <si>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</si>
  <si>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</si>
  <si>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</si>
  <si>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</si>
  <si>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</si>
  <si>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</si>
  <si>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</si>
  <si>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</si>
  <si>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</si>
  <si>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</si>
  <si>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</si>
  <si>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</si>
  <si>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</si>
  <si>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</si>
  <si>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</si>
  <si>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</si>
  <si>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</si>
  <si>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</si>
  <si>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</si>
  <si>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</si>
  <si>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</si>
  <si>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</si>
  <si>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</si>
  <si>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</si>
  <si>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</si>
  <si>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</si>
  <si>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</si>
  <si>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</si>
  <si>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</si>
  <si>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</si>
  <si>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</si>
  <si>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</si>
  <si>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</si>
  <si>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</si>
  <si>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</si>
  <si>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</si>
  <si>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</si>
  <si>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</si>
  <si>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</si>
  <si>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</si>
  <si>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</si>
  <si>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</si>
  <si>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</si>
  <si>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</si>
  <si>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</si>
  <si>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</si>
  <si>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</si>
  <si>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</si>
  <si>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</si>
  <si>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</si>
  <si>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</si>
  <si>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</si>
  <si>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</si>
  <si>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</si>
  <si>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</si>
  <si>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</si>
  <si>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</si>
  <si>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</si>
  <si>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</si>
  <si>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</si>
  <si>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</si>
  <si>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</si>
  <si>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</si>
  <si>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</si>
  <si>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</si>
  <si>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</si>
  <si>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</si>
  <si>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</si>
  <si>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</si>
  <si>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</si>
  <si>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</si>
  <si>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</si>
  <si>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</si>
  <si>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</si>
  <si>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</si>
  <si>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</si>
  <si>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</si>
  <si>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</si>
  <si>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</si>
  <si>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</si>
  <si>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</si>
  <si>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</si>
  <si>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</si>
  <si>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</si>
  <si>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</si>
  <si>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</si>
  <si>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</si>
  <si>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</si>
  <si>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</si>
  <si>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</si>
  <si>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</si>
  <si>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</si>
  <si>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</si>
  <si>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</si>
  <si>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</si>
  <si>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</si>
  <si>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</si>
  <si>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</si>
  <si>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</si>
  <si>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</si>
  <si>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</si>
  <si>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</si>
  <si>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</si>
  <si>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</si>
  <si>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</si>
  <si>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</si>
  <si>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</si>
  <si>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</si>
  <si>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</si>
  <si>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</si>
  <si>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</si>
  <si>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</si>
  <si>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</si>
  <si>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</si>
  <si>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</si>
  <si>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</si>
  <si>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</si>
  <si>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</si>
  <si>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</si>
  <si>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</si>
  <si>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</si>
  <si>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</si>
  <si>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</si>
  <si>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</si>
  <si>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</si>
  <si>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</si>
  <si>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</si>
  <si>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</si>
  <si>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</si>
  <si>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</si>
  <si>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</si>
  <si>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</si>
  <si>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</si>
  <si>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</si>
  <si>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</si>
  <si>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</si>
  <si>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</si>
  <si>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</si>
  <si>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</si>
  <si>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</si>
  <si>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</si>
  <si>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</si>
  <si>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</si>
  <si>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</si>
  <si>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</si>
  <si>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</si>
  <si>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</si>
  <si>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</si>
  <si>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</si>
  <si>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</si>
  <si>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</si>
  <si>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</si>
  <si>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</si>
  <si>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</si>
  <si>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</si>
  <si>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</si>
  <si>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</si>
  <si>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</si>
  <si>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</si>
  <si>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</si>
  <si>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</si>
  <si>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</si>
  <si>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</si>
  <si>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</si>
  <si>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</si>
  <si>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</si>
  <si>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</si>
  <si>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</si>
  <si>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</si>
  <si>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</si>
  <si>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</si>
  <si>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</si>
  <si>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</si>
  <si>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</si>
  <si>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</si>
  <si>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</si>
  <si>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</si>
  <si>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</si>
  <si>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</si>
  <si>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</si>
  <si>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</si>
  <si>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</si>
  <si>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</si>
  <si>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</si>
  <si>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</si>
  <si>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</si>
  <si>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</si>
  <si>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</si>
  <si>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</si>
  <si>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</si>
  <si>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</si>
  <si>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</si>
  <si>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</si>
  <si>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</si>
  <si>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</si>
  <si>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</si>
  <si>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</si>
  <si>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</si>
  <si>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</si>
  <si>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</si>
  <si>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</si>
  <si>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</si>
  <si>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</si>
  <si>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</si>
  <si>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</si>
  <si>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</si>
  <si>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</si>
  <si>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</si>
  <si>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</si>
  <si>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</si>
  <si>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</si>
  <si>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</si>
  <si>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</si>
  <si>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</si>
  <si>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</si>
  <si>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</si>
  <si>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</si>
  <si>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</si>
  <si>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</si>
  <si>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</si>
  <si>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</si>
  <si>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</si>
  <si>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</si>
  <si>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</si>
  <si>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</si>
  <si>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</si>
  <si>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</si>
  <si>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</si>
  <si>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</si>
  <si>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</si>
  <si>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</si>
  <si>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</si>
  <si>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</si>
  <si>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</si>
  <si>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</si>
  <si>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</si>
  <si>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</si>
  <si>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</si>
  <si>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</si>
  <si>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</si>
  <si>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</si>
  <si>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</si>
  <si>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</si>
  <si>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</si>
  <si>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</si>
  <si>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</si>
  <si>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</si>
  <si>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</si>
  <si>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</si>
  <si>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</si>
  <si>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</si>
  <si>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</si>
  <si>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</si>
  <si>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</si>
  <si>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</si>
  <si>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</si>
  <si>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</si>
  <si>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</si>
  <si>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</si>
  <si>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</si>
  <si>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</si>
  <si>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</si>
  <si>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</si>
  <si>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</si>
  <si>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</si>
  <si>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</si>
  <si>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</si>
  <si>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</si>
  <si>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</si>
  <si>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</si>
  <si>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</si>
  <si>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</si>
  <si>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</si>
  <si>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</si>
  <si>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</si>
  <si>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</si>
  <si>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</si>
  <si>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</si>
  <si>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</si>
  <si>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</si>
  <si>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</si>
  <si>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</si>
  <si>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</si>
  <si>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</si>
  <si>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</si>
  <si>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</si>
  <si>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</si>
  <si>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</si>
  <si>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</si>
  <si>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</si>
  <si>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</si>
  <si>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</si>
  <si>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</si>
  <si>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</si>
  <si>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</si>
  <si>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</si>
  <si>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</si>
  <si>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</si>
  <si>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</si>
  <si>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</si>
  <si>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</si>
  <si>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</si>
  <si>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</si>
  <si>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</si>
  <si>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</si>
  <si>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</si>
  <si>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</si>
  <si>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</si>
  <si>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</si>
  <si>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</si>
  <si>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</si>
  <si>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</si>
  <si>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</si>
  <si>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</si>
  <si>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</si>
  <si>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</si>
  <si>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</si>
  <si>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</si>
  <si>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</si>
  <si>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</si>
  <si>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</si>
  <si>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</si>
  <si>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</si>
  <si>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</si>
  <si>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</si>
  <si>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</si>
  <si>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</si>
  <si>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</si>
  <si>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</si>
  <si>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</si>
  <si>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</si>
  <si>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</si>
  <si>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</si>
  <si>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</si>
  <si>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</si>
  <si>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</si>
  <si>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</si>
  <si>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</si>
  <si>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</si>
  <si>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</si>
  <si>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</si>
  <si>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</si>
  <si>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</si>
  <si>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</si>
  <si>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</si>
  <si>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</si>
  <si>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</si>
  <si>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</si>
  <si>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</si>
  <si>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</si>
  <si>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</si>
  <si>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</si>
  <si>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</si>
  <si>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</si>
  <si>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</si>
  <si>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</si>
  <si>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</si>
  <si>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</si>
  <si>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</si>
  <si>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</si>
  <si>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</si>
  <si>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</si>
  <si>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</si>
  <si>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</si>
  <si>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</si>
  <si>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</si>
  <si>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</si>
  <si>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</si>
  <si>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</si>
  <si>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</si>
  <si>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</si>
  <si>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</si>
  <si>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</si>
  <si>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</si>
  <si>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</si>
  <si>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</si>
  <si>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</si>
  <si>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</si>
  <si>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</si>
  <si>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</si>
  <si>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</si>
  <si>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</si>
  <si>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</si>
  <si>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</si>
  <si>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</si>
  <si>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</si>
  <si>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</si>
  <si>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</si>
  <si>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</si>
  <si>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</si>
  <si>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</si>
  <si>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</si>
  <si>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</si>
  <si>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</si>
  <si>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</si>
  <si>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</si>
  <si>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</si>
  <si>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</si>
  <si>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</si>
  <si>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</si>
  <si>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</si>
  <si>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</si>
  <si>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</si>
  <si>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</si>
  <si>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</si>
  <si>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</si>
  <si>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</si>
  <si>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</si>
  <si>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</si>
  <si>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</si>
  <si>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</si>
  <si>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</si>
  <si>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</si>
  <si>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</si>
  <si>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</si>
  <si>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</si>
  <si>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</si>
  <si>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</si>
  <si>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</si>
  <si>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</si>
  <si>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</si>
  <si>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</si>
  <si>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</si>
  <si>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</si>
  <si>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</si>
  <si>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</si>
  <si>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</si>
  <si>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</si>
  <si>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</si>
  <si>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</si>
  <si>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</si>
  <si>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</si>
  <si>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</si>
  <si>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</si>
  <si>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</si>
  <si>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</si>
  <si>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</si>
  <si>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</si>
  <si>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</si>
  <si>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</si>
  <si>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</si>
  <si>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</si>
  <si>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</si>
  <si>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</si>
  <si>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</si>
  <si>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</si>
  <si>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</si>
  <si>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</si>
  <si>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</si>
  <si>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</si>
  <si>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</si>
  <si>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</si>
  <si>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</si>
  <si>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</si>
  <si>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</si>
  <si>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</si>
  <si>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</si>
  <si>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</si>
  <si>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</si>
  <si>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</si>
  <si>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</si>
  <si>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</si>
  <si>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</si>
  <si>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</si>
  <si>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</si>
  <si>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</si>
  <si>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</si>
  <si>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</si>
  <si>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</si>
  <si>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</si>
  <si>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</si>
  <si>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</si>
  <si>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</si>
  <si>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</si>
  <si>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</si>
  <si>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</si>
  <si>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</si>
  <si>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</si>
  <si>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</si>
  <si>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</si>
  <si>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</si>
  <si>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</si>
  <si>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</si>
  <si>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</si>
  <si>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</si>
  <si>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</si>
  <si>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</si>
  <si>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</si>
  <si>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</si>
  <si>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</si>
  <si>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</si>
  <si>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</si>
  <si>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</si>
  <si>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</si>
  <si>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</si>
  <si>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</si>
  <si>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</si>
  <si>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</si>
  <si>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</si>
  <si>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</si>
  <si>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</si>
  <si>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</si>
  <si>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</si>
  <si>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</si>
  <si>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</si>
  <si>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</si>
  <si>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</si>
  <si>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</si>
  <si>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</si>
  <si>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</si>
  <si>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</si>
  <si>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</si>
  <si>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</si>
  <si>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</si>
  <si>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</si>
  <si>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</si>
  <si>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</si>
  <si>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</si>
  <si>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</si>
  <si>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</si>
  <si>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</si>
  <si>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</si>
  <si>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</si>
  <si>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</si>
  <si>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</si>
  <si>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</si>
  <si>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</si>
  <si>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</si>
  <si>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</si>
  <si>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</si>
  <si>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</si>
  <si>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</si>
  <si>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</si>
  <si>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</si>
  <si>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</si>
  <si>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</si>
  <si>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</si>
  <si>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</si>
  <si>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</si>
  <si>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</si>
  <si>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</si>
  <si>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</si>
  <si>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</si>
  <si>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</si>
  <si>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</si>
  <si>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</si>
  <si>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</si>
  <si>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</si>
  <si>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</si>
  <si>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</si>
  <si>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</si>
  <si>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</si>
  <si>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</si>
  <si>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</si>
  <si>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</si>
  <si>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</si>
  <si>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</si>
  <si>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</si>
  <si>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</si>
  <si>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</si>
  <si>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</si>
  <si>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</si>
  <si>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</si>
  <si>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</si>
  <si>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</si>
  <si>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</si>
  <si>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</si>
  <si>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</si>
  <si>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</si>
  <si>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</si>
  <si>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</si>
  <si>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</si>
  <si>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</si>
  <si>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</si>
  <si>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</si>
  <si>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</si>
  <si>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</si>
  <si>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</si>
  <si>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</si>
  <si>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</si>
  <si>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</si>
  <si>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</si>
  <si>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</si>
  <si>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</si>
  <si>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</si>
  <si>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</si>
  <si>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</si>
  <si>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</si>
  <si>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</si>
  <si>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</si>
  <si>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</si>
  <si>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</si>
  <si>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</si>
  <si>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</si>
  <si>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</si>
  <si>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</si>
  <si>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</si>
  <si>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</si>
  <si>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</si>
  <si>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</si>
  <si>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</si>
  <si>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</si>
  <si>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</si>
  <si>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</si>
  <si>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</si>
  <si>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</si>
  <si>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</si>
  <si>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</si>
  <si>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</si>
  <si>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</si>
  <si>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</si>
  <si>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</si>
  <si>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</si>
  <si>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</si>
  <si>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</si>
  <si>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</si>
  <si>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</si>
  <si>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</si>
  <si>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</si>
  <si>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</si>
  <si>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</si>
  <si>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</si>
  <si>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</si>
  <si>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</si>
  <si>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</si>
  <si>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</si>
  <si>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</si>
  <si>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</si>
  <si>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</si>
  <si>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</si>
  <si>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</si>
  <si>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</si>
  <si>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</si>
  <si>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</si>
  <si>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</si>
  <si>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</si>
  <si>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</si>
  <si>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</si>
  <si>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</si>
  <si>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</si>
  <si>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</si>
  <si>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</si>
  <si>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</si>
  <si>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</si>
  <si>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</si>
  <si>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</si>
  <si>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</si>
  <si>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</si>
  <si>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</si>
  <si>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</si>
  <si>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</si>
  <si>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</si>
  <si>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</si>
  <si>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</si>
  <si>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</si>
  <si>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</si>
  <si>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</si>
  <si>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</si>
  <si>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</si>
  <si>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</si>
  <si>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</si>
  <si>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</si>
  <si>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</si>
  <si>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</si>
  <si>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</si>
  <si>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</si>
  <si>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</si>
  <si>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</si>
  <si>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</si>
  <si>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</si>
  <si>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</si>
  <si>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</si>
  <si>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</si>
  <si>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</si>
  <si>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</si>
  <si>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</si>
  <si>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</si>
  <si>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</si>
  <si>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</si>
  <si>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</si>
  <si>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</si>
  <si>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</si>
  <si>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</si>
  <si>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</si>
  <si>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</si>
  <si>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</si>
  <si>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</si>
  <si>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</si>
  <si>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</si>
  <si>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</si>
  <si>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</si>
  <si>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</si>
  <si>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</si>
  <si>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</si>
  <si>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</si>
  <si>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</si>
  <si>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</si>
  <si>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</si>
  <si>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</si>
  <si>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</si>
  <si>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</si>
  <si>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</si>
  <si>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</si>
  <si>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</si>
  <si>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</si>
  <si>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</si>
  <si>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</si>
  <si>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</si>
  <si>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</si>
  <si>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</si>
  <si>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</si>
  <si>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</si>
  <si>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</si>
  <si>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</si>
  <si>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</si>
  <si>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</si>
  <si>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</si>
  <si>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</si>
  <si>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</si>
  <si>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</si>
  <si>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</si>
  <si>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</si>
  <si>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</si>
  <si>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</si>
  <si>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</si>
  <si>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</si>
  <si>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</si>
  <si>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</si>
  <si>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</si>
  <si>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</si>
  <si>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</si>
  <si>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</si>
  <si>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</si>
  <si>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</si>
  <si>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</si>
  <si>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</si>
  <si>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</si>
  <si>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</si>
  <si>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</si>
  <si>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</si>
  <si>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</si>
  <si>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</si>
  <si>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</si>
  <si>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</si>
  <si>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</si>
  <si>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</si>
  <si>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</si>
  <si>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</si>
  <si>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</si>
  <si>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</si>
  <si>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</si>
  <si>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</si>
  <si>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</si>
  <si>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</si>
  <si>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</si>
  <si>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</si>
  <si>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</si>
  <si>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</si>
  <si>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</si>
  <si>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</si>
  <si>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</si>
  <si>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</si>
  <si>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</si>
  <si>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</si>
  <si>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</si>
  <si>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</si>
  <si>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</si>
  <si>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</si>
  <si>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</si>
  <si>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</si>
  <si>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</si>
  <si>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</si>
  <si>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</si>
  <si>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</si>
  <si>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</si>
  <si>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</si>
  <si>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</si>
  <si>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</si>
  <si>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</si>
  <si>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</si>
  <si>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</si>
  <si>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</si>
  <si>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</si>
  <si>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</si>
  <si>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</si>
  <si>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</si>
  <si>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</si>
  <si>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</si>
  <si>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</si>
  <si>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</si>
  <si>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</si>
  <si>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</si>
  <si>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</si>
  <si>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</si>
  <si>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</si>
  <si>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</si>
  <si>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</si>
  <si>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</si>
  <si>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</si>
  <si>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</si>
  <si>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</si>
  <si>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</si>
  <si>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</si>
  <si>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</si>
  <si>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</si>
  <si>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</si>
  <si>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</si>
  <si>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</si>
  <si>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</si>
  <si>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</si>
  <si>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</si>
  <si>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</si>
  <si>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</si>
  <si>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</si>
  <si>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</si>
  <si>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</si>
  <si>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</si>
  <si>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</si>
  <si>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</si>
  <si>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</si>
  <si>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</si>
  <si>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</si>
  <si>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</si>
  <si>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</si>
  <si>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</si>
  <si>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</si>
  <si>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</si>
  <si>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</si>
  <si>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</si>
  <si>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</si>
  <si>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</si>
  <si>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</si>
  <si>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</si>
  <si>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</si>
  <si>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</si>
  <si>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</si>
  <si>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</si>
  <si>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</si>
  <si>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</si>
  <si>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</si>
  <si>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</si>
  <si>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</si>
  <si>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</si>
  <si>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</si>
  <si>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</si>
  <si>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</si>
  <si>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</si>
  <si>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</si>
  <si>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</si>
  <si>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</si>
  <si>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</si>
  <si>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</si>
  <si>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</si>
  <si>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</si>
  <si>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</si>
  <si>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</si>
  <si>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</si>
  <si>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</si>
  <si>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</si>
  <si>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</si>
  <si>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</si>
  <si>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</si>
  <si>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</si>
  <si>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</si>
  <si>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</si>
  <si>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</si>
  <si>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</si>
  <si>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</si>
  <si>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</si>
  <si>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</si>
  <si>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</si>
  <si>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</si>
  <si>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</si>
  <si>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</si>
  <si>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</si>
  <si>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</si>
  <si>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</si>
  <si>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</si>
  <si>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</si>
  <si>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</si>
  <si>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</si>
  <si>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</si>
  <si>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</si>
  <si>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</si>
  <si>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</si>
  <si>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</si>
  <si>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</si>
  <si>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</si>
  <si>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</si>
  <si>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</si>
  <si>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</si>
  <si>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</si>
  <si>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</si>
  <si>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</si>
  <si>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</si>
  <si>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</si>
  <si>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</si>
  <si>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</si>
  <si>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</si>
  <si>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</si>
  <si>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</si>
  <si>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</si>
  <si>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</si>
  <si>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</si>
  <si>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</si>
  <si>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</si>
  <si>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</si>
  <si>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</si>
  <si>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</si>
  <si>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</si>
  <si>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</si>
  <si>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</si>
  <si>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</si>
  <si>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</si>
  <si>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</si>
  <si>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</si>
  <si>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</si>
  <si>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</si>
  <si>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</si>
  <si>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</si>
  <si>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</si>
  <si>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</si>
  <si>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</si>
  <si>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</si>
  <si>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</si>
  <si>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</si>
  <si>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</si>
  <si>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</si>
  <si>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</si>
  <si>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</si>
  <si>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</si>
  <si>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</si>
  <si>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</si>
  <si>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</si>
  <si>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</si>
  <si>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</si>
  <si>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</si>
  <si>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</si>
  <si>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</si>
  <si>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</si>
  <si>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</si>
  <si>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</si>
  <si>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</si>
  <si>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</si>
  <si>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</si>
  <si>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</si>
  <si>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</si>
  <si>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</si>
  <si>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</si>
  <si>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</si>
  <si>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</si>
  <si>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</si>
  <si>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</si>
  <si>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</si>
  <si>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</si>
  <si>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</si>
  <si>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</si>
  <si>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</si>
  <si>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</si>
  <si>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</si>
  <si>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</si>
  <si>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</si>
  <si>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</si>
  <si>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</si>
  <si>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</si>
  <si>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</si>
  <si>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</si>
  <si>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</si>
  <si>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</si>
  <si>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</si>
  <si>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</si>
  <si>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</si>
  <si>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</si>
  <si>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</si>
  <si>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</si>
  <si>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</si>
  <si>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</si>
  <si>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</si>
  <si>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</si>
  <si>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</si>
  <si>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</si>
  <si>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</si>
  <si>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</si>
  <si>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</si>
  <si>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</si>
  <si>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</si>
  <si>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</si>
  <si>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</si>
  <si>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</si>
  <si>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</si>
  <si>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</si>
  <si>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</si>
  <si>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</si>
  <si>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</si>
  <si>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</si>
  <si>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</si>
  <si>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</si>
  <si>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</si>
  <si>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</si>
  <si>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</si>
  <si>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</si>
  <si>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</si>
  <si>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</si>
  <si>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</si>
  <si>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</si>
  <si>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</si>
  <si>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</si>
  <si>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</si>
  <si>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</si>
  <si>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</si>
  <si>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</si>
  <si>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</si>
  <si>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</si>
  <si>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</si>
  <si>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</si>
  <si>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</si>
  <si>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</si>
  <si>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</si>
  <si>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</si>
  <si>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</si>
  <si>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</si>
  <si>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</si>
  <si>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</si>
  <si>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</si>
  <si>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</si>
  <si>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</si>
  <si>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</si>
  <si>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</si>
  <si>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</si>
  <si>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</si>
  <si>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</si>
  <si>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</si>
  <si>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</si>
  <si>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</si>
  <si>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</si>
  <si>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</si>
  <si>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</si>
  <si>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</si>
  <si>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</si>
  <si>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</si>
  <si>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</si>
  <si>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</si>
  <si>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</si>
  <si>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</si>
  <si>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</si>
  <si>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</si>
  <si>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</si>
  <si>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</si>
  <si>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</si>
  <si>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</si>
  <si>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</si>
  <si>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</si>
  <si>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</si>
  <si>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</si>
  <si>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</si>
  <si>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</si>
  <si>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</si>
  <si>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</si>
  <si>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</si>
  <si>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</si>
  <si>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</si>
  <si>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</si>
  <si>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</si>
  <si>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</si>
  <si>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</si>
  <si>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</si>
  <si>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</si>
  <si>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</si>
  <si>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</si>
  <si>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</si>
  <si>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</si>
  <si>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</si>
  <si>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</si>
  <si>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</si>
  <si>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</si>
  <si>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</si>
  <si>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</si>
  <si>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</si>
  <si>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</si>
  <si>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</si>
  <si>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</si>
  <si>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</si>
  <si>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</si>
  <si>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</si>
  <si>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</si>
  <si>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</si>
  <si>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</si>
  <si>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</si>
  <si>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</si>
  <si>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</si>
  <si>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</si>
  <si>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</si>
  <si>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</si>
  <si>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</si>
  <si>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</si>
  <si>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</si>
  <si>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</si>
  <si>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</si>
  <si>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</si>
  <si>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</si>
  <si>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</si>
  <si>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</si>
  <si>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</si>
  <si>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</si>
  <si>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</si>
  <si>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</si>
  <si>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</si>
  <si>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</si>
  <si>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</si>
  <si>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</si>
  <si>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</si>
  <si>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</si>
  <si>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</si>
  <si>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</si>
  <si>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</si>
  <si>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</si>
  <si>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</si>
  <si>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</si>
  <si>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</si>
  <si>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</si>
  <si>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</si>
  <si>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</si>
  <si>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</si>
  <si>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</si>
  <si>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</si>
  <si>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</si>
  <si>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</si>
  <si>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</si>
  <si>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</si>
  <si>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</si>
  <si>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</si>
  <si>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</si>
  <si>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</si>
  <si>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</si>
  <si>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</si>
  <si>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</si>
  <si>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</si>
  <si>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</si>
  <si>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</si>
  <si>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</si>
  <si>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</si>
  <si>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</si>
  <si>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</si>
  <si>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</si>
  <si>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</si>
  <si>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</si>
  <si>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</si>
  <si>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</si>
  <si>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</si>
  <si>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</si>
  <si>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</si>
  <si>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</si>
  <si>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</si>
  <si>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</si>
  <si>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</si>
  <si>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</si>
  <si>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</si>
  <si>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</si>
  <si>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</si>
  <si>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</si>
  <si>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</si>
  <si>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</si>
  <si>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</si>
  <si>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</si>
  <si>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</si>
  <si>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</si>
  <si>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</si>
  <si>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</si>
  <si>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</si>
  <si>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</si>
  <si>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</si>
  <si>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</si>
  <si>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</si>
  <si>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</si>
  <si>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</si>
  <si>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</si>
  <si>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</si>
  <si>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</si>
  <si>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</si>
  <si>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</si>
  <si>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</si>
  <si>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</si>
  <si>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</si>
  <si>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</si>
  <si>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</si>
  <si>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</si>
  <si>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</si>
  <si>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</si>
  <si>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</si>
  <si>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</si>
  <si>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</si>
  <si>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</si>
  <si>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</si>
  <si>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</si>
  <si>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</si>
  <si>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</si>
  <si>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</si>
  <si>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</si>
  <si>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</si>
  <si>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</si>
  <si>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</si>
  <si>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</si>
  <si>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</si>
  <si>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</si>
  <si>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</si>
  <si>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</si>
  <si>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</si>
  <si>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</si>
  <si>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</si>
  <si>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</si>
  <si>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</si>
  <si>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</si>
  <si>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</si>
  <si>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</si>
  <si>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</si>
  <si>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</si>
  <si>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</si>
  <si>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</si>
  <si>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</si>
  <si>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</si>
  <si>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</si>
  <si>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</si>
  <si>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</si>
  <si>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</si>
  <si>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</si>
  <si>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</si>
  <si>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</si>
  <si>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</si>
  <si>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</si>
  <si>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</si>
  <si>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</si>
  <si>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</si>
  <si>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</si>
  <si>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</si>
  <si>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</si>
  <si>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</si>
  <si>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</si>
  <si>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</si>
  <si>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</si>
  <si>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</si>
  <si>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</si>
  <si>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</si>
  <si>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</si>
  <si>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</si>
  <si>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</si>
  <si>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</si>
  <si>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</si>
  <si>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</si>
  <si>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</si>
  <si>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</si>
  <si>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</si>
  <si>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</si>
  <si>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</si>
  <si>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</si>
  <si>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</si>
  <si>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</si>
  <si>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</si>
  <si>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</si>
  <si>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</si>
  <si>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</si>
  <si>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</si>
  <si>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</si>
  <si>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</si>
  <si>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</si>
  <si>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</si>
  <si>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</si>
  <si>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</si>
  <si>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</si>
  <si>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</si>
  <si>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</si>
  <si>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</si>
  <si>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</si>
  <si>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</si>
  <si>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</si>
  <si>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</si>
  <si>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</si>
  <si>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</si>
  <si>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</si>
  <si>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</si>
  <si>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</si>
  <si>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</si>
  <si>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</si>
  <si>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</si>
  <si>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</si>
  <si>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</si>
  <si>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</si>
  <si>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</si>
  <si>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</si>
  <si>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</si>
  <si>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</si>
  <si>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</si>
  <si>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</si>
  <si>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</si>
  <si>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</si>
  <si>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</si>
  <si>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</si>
  <si>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</si>
  <si>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</si>
  <si>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</si>
  <si>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</si>
  <si>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</si>
  <si>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</si>
  <si>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</si>
  <si>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</si>
  <si>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</si>
  <si>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</si>
  <si>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</si>
  <si>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</si>
  <si>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</si>
  <si>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</si>
  <si>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</si>
  <si>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</si>
  <si>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</si>
  <si>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</si>
  <si>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</si>
  <si>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</si>
  <si>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</si>
  <si>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</si>
  <si>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</si>
  <si>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</si>
  <si>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</si>
  <si>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</si>
  <si>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</si>
  <si>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</si>
  <si>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</si>
  <si>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</si>
  <si>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</si>
  <si>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</si>
  <si>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</si>
  <si>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</si>
  <si>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</si>
  <si>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</si>
  <si>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</si>
  <si>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</si>
  <si>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</si>
  <si>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</si>
  <si>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</si>
  <si>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</si>
  <si>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</si>
  <si>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</si>
  <si>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</si>
  <si>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</si>
  <si>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</si>
  <si>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</si>
  <si>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</si>
  <si>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</si>
  <si>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</si>
  <si>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</si>
  <si>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</si>
  <si>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</si>
  <si>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</si>
  <si>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</si>
  <si>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</si>
  <si>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</si>
  <si>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</si>
  <si>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</si>
  <si>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</si>
  <si>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</si>
  <si>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</si>
  <si>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</si>
  <si>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</si>
  <si>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</si>
  <si>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</si>
  <si>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</si>
  <si>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</si>
  <si>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</si>
  <si>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</si>
  <si>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</si>
  <si>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</si>
  <si>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</si>
  <si>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</si>
  <si>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</si>
  <si>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</si>
  <si>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</si>
  <si>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</si>
  <si>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</si>
  <si>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</si>
  <si>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</si>
  <si>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</si>
  <si>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</si>
  <si>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</si>
  <si>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</si>
  <si>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</si>
  <si>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</si>
  <si>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</si>
  <si>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</si>
  <si>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</si>
  <si>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</si>
  <si>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</si>
  <si>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</si>
  <si>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</si>
  <si>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</si>
  <si>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</si>
  <si>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</si>
  <si>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</si>
  <si>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</si>
  <si>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</si>
  <si>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</si>
  <si>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</si>
  <si>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</si>
  <si>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</si>
  <si>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</si>
  <si>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</si>
  <si>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</si>
  <si>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</si>
  <si>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</si>
  <si>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</si>
  <si>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</si>
  <si>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</si>
  <si>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</si>
  <si>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</si>
  <si>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</si>
  <si>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</si>
  <si>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</si>
  <si>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</si>
  <si>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</si>
  <si>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</si>
  <si>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</si>
  <si>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</si>
  <si>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</si>
  <si>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</si>
  <si>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</si>
  <si>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</si>
  <si>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</si>
  <si>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</si>
  <si>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</si>
  <si>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</si>
  <si>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</si>
  <si>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</si>
  <si>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</si>
  <si>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</si>
  <si>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</si>
  <si>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</si>
  <si>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</si>
  <si>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</si>
  <si>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</si>
  <si>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</si>
  <si>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</si>
  <si>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</si>
  <si>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</si>
  <si>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</si>
  <si>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</si>
  <si>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</si>
  <si>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</si>
  <si>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</si>
  <si>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</si>
  <si>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</si>
  <si>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</si>
  <si>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</si>
  <si>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</si>
  <si>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</si>
  <si>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</si>
  <si>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</si>
  <si>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</si>
  <si>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</si>
  <si>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</si>
  <si>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</si>
  <si>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</si>
  <si>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</si>
  <si>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</si>
  <si>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</si>
  <si>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</si>
  <si>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</si>
  <si>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</si>
  <si>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</si>
  <si>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</si>
  <si>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</si>
  <si>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</si>
  <si>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</si>
  <si>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</si>
  <si>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</si>
  <si>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</si>
  <si>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</si>
  <si>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</si>
  <si>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</si>
  <si>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</si>
  <si>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</si>
  <si>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</si>
  <si>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</si>
  <si>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</si>
  <si>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</si>
  <si>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</si>
  <si>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</si>
  <si>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</si>
  <si>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</si>
  <si>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</si>
  <si>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</si>
  <si>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</si>
  <si>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</si>
  <si>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</si>
  <si>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</si>
  <si>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</si>
  <si>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</si>
  <si>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</si>
  <si>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</si>
  <si>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</si>
  <si>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</si>
  <si>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</si>
  <si>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</si>
  <si>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</si>
  <si>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</si>
  <si>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</si>
  <si>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</si>
  <si>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</si>
  <si>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</si>
  <si>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</si>
  <si>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</si>
  <si>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</si>
  <si>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</si>
  <si>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</si>
  <si>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</si>
  <si>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</si>
  <si>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</si>
  <si>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</si>
  <si>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</si>
  <si>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</si>
  <si>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</si>
  <si>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</si>
  <si>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</si>
  <si>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</si>
  <si>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</si>
  <si>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</si>
  <si>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</si>
  <si>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</si>
  <si>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</si>
  <si>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</si>
  <si>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</si>
  <si>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</si>
  <si>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</si>
  <si>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</si>
  <si>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</si>
  <si>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</si>
  <si>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</si>
  <si>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</si>
  <si>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</si>
  <si>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</si>
  <si>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</si>
  <si>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</si>
  <si>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</si>
  <si>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</si>
  <si>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</si>
  <si>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</si>
  <si>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</si>
  <si>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</si>
  <si>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</si>
  <si>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</si>
  <si>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</si>
  <si>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</si>
  <si>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</si>
  <si>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</si>
  <si>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</si>
  <si>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</si>
  <si>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</si>
  <si>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</si>
  <si>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</si>
  <si>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</si>
  <si>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</si>
  <si>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</si>
  <si>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</si>
  <si>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</si>
  <si>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</si>
  <si>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</si>
  <si>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</si>
  <si>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</si>
  <si>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</si>
  <si>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</si>
  <si>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</si>
  <si>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</si>
  <si>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</si>
  <si>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</si>
  <si>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</si>
  <si>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</si>
  <si>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</si>
  <si>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</si>
  <si>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</si>
  <si>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</si>
  <si>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</si>
  <si>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</si>
  <si>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</si>
  <si>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</si>
  <si>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</si>
  <si>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</si>
  <si>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</si>
  <si>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</si>
  <si>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</si>
  <si>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</si>
  <si>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</si>
  <si>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</si>
  <si>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</si>
  <si>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</si>
  <si>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</si>
  <si>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</si>
  <si>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</si>
  <si>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</si>
  <si>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</si>
  <si>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</si>
  <si>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</si>
  <si>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</si>
  <si>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</si>
  <si>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</si>
  <si>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</si>
  <si>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</si>
  <si>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</si>
  <si>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</si>
  <si>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</si>
  <si>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</si>
  <si>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</si>
  <si>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</si>
  <si>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</si>
  <si>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</si>
  <si>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</si>
  <si>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</si>
  <si>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</si>
  <si>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</si>
  <si>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</si>
  <si>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</si>
  <si>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</si>
  <si>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</si>
  <si>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</si>
  <si>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</si>
  <si>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</si>
  <si>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</si>
  <si>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</si>
  <si>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</si>
  <si>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</si>
  <si>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</si>
  <si>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</si>
  <si>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</si>
  <si>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</si>
  <si>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</si>
  <si>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</si>
  <si>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</si>
  <si>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</si>
  <si>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</si>
  <si>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</si>
  <si>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</si>
  <si>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</si>
  <si>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</si>
  <si>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</si>
  <si>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</si>
  <si>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</si>
  <si>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</si>
  <si>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</si>
  <si>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</si>
  <si>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</si>
  <si>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</si>
  <si>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</si>
  <si>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</si>
  <si>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</si>
  <si>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</si>
  <si>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</si>
  <si>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</si>
  <si>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</si>
  <si>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</si>
  <si>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</si>
  <si>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</si>
  <si>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</si>
  <si>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</si>
  <si>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</si>
  <si>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</si>
  <si>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</si>
  <si>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</si>
  <si>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</si>
  <si>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</si>
  <si>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</si>
  <si>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</si>
  <si>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</si>
  <si>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</si>
  <si>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</si>
  <si>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</si>
  <si>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</si>
  <si>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</si>
  <si>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</si>
  <si>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</si>
  <si>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</si>
  <si>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</si>
  <si>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</si>
  <si>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</si>
  <si>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</si>
  <si>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</si>
  <si>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</si>
  <si>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</si>
  <si>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</si>
  <si>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</si>
  <si>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</si>
  <si>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</si>
  <si>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</si>
  <si>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</si>
  <si>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</si>
  <si>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</si>
  <si>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</si>
  <si>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</si>
  <si>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</si>
  <si>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</si>
  <si>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</si>
  <si>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</si>
  <si>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</si>
  <si>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</si>
  <si>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</si>
  <si>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</si>
  <si>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</si>
  <si>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</si>
  <si>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</si>
  <si>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</si>
  <si>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</si>
  <si>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</si>
  <si>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</si>
  <si>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</si>
  <si>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</si>
  <si>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</si>
  <si>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</si>
  <si>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</si>
  <si>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</si>
  <si>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</si>
  <si>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</si>
  <si>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</si>
  <si>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</si>
  <si>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</si>
  <si>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</si>
  <si>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</si>
  <si>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</si>
  <si>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</si>
  <si>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</si>
  <si>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</si>
  <si>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</si>
  <si>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</si>
  <si>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</si>
  <si>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</si>
  <si>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</si>
  <si>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</si>
  <si>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</si>
  <si>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</si>
  <si>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</si>
  <si>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</si>
  <si>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</si>
  <si>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</si>
  <si>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</si>
  <si>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</si>
  <si>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</si>
  <si>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</si>
  <si>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</si>
  <si>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</si>
  <si>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</si>
  <si>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</si>
  <si>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</si>
  <si>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</si>
  <si>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</si>
  <si>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</si>
  <si>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</si>
  <si>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</si>
  <si>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</si>
  <si>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</si>
  <si>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</si>
  <si>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</si>
  <si>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</si>
  <si>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</si>
  <si>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</si>
  <si>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</si>
  <si>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</si>
  <si>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</si>
  <si>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</si>
  <si>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</si>
  <si>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</si>
  <si>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</si>
  <si>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</si>
  <si>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</si>
  <si>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</si>
  <si>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</si>
  <si>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</si>
  <si>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</si>
  <si>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</si>
  <si>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</si>
  <si>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</si>
  <si>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</si>
  <si>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</si>
  <si>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</si>
  <si>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</si>
  <si>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</si>
  <si>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</si>
  <si>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</si>
  <si>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</si>
  <si>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</si>
  <si>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</si>
  <si>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</si>
  <si>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</si>
  <si>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</si>
  <si>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</si>
  <si>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</si>
  <si>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</si>
  <si>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</si>
  <si>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</si>
  <si>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</si>
  <si>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</si>
  <si>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</si>
  <si>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</si>
  <si>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</si>
  <si>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</si>
  <si>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</si>
  <si>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</si>
  <si>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</si>
  <si>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</si>
  <si>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</si>
  <si>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</si>
  <si>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</si>
  <si>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</si>
  <si>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</si>
  <si>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</si>
  <si>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</si>
  <si>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</si>
  <si>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</si>
  <si>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</si>
  <si>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</si>
  <si>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</si>
  <si>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</si>
  <si>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</si>
  <si>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</si>
  <si>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</si>
  <si>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</si>
  <si>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</si>
  <si>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</si>
  <si>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</si>
  <si>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</si>
  <si>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</si>
  <si>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</si>
  <si>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</si>
  <si>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</si>
  <si>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</si>
  <si>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</si>
  <si>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</si>
  <si>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</si>
  <si>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</si>
  <si>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</si>
  <si>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</si>
  <si>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</si>
  <si>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</si>
  <si>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</si>
  <si>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</si>
  <si>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</si>
  <si>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</si>
  <si>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</si>
  <si>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</si>
  <si>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</si>
  <si>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</si>
  <si>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</si>
  <si>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</si>
  <si>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</si>
  <si>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</si>
  <si>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</si>
  <si>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</si>
  <si>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</si>
  <si>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</si>
  <si>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</si>
  <si>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</si>
  <si>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</si>
  <si>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</si>
  <si>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</si>
  <si>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</si>
  <si>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</si>
  <si>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</si>
  <si>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</si>
  <si>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</si>
  <si>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</si>
  <si>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</si>
  <si>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</si>
  <si>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</si>
  <si>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</si>
  <si>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</si>
  <si>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</si>
  <si>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</si>
  <si>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</si>
  <si>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</si>
  <si>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</si>
  <si>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</si>
  <si>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</si>
  <si>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</si>
  <si>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</si>
  <si>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</si>
  <si>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</si>
  <si>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</si>
  <si>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</si>
  <si>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</si>
  <si>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</si>
  <si>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</si>
  <si>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</si>
  <si>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</si>
  <si>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</si>
  <si>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</si>
  <si>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</si>
  <si>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</si>
  <si>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</si>
  <si>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</si>
  <si>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</si>
  <si>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</si>
  <si>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</si>
  <si>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</si>
  <si>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</si>
  <si>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</si>
  <si>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</si>
  <si>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</si>
  <si>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</si>
  <si>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</si>
  <si>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</si>
  <si>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</si>
  <si>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</si>
  <si>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</si>
  <si>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</si>
  <si>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</si>
  <si>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</si>
  <si>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</si>
  <si>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</si>
  <si>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</si>
  <si>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</si>
  <si>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</si>
  <si>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</si>
  <si>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</si>
  <si>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</si>
  <si>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</si>
  <si>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</si>
  <si>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</si>
  <si>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</si>
  <si>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</si>
  <si>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</si>
  <si>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</si>
  <si>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</si>
  <si>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</si>
  <si>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</si>
  <si>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</si>
  <si>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</si>
  <si>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</si>
  <si>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</si>
  <si>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</si>
  <si>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</si>
  <si>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</si>
  <si>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</si>
  <si>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</si>
  <si>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</si>
  <si>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</si>
  <si>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</si>
  <si>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</si>
  <si>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</si>
  <si>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</si>
  <si>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</si>
  <si>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</si>
  <si>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</si>
  <si>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</si>
  <si>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</si>
  <si>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</si>
  <si>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</si>
  <si>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</si>
  <si>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</si>
  <si>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</si>
  <si>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</si>
  <si>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</si>
  <si>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</si>
  <si>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</si>
  <si>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</si>
  <si>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</si>
  <si>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</si>
  <si>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</si>
  <si>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</si>
  <si>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</si>
  <si>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</si>
  <si>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</si>
  <si>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</si>
  <si>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</si>
  <si>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</si>
  <si>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</si>
  <si>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</si>
  <si>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</si>
  <si>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</si>
  <si>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</si>
  <si>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</si>
  <si>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</si>
  <si>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</si>
  <si>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</si>
  <si>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</si>
  <si>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</si>
  <si>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</si>
  <si>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</si>
  <si>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</si>
  <si>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</si>
  <si>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</si>
  <si>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</si>
  <si>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</si>
  <si>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</si>
  <si>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</si>
  <si>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</si>
  <si>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</si>
  <si>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</si>
  <si>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</si>
  <si>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</si>
  <si>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</si>
  <si>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</si>
  <si>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</si>
  <si>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</si>
  <si>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</si>
  <si>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</si>
  <si>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</si>
  <si>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</si>
  <si>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</si>
  <si>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</si>
  <si>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</si>
  <si>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</si>
  <si>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</si>
  <si>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</si>
  <si>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</si>
  <si>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</si>
  <si>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</si>
  <si>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</si>
  <si>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</si>
  <si>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</si>
  <si>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</si>
  <si>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</si>
  <si>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</si>
  <si>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</si>
  <si>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</si>
  <si>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</si>
  <si>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</si>
  <si>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</si>
  <si>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</si>
  <si>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</si>
  <si>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</si>
  <si>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</si>
  <si>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</si>
  <si>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</si>
  <si>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</si>
  <si>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</si>
  <si>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</si>
  <si>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</si>
  <si>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</si>
  <si>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</si>
  <si>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</si>
  <si>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</si>
  <si>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</si>
  <si>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</si>
  <si>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</si>
  <si>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</si>
  <si>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</si>
  <si>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</si>
  <si>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</si>
  <si>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</si>
  <si>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</si>
  <si>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</si>
  <si>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</si>
  <si>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</si>
  <si>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</si>
  <si>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</si>
  <si>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</si>
  <si>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</si>
  <si>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</si>
  <si>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</si>
  <si>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</si>
  <si>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</si>
  <si>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</si>
  <si>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</si>
  <si>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</si>
  <si>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</si>
  <si>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</si>
  <si>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</si>
  <si>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</si>
  <si>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</si>
  <si>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</si>
  <si>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</si>
  <si>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</si>
  <si>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</si>
  <si>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</si>
  <si>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</si>
  <si>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</si>
  <si>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</si>
  <si>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</si>
  <si>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</si>
  <si>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</si>
  <si>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</si>
  <si>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</si>
  <si>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</si>
  <si>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</si>
  <si>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</si>
  <si>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</si>
  <si>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</si>
  <si>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</si>
  <si>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</si>
  <si>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</si>
  <si>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</si>
  <si>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</si>
  <si>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</si>
  <si>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</si>
  <si>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</si>
  <si>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</si>
  <si>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</si>
  <si>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</si>
  <si>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</si>
  <si>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</si>
  <si>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</si>
  <si>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</si>
  <si>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</si>
  <si>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</si>
  <si>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</si>
  <si>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</si>
  <si>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</si>
  <si>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</si>
  <si>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</si>
  <si>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</si>
  <si>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</si>
  <si>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</si>
  <si>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</si>
  <si>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</si>
  <si>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</si>
  <si>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</si>
  <si>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</si>
  <si>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</si>
  <si>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</si>
  <si>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</si>
  <si>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</si>
  <si>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</si>
  <si>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</si>
  <si>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</si>
  <si>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</si>
  <si>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</si>
  <si>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</si>
  <si>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</si>
  <si>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</si>
  <si>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</si>
  <si>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</si>
  <si>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</si>
  <si>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</si>
  <si>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</si>
  <si>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</si>
  <si>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</si>
  <si>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</si>
  <si>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</si>
  <si>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</si>
  <si>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</si>
  <si>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</si>
  <si>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</si>
  <si>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</si>
  <si>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</si>
  <si>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</si>
  <si>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</si>
  <si>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</si>
  <si>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</si>
  <si>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</si>
  <si>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</si>
  <si>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</si>
  <si>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</si>
  <si>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</si>
  <si>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</si>
  <si>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</si>
  <si>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</si>
  <si>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</si>
  <si>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</si>
  <si>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</si>
  <si>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</si>
  <si>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</si>
  <si>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</si>
  <si>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</si>
  <si>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</si>
  <si>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</si>
  <si>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</si>
  <si>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</si>
  <si>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</si>
  <si>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</si>
  <si>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</si>
  <si>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</si>
  <si>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</si>
  <si>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</si>
  <si>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</si>
  <si>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</si>
  <si>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</si>
  <si>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</si>
  <si>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</si>
  <si>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</si>
  <si>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</si>
  <si>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</si>
  <si>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</si>
  <si>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</si>
  <si>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</si>
  <si>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</si>
  <si>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</si>
  <si>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</si>
  <si>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</si>
  <si>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</si>
  <si>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</si>
  <si>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</si>
  <si>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</si>
  <si>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</si>
  <si>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</si>
  <si>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</si>
  <si>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</si>
  <si>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</si>
  <si>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</si>
  <si>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</si>
  <si>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</si>
  <si>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</si>
  <si>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</si>
  <si>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</si>
  <si>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</si>
  <si>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</si>
  <si>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</si>
  <si>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</si>
  <si>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</si>
  <si>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</si>
  <si>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</si>
  <si>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</si>
  <si>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</si>
  <si>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</si>
  <si>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</si>
  <si>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</si>
  <si>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</si>
  <si>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</si>
  <si>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</si>
  <si>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</si>
  <si>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</si>
  <si>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</si>
  <si>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</si>
  <si>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</si>
  <si>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</si>
  <si>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</si>
  <si>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</si>
  <si>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</si>
  <si>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</si>
  <si>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</si>
  <si>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</si>
  <si>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</si>
  <si>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</si>
  <si>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</si>
  <si>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</si>
  <si>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</si>
  <si>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</si>
  <si>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</si>
  <si>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</si>
  <si>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</si>
  <si>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</si>
  <si>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</si>
  <si>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</si>
  <si>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</si>
  <si>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</si>
  <si>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</si>
  <si>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</si>
  <si>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</si>
  <si>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</si>
  <si>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</si>
  <si>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</si>
  <si>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</si>
  <si>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</si>
  <si>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</si>
  <si>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</si>
  <si>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</si>
  <si>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</si>
  <si>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</si>
  <si>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</si>
  <si>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</si>
  <si>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</si>
  <si>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</si>
  <si>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</si>
  <si>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</si>
  <si>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</si>
  <si>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</si>
  <si>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</si>
  <si>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</si>
  <si>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</si>
  <si>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</si>
  <si>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</si>
  <si>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</si>
  <si>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</si>
  <si>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</si>
  <si>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</si>
  <si>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</si>
  <si>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</si>
  <si>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</si>
  <si>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</si>
  <si>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</si>
  <si>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</si>
  <si>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</si>
  <si>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</si>
  <si>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</si>
  <si>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</si>
  <si>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CATEDRAL (de Potosí)</t>
  </si>
  <si>
    <t>SAN JOAQUIN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</si>
  <si>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</si>
  <si>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</si>
  <si>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</si>
  <si>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</si>
  <si>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</si>
  <si>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</si>
  <si>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</si>
  <si>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</si>
  <si>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PIO X</t>
  </si>
  <si>
    <t>M.F.GAINZA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</si>
  <si>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</si>
  <si>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</si>
  <si>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</si>
  <si>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</si>
  <si>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</si>
  <si>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</si>
  <si>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</si>
  <si>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</si>
  <si>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</si>
  <si>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900000013</t>
  </si>
  <si>
    <t>900000014</t>
  </si>
  <si>
    <t>0000000000006031</t>
  </si>
  <si>
    <t>0000000000005014</t>
  </si>
  <si>
    <t>0000000000006012</t>
  </si>
  <si>
    <t>0000000000006032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</si>
  <si>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</si>
  <si>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</si>
  <si>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</si>
  <si>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</si>
  <si>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</si>
  <si>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</si>
  <si>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</si>
  <si>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</si>
  <si>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</si>
  <si>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</si>
  <si>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900000006</t>
  </si>
  <si>
    <t>900000010</t>
  </si>
  <si>
    <t>900000012</t>
  </si>
  <si>
    <t>22000036</t>
  </si>
  <si>
    <t>0000000000006006</t>
  </si>
  <si>
    <t>0000000000006048</t>
  </si>
  <si>
    <t>0000000000006030</t>
  </si>
  <si>
    <t>0000000000005050</t>
  </si>
  <si>
    <t>0000000000006041</t>
  </si>
  <si>
    <t>0000000000005021</t>
  </si>
  <si>
    <t>0000000000004052</t>
  </si>
  <si>
    <t>0000000000004016</t>
  </si>
  <si>
    <t>0000000000004017</t>
  </si>
  <si>
    <t>0000000000004019</t>
  </si>
  <si>
    <t>0000000000004053</t>
  </si>
  <si>
    <t>0000000000006020</t>
  </si>
  <si>
    <t>0000000000005051</t>
  </si>
  <si>
    <t>244.05</t>
  </si>
  <si>
    <t>0000000000004002</t>
  </si>
  <si>
    <t>0000000000004001</t>
  </si>
  <si>
    <t>GENERICOS CAMBIOS6</t>
  </si>
  <si>
    <t>22000017</t>
  </si>
  <si>
    <t>22000031</t>
  </si>
  <si>
    <t>22000040</t>
  </si>
  <si>
    <t>4000047</t>
  </si>
  <si>
    <t>9000011</t>
  </si>
  <si>
    <t>900000002</t>
  </si>
  <si>
    <t>900000015</t>
  </si>
  <si>
    <t>900000017</t>
  </si>
  <si>
    <t>22000003</t>
  </si>
  <si>
    <t>22000006</t>
  </si>
  <si>
    <t>22000020</t>
  </si>
  <si>
    <t>22000029</t>
  </si>
  <si>
    <t>22000034</t>
  </si>
  <si>
    <t>22000044</t>
  </si>
  <si>
    <t>22000047</t>
  </si>
  <si>
    <t>12000038</t>
  </si>
  <si>
    <t>20250512174</t>
  </si>
  <si>
    <t>20250512175</t>
  </si>
  <si>
    <t>20250512178</t>
  </si>
  <si>
    <t>20250512177</t>
  </si>
  <si>
    <t>20250512181</t>
  </si>
  <si>
    <t>20250512001</t>
  </si>
  <si>
    <t>20250512002</t>
  </si>
  <si>
    <t>20250512009</t>
  </si>
  <si>
    <t>20250512036</t>
  </si>
  <si>
    <t>20250512213</t>
  </si>
  <si>
    <t>20250512006</t>
  </si>
  <si>
    <t>20250512008</t>
  </si>
  <si>
    <t>20250512011</t>
  </si>
  <si>
    <t>20250512013</t>
  </si>
  <si>
    <t>20250512015</t>
  </si>
  <si>
    <t>20250512016</t>
  </si>
  <si>
    <t>20250512018</t>
  </si>
  <si>
    <t>20250512020</t>
  </si>
  <si>
    <t>20250512021</t>
  </si>
  <si>
    <t>20250512023</t>
  </si>
  <si>
    <t>20250512025</t>
  </si>
  <si>
    <t>20250512027</t>
  </si>
  <si>
    <t>20250512029</t>
  </si>
  <si>
    <t>20250512030</t>
  </si>
  <si>
    <t>20250512032</t>
  </si>
  <si>
    <t>20250512034</t>
  </si>
  <si>
    <t>20250512035</t>
  </si>
  <si>
    <t>20250512037</t>
  </si>
  <si>
    <t>20250512038</t>
  </si>
  <si>
    <t>20250512039</t>
  </si>
  <si>
    <t>20250512040</t>
  </si>
  <si>
    <t>20250512041</t>
  </si>
  <si>
    <t>20250512042</t>
  </si>
  <si>
    <t>20250512043</t>
  </si>
  <si>
    <t>20250512044</t>
  </si>
  <si>
    <t>20250512045</t>
  </si>
  <si>
    <t>20250512046</t>
  </si>
  <si>
    <t>20250512047</t>
  </si>
  <si>
    <t>20250512048</t>
  </si>
  <si>
    <t>20250512049</t>
  </si>
  <si>
    <t>20250512050</t>
  </si>
  <si>
    <t>20250512051</t>
  </si>
  <si>
    <t>20250512052</t>
  </si>
  <si>
    <t>20250512053</t>
  </si>
  <si>
    <t>20250512054</t>
  </si>
  <si>
    <t>20250512055</t>
  </si>
  <si>
    <t>20250512056</t>
  </si>
  <si>
    <t>20250512057</t>
  </si>
  <si>
    <t>20250512058</t>
  </si>
  <si>
    <t>20250512059</t>
  </si>
  <si>
    <t>20250512060</t>
  </si>
  <si>
    <t>20250512061</t>
  </si>
  <si>
    <t>20250512062</t>
  </si>
  <si>
    <t>20250512063</t>
  </si>
  <si>
    <t>20250512064</t>
  </si>
  <si>
    <t>20250512066</t>
  </si>
  <si>
    <t>20250512068</t>
  </si>
  <si>
    <t>20250512070</t>
  </si>
  <si>
    <t>20250512072</t>
  </si>
  <si>
    <t>20250512074</t>
  </si>
  <si>
    <t>20250512076</t>
  </si>
  <si>
    <t>20250512078</t>
  </si>
  <si>
    <t>20250512197</t>
  </si>
  <si>
    <t>20250512198</t>
  </si>
  <si>
    <t>20250512199</t>
  </si>
  <si>
    <t>20250512200</t>
  </si>
  <si>
    <t>20250512201</t>
  </si>
  <si>
    <t>20250512202</t>
  </si>
  <si>
    <t>20250512203</t>
  </si>
  <si>
    <t>20250512204</t>
  </si>
  <si>
    <t>20250512205</t>
  </si>
  <si>
    <t>20250512206</t>
  </si>
  <si>
    <t>20250512207</t>
  </si>
  <si>
    <t>20250512208</t>
  </si>
  <si>
    <t>20250512209</t>
  </si>
  <si>
    <t>20250512210</t>
  </si>
  <si>
    <t>20250512211</t>
  </si>
  <si>
    <t>20250512212</t>
  </si>
  <si>
    <t>20250512214</t>
  </si>
  <si>
    <t>20250512215</t>
  </si>
  <si>
    <t>20250512216</t>
  </si>
  <si>
    <t>20250512217</t>
  </si>
  <si>
    <t>20250512218</t>
  </si>
  <si>
    <t>20250512219</t>
  </si>
  <si>
    <t>20250518007</t>
  </si>
  <si>
    <t>183.08</t>
  </si>
  <si>
    <t>20250518003</t>
  </si>
  <si>
    <t>20250518004</t>
  </si>
  <si>
    <t>20250512119</t>
  </si>
  <si>
    <t>20250512126</t>
  </si>
  <si>
    <t>20250512153</t>
  </si>
  <si>
    <t>20250512161</t>
  </si>
  <si>
    <t>20250512120</t>
  </si>
  <si>
    <t>20250512121</t>
  </si>
  <si>
    <t>20250512122</t>
  </si>
  <si>
    <t>20250512123</t>
  </si>
  <si>
    <t>20250512124</t>
  </si>
  <si>
    <t>20250512128</t>
  </si>
  <si>
    <t>20250512130</t>
  </si>
  <si>
    <t>20250512133</t>
  </si>
  <si>
    <t>20250512135</t>
  </si>
  <si>
    <t>20250512137</t>
  </si>
  <si>
    <t>20250512140</t>
  </si>
  <si>
    <t>20250512142</t>
  </si>
  <si>
    <t>20250512144</t>
  </si>
  <si>
    <t>20250512146</t>
  </si>
  <si>
    <t>20250512148</t>
  </si>
  <si>
    <t>20250512150</t>
  </si>
  <si>
    <t>20250512152</t>
  </si>
  <si>
    <t>20250512156</t>
  </si>
  <si>
    <t>20250512160</t>
  </si>
  <si>
    <t>20250512162</t>
  </si>
  <si>
    <t>20250512163</t>
  </si>
  <si>
    <t>20250512164</t>
  </si>
  <si>
    <t>20250512165</t>
  </si>
  <si>
    <t>20250512166</t>
  </si>
  <si>
    <t>20250512167</t>
  </si>
  <si>
    <t>20250512168</t>
  </si>
  <si>
    <t>20250512169</t>
  </si>
  <si>
    <t>20250512170</t>
  </si>
  <si>
    <t>20250512171</t>
  </si>
  <si>
    <t>20250512172</t>
  </si>
  <si>
    <t>20250512173</t>
  </si>
  <si>
    <t>20250512158</t>
  </si>
  <si>
    <t>20250512190</t>
  </si>
  <si>
    <t>20250512192</t>
  </si>
  <si>
    <t>20250512193</t>
  </si>
  <si>
    <t>20250512182</t>
  </si>
  <si>
    <t>20250512186</t>
  </si>
  <si>
    <t>20250512185</t>
  </si>
  <si>
    <t>20250512188</t>
  </si>
  <si>
    <t>20250512081</t>
  </si>
  <si>
    <t>20250512082</t>
  </si>
  <si>
    <t>20250512090</t>
  </si>
  <si>
    <t>20250512091</t>
  </si>
  <si>
    <t>20250512079</t>
  </si>
  <si>
    <t>20250512080</t>
  </si>
  <si>
    <t>20250512085</t>
  </si>
  <si>
    <t>20250512087</t>
  </si>
  <si>
    <t>20250512089</t>
  </si>
  <si>
    <t>20250512094</t>
  </si>
  <si>
    <t>20250512096</t>
  </si>
  <si>
    <t>20250512098</t>
  </si>
  <si>
    <t>20250512100</t>
  </si>
  <si>
    <t>20250512102</t>
  </si>
  <si>
    <t>20250512104</t>
  </si>
  <si>
    <t>20250512106</t>
  </si>
  <si>
    <t>20250512107</t>
  </si>
  <si>
    <t>20250512108</t>
  </si>
  <si>
    <t>20250512109</t>
  </si>
  <si>
    <t>20250512110</t>
  </si>
  <si>
    <t>20250512111</t>
  </si>
  <si>
    <t>20250512112</t>
  </si>
  <si>
    <t>20250512113</t>
  </si>
  <si>
    <t>20250512114</t>
  </si>
  <si>
    <t>20250512115</t>
  </si>
  <si>
    <t>20250512117</t>
  </si>
  <si>
    <t>20250512118</t>
  </si>
  <si>
    <t>20250512196</t>
  </si>
  <si>
    <t>20250512194</t>
  </si>
  <si>
    <t>20250512195</t>
  </si>
  <si>
    <t>211.03</t>
  </si>
  <si>
    <t>0000000000006010</t>
  </si>
  <si>
    <t>0000000000005044</t>
  </si>
  <si>
    <t>0000000000006039</t>
  </si>
  <si>
    <t>0000000000006034</t>
  </si>
  <si>
    <t>0000000000004045</t>
  </si>
  <si>
    <t>0000000000005004</t>
  </si>
  <si>
    <t>0000000000005007</t>
  </si>
  <si>
    <t>0000000000006013</t>
  </si>
  <si>
    <t>0000000000005036</t>
  </si>
  <si>
    <t>0000000000005015</t>
  </si>
  <si>
    <t>0000000000005042</t>
  </si>
  <si>
    <t>0000000000004018</t>
  </si>
  <si>
    <t>0000000000005043</t>
  </si>
  <si>
    <t>0000000000006047</t>
  </si>
  <si>
    <t>0000000000005011</t>
  </si>
  <si>
    <t>0000000000005023</t>
  </si>
  <si>
    <t>0000000000006040</t>
  </si>
  <si>
    <t>0000000000004024</t>
  </si>
  <si>
    <t>0000000000004037</t>
  </si>
  <si>
    <t>0000000000005028</t>
  </si>
  <si>
    <t>0000000000005049</t>
  </si>
  <si>
    <t>0000000000004008</t>
  </si>
  <si>
    <t>0000000000004009</t>
  </si>
  <si>
    <t>0000000000004025</t>
  </si>
  <si>
    <t>0000000000004026</t>
  </si>
  <si>
    <t>0000000000004029</t>
  </si>
  <si>
    <t>0000000000004033</t>
  </si>
  <si>
    <t>0000000000004038</t>
  </si>
  <si>
    <t>0000000000004046</t>
  </si>
  <si>
    <t>0000000000005027</t>
  </si>
  <si>
    <t>0000000000005022</t>
  </si>
  <si>
    <t>270-21-905-2-88</t>
  </si>
  <si>
    <t>701-50-525-10-21</t>
  </si>
  <si>
    <t>702-50-525-23-21</t>
  </si>
  <si>
    <t>705-50-525-30-21</t>
  </si>
  <si>
    <t>181525573</t>
  </si>
  <si>
    <t>182694759</t>
  </si>
  <si>
    <t>182239983</t>
  </si>
  <si>
    <t>182805113</t>
  </si>
  <si>
    <t>182495101</t>
  </si>
  <si>
    <t>184401813</t>
  </si>
  <si>
    <t>0000000000024355</t>
  </si>
  <si>
    <t>0000000040475434</t>
  </si>
  <si>
    <t>0000000000001019</t>
  </si>
  <si>
    <t>0000000000001013</t>
  </si>
  <si>
    <t>0000000000001014</t>
  </si>
  <si>
    <t>0000000000001015</t>
  </si>
  <si>
    <t>0000000000001021</t>
  </si>
  <si>
    <t>237.03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</si>
  <si>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</si>
  <si>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DIACONÍA5</t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</si>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</sst>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466721</xdr:colOff>
      <xdr:row>104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52" tableType="queryTable" totalsRowCount="1">
  <autoFilter ref="A8:P1451">
    <filterColumn colId="7">
      <filters>
        <filter val="VME"/>
      </filters>
    </filterColumn>
    <filterColumn colId="8">
      <filters>
        <filter val="34"/>
      </filters>
    </filterColumn>
  </autoFilter>
  <sortState ref="A9:P145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topLeftCell="A8" workbookViewId="1">
      <selection activeCell="L8" sqref="L8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4887</v>
      </c>
      <c r="G1" s="220" t="s">
        <v>4888</v>
      </c>
      <c r="H1" s="220" t="s">
        <v>4889</v>
      </c>
      <c r="I1" s="220" t="s">
        <v>4890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4891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912</v>
      </c>
      <c r="H9" t="s">
        <v>8</v>
      </c>
      <c r="I9">
        <v>53</v>
      </c>
      <c r="J9" s="55">
        <v>6.8120000000000003</v>
      </c>
      <c r="K9" s="64">
        <v>2611.7800000000002</v>
      </c>
      <c r="L9" s="71">
        <v>0</v>
      </c>
      <c r="M9">
        <v>5</v>
      </c>
      <c r="N9" s="1">
        <v>45708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918</v>
      </c>
      <c r="H10" t="s">
        <v>8</v>
      </c>
      <c r="I10">
        <v>53</v>
      </c>
      <c r="J10" s="55">
        <v>6.8120000000000003</v>
      </c>
      <c r="K10" s="64">
        <v>7500</v>
      </c>
      <c r="L10" s="71">
        <v>0</v>
      </c>
      <c r="M10">
        <v>1</v>
      </c>
      <c r="N10" s="1">
        <v>45708</v>
      </c>
      <c r="O10">
        <v>0</v>
      </c>
      <c r="P10" s="1">
        <v>0</v>
      </c>
      <c r="Q10"/>
    </row>
    <row r="11" spans="1:17" hidden="1">
      <c r="A11">
        <v>1001</v>
      </c>
      <c r="B11" t="s">
        <v>693</v>
      </c>
      <c r="C11" t="s">
        <v>685</v>
      </c>
      <c r="D11" t="s">
        <v>686</v>
      </c>
      <c r="E11" t="s">
        <v>28</v>
      </c>
      <c r="F11" t="s">
        <v>687</v>
      </c>
      <c r="G11" t="s">
        <v>930</v>
      </c>
      <c r="H11" t="s">
        <v>8</v>
      </c>
      <c r="I11">
        <v>53</v>
      </c>
      <c r="J11" s="55">
        <v>6.8120000000000003</v>
      </c>
      <c r="K11" s="64">
        <v>3560</v>
      </c>
      <c r="L11" s="71">
        <v>0</v>
      </c>
      <c r="M11">
        <v>1</v>
      </c>
      <c r="N11" s="1">
        <v>45708</v>
      </c>
      <c r="O11">
        <v>0</v>
      </c>
      <c r="P11" s="1">
        <v>0</v>
      </c>
      <c r="Q11"/>
    </row>
    <row r="12" spans="1:17" hidden="1">
      <c r="A12">
        <v>1001</v>
      </c>
      <c r="B12" t="s">
        <v>694</v>
      </c>
      <c r="C12" t="s">
        <v>685</v>
      </c>
      <c r="D12" t="s">
        <v>686</v>
      </c>
      <c r="E12" t="s">
        <v>28</v>
      </c>
      <c r="F12" t="s">
        <v>687</v>
      </c>
      <c r="G12" t="s">
        <v>935</v>
      </c>
      <c r="H12" t="s">
        <v>8</v>
      </c>
      <c r="I12">
        <v>53</v>
      </c>
      <c r="J12" s="55">
        <v>6.8120000000000003</v>
      </c>
      <c r="K12" s="64">
        <v>1000</v>
      </c>
      <c r="L12" s="71">
        <v>0</v>
      </c>
      <c r="M12">
        <v>1</v>
      </c>
      <c r="N12" s="1">
        <v>45708</v>
      </c>
      <c r="O12">
        <v>0</v>
      </c>
      <c r="P12" s="1">
        <v>0</v>
      </c>
      <c r="Q12"/>
    </row>
    <row r="13" spans="1:17" hidden="1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936</v>
      </c>
      <c r="H13" t="s">
        <v>8</v>
      </c>
      <c r="I13">
        <v>53</v>
      </c>
      <c r="J13" s="55">
        <v>6.8120000000000003</v>
      </c>
      <c r="K13" s="64">
        <v>2286.62</v>
      </c>
      <c r="L13" s="71">
        <v>0</v>
      </c>
      <c r="M13">
        <v>2</v>
      </c>
      <c r="N13" s="1">
        <v>45708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788</v>
      </c>
      <c r="H14" t="s">
        <v>8</v>
      </c>
      <c r="I14">
        <v>34</v>
      </c>
      <c r="J14" s="55">
        <v>6.85</v>
      </c>
      <c r="K14" s="64">
        <v>160</v>
      </c>
      <c r="L14" s="71">
        <v>0</v>
      </c>
      <c r="M14">
        <v>1</v>
      </c>
      <c r="N14" s="1">
        <v>45708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789</v>
      </c>
      <c r="H15" t="s">
        <v>8</v>
      </c>
      <c r="I15">
        <v>34</v>
      </c>
      <c r="J15" s="55">
        <v>6.85</v>
      </c>
      <c r="K15" s="64">
        <v>17.52</v>
      </c>
      <c r="L15" s="71">
        <v>0</v>
      </c>
      <c r="M15">
        <v>1</v>
      </c>
      <c r="N15" s="1">
        <v>45708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790</v>
      </c>
      <c r="H16" t="s">
        <v>8</v>
      </c>
      <c r="I16">
        <v>34</v>
      </c>
      <c r="J16" s="55">
        <v>6.85</v>
      </c>
      <c r="K16" s="64">
        <v>3420.44</v>
      </c>
      <c r="L16" s="71">
        <v>0</v>
      </c>
      <c r="M16">
        <v>2</v>
      </c>
      <c r="N16" s="1">
        <v>45708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6</v>
      </c>
      <c r="H17" t="s">
        <v>8</v>
      </c>
      <c r="I17">
        <v>34</v>
      </c>
      <c r="J17" s="55">
        <v>6.85</v>
      </c>
      <c r="K17" s="64">
        <v>108.71</v>
      </c>
      <c r="L17" s="71">
        <v>0</v>
      </c>
      <c r="M17">
        <v>1</v>
      </c>
      <c r="N17" s="1">
        <v>45708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28</v>
      </c>
      <c r="H18" t="s">
        <v>8</v>
      </c>
      <c r="I18">
        <v>34</v>
      </c>
      <c r="J18" s="55">
        <v>6.85</v>
      </c>
      <c r="K18" s="64">
        <v>134.25</v>
      </c>
      <c r="L18" s="71">
        <v>0</v>
      </c>
      <c r="M18">
        <v>4</v>
      </c>
      <c r="N18" s="1">
        <v>45708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29</v>
      </c>
      <c r="H19" t="s">
        <v>8</v>
      </c>
      <c r="I19">
        <v>34</v>
      </c>
      <c r="J19" s="55">
        <v>6.85</v>
      </c>
      <c r="K19" s="64">
        <v>29.2</v>
      </c>
      <c r="L19" s="71">
        <v>0</v>
      </c>
      <c r="M19">
        <v>1</v>
      </c>
      <c r="N19" s="1">
        <v>45708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863</v>
      </c>
      <c r="H20" t="s">
        <v>8</v>
      </c>
      <c r="I20">
        <v>34</v>
      </c>
      <c r="J20" s="55">
        <v>6.85</v>
      </c>
      <c r="K20" s="64">
        <v>1000</v>
      </c>
      <c r="L20" s="71">
        <v>0</v>
      </c>
      <c r="M20">
        <v>1</v>
      </c>
      <c r="N20" s="1">
        <v>45708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4654</v>
      </c>
      <c r="H21" t="s">
        <v>8</v>
      </c>
      <c r="I21">
        <v>34</v>
      </c>
      <c r="J21" s="55">
        <v>6.85</v>
      </c>
      <c r="K21" s="64">
        <v>0</v>
      </c>
      <c r="L21" s="71">
        <v>0</v>
      </c>
      <c r="M21">
        <v>2</v>
      </c>
      <c r="N21" s="1">
        <v>45708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864</v>
      </c>
      <c r="H22" t="s">
        <v>8</v>
      </c>
      <c r="I22">
        <v>34</v>
      </c>
      <c r="J22" s="55">
        <v>6.85</v>
      </c>
      <c r="K22" s="64">
        <v>445.26</v>
      </c>
      <c r="L22" s="71">
        <v>0</v>
      </c>
      <c r="M22">
        <v>3</v>
      </c>
      <c r="N22" s="1">
        <v>45708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865</v>
      </c>
      <c r="H23" t="s">
        <v>8</v>
      </c>
      <c r="I23">
        <v>34</v>
      </c>
      <c r="J23" s="55">
        <v>6.85</v>
      </c>
      <c r="K23" s="64">
        <v>40.97</v>
      </c>
      <c r="L23" s="71">
        <v>0</v>
      </c>
      <c r="M23">
        <v>2</v>
      </c>
      <c r="N23" s="1">
        <v>45708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866</v>
      </c>
      <c r="H24" t="s">
        <v>8</v>
      </c>
      <c r="I24">
        <v>34</v>
      </c>
      <c r="J24" s="55">
        <v>6.85</v>
      </c>
      <c r="K24" s="64">
        <v>643.52</v>
      </c>
      <c r="L24" s="71">
        <v>0</v>
      </c>
      <c r="M24">
        <v>10</v>
      </c>
      <c r="N24" s="1">
        <v>45708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867</v>
      </c>
      <c r="H25" t="s">
        <v>8</v>
      </c>
      <c r="I25">
        <v>34</v>
      </c>
      <c r="J25" s="55">
        <v>6.85</v>
      </c>
      <c r="K25" s="64">
        <v>17002</v>
      </c>
      <c r="L25" s="71">
        <v>0</v>
      </c>
      <c r="M25">
        <v>3</v>
      </c>
      <c r="N25" s="1">
        <v>45708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868</v>
      </c>
      <c r="H26" t="s">
        <v>8</v>
      </c>
      <c r="I26">
        <v>34</v>
      </c>
      <c r="J26" s="55">
        <v>6.85</v>
      </c>
      <c r="K26" s="64">
        <v>133.83000000000001</v>
      </c>
      <c r="L26" s="71">
        <v>0</v>
      </c>
      <c r="M26">
        <v>8</v>
      </c>
      <c r="N26" s="1">
        <v>45708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869</v>
      </c>
      <c r="H27" t="s">
        <v>8</v>
      </c>
      <c r="I27">
        <v>34</v>
      </c>
      <c r="J27" s="55">
        <v>6.85</v>
      </c>
      <c r="K27" s="64">
        <v>36.5</v>
      </c>
      <c r="L27" s="71">
        <v>0</v>
      </c>
      <c r="M27">
        <v>1</v>
      </c>
      <c r="N27" s="1">
        <v>45708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870</v>
      </c>
      <c r="H28" t="s">
        <v>8</v>
      </c>
      <c r="I28">
        <v>34</v>
      </c>
      <c r="J28" s="55">
        <v>6.85</v>
      </c>
      <c r="K28" s="64">
        <v>2107.5500000000002</v>
      </c>
      <c r="L28" s="71">
        <v>0</v>
      </c>
      <c r="M28">
        <v>8</v>
      </c>
      <c r="N28" s="1">
        <v>45708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871</v>
      </c>
      <c r="H29" t="s">
        <v>8</v>
      </c>
      <c r="I29">
        <v>34</v>
      </c>
      <c r="J29" s="55">
        <v>6.85</v>
      </c>
      <c r="K29" s="64">
        <v>28.76</v>
      </c>
      <c r="L29" s="71">
        <v>0</v>
      </c>
      <c r="M29">
        <v>2</v>
      </c>
      <c r="N29" s="1">
        <v>45708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872</v>
      </c>
      <c r="H30" t="s">
        <v>8</v>
      </c>
      <c r="I30">
        <v>34</v>
      </c>
      <c r="J30" s="55">
        <v>6.85</v>
      </c>
      <c r="K30" s="64">
        <v>162.43</v>
      </c>
      <c r="L30" s="71">
        <v>0</v>
      </c>
      <c r="M30">
        <v>1</v>
      </c>
      <c r="N30" s="1">
        <v>45708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873</v>
      </c>
      <c r="H31" t="s">
        <v>8</v>
      </c>
      <c r="I31">
        <v>34</v>
      </c>
      <c r="J31" s="55">
        <v>6.85</v>
      </c>
      <c r="K31" s="64">
        <v>1459.85</v>
      </c>
      <c r="L31" s="71">
        <v>0</v>
      </c>
      <c r="M31">
        <v>2</v>
      </c>
      <c r="N31" s="1">
        <v>45708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874</v>
      </c>
      <c r="H32" t="s">
        <v>8</v>
      </c>
      <c r="I32">
        <v>34</v>
      </c>
      <c r="J32" s="55">
        <v>6.85</v>
      </c>
      <c r="K32" s="64">
        <v>350.7</v>
      </c>
      <c r="L32" s="71">
        <v>0</v>
      </c>
      <c r="M32">
        <v>1</v>
      </c>
      <c r="N32" s="1">
        <v>45708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4656</v>
      </c>
      <c r="H33" t="s">
        <v>8</v>
      </c>
      <c r="I33">
        <v>34</v>
      </c>
      <c r="J33" s="55">
        <v>6.85</v>
      </c>
      <c r="K33" s="64">
        <v>20.440000000000001</v>
      </c>
      <c r="L33" s="71">
        <v>0</v>
      </c>
      <c r="M33">
        <v>1</v>
      </c>
      <c r="N33" s="1">
        <v>45708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4658</v>
      </c>
      <c r="H34" t="s">
        <v>8</v>
      </c>
      <c r="I34">
        <v>34</v>
      </c>
      <c r="J34" s="55">
        <v>6.85</v>
      </c>
      <c r="K34" s="64">
        <v>20.87</v>
      </c>
      <c r="L34" s="71">
        <v>0</v>
      </c>
      <c r="M34">
        <v>1</v>
      </c>
      <c r="N34" s="1">
        <v>45708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4660</v>
      </c>
      <c r="H35" t="s">
        <v>8</v>
      </c>
      <c r="I35">
        <v>34</v>
      </c>
      <c r="J35" s="55">
        <v>6.85</v>
      </c>
      <c r="K35" s="64">
        <v>0</v>
      </c>
      <c r="L35" s="71">
        <v>0</v>
      </c>
      <c r="M35">
        <v>2</v>
      </c>
      <c r="N35" s="1">
        <v>45708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822</v>
      </c>
      <c r="H36" t="s">
        <v>8</v>
      </c>
      <c r="I36">
        <v>34</v>
      </c>
      <c r="J36" s="55">
        <v>6.85</v>
      </c>
      <c r="K36" s="64">
        <v>3946.73</v>
      </c>
      <c r="L36" s="71">
        <v>0</v>
      </c>
      <c r="M36">
        <v>14</v>
      </c>
      <c r="N36" s="1">
        <v>45708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823</v>
      </c>
      <c r="H37" t="s">
        <v>8</v>
      </c>
      <c r="I37">
        <v>34</v>
      </c>
      <c r="J37" s="55">
        <v>6.85</v>
      </c>
      <c r="K37" s="64">
        <v>36.5</v>
      </c>
      <c r="L37" s="71">
        <v>0</v>
      </c>
      <c r="M37">
        <v>1</v>
      </c>
      <c r="N37" s="1">
        <v>45708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4622</v>
      </c>
      <c r="H38" t="s">
        <v>8</v>
      </c>
      <c r="I38">
        <v>34</v>
      </c>
      <c r="J38" s="55">
        <v>6.85</v>
      </c>
      <c r="K38" s="64">
        <v>1771.3</v>
      </c>
      <c r="L38" s="71">
        <v>0</v>
      </c>
      <c r="M38">
        <v>21</v>
      </c>
      <c r="N38" s="1">
        <v>45708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4623</v>
      </c>
      <c r="H39" t="s">
        <v>8</v>
      </c>
      <c r="I39">
        <v>34</v>
      </c>
      <c r="J39" s="55">
        <v>6.85</v>
      </c>
      <c r="K39" s="64">
        <v>7.59</v>
      </c>
      <c r="L39" s="71">
        <v>0</v>
      </c>
      <c r="M39">
        <v>1</v>
      </c>
      <c r="N39" s="1">
        <v>45708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824</v>
      </c>
      <c r="H40" t="s">
        <v>8</v>
      </c>
      <c r="I40">
        <v>34</v>
      </c>
      <c r="J40" s="55">
        <v>6.85</v>
      </c>
      <c r="K40" s="64">
        <v>749.16</v>
      </c>
      <c r="L40" s="71">
        <v>0</v>
      </c>
      <c r="M40">
        <v>8</v>
      </c>
      <c r="N40" s="1">
        <v>45708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4624</v>
      </c>
      <c r="H41" t="s">
        <v>8</v>
      </c>
      <c r="I41">
        <v>34</v>
      </c>
      <c r="J41" s="55">
        <v>6.85</v>
      </c>
      <c r="K41" s="64">
        <v>85.84</v>
      </c>
      <c r="L41" s="71">
        <v>0</v>
      </c>
      <c r="M41">
        <v>2</v>
      </c>
      <c r="N41" s="1">
        <v>45708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4625</v>
      </c>
      <c r="H42" t="s">
        <v>8</v>
      </c>
      <c r="I42">
        <v>34</v>
      </c>
      <c r="J42" s="55">
        <v>6.85</v>
      </c>
      <c r="K42" s="64">
        <v>1.46</v>
      </c>
      <c r="L42" s="71">
        <v>0</v>
      </c>
      <c r="M42">
        <v>1</v>
      </c>
      <c r="N42" s="1">
        <v>45708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4626</v>
      </c>
      <c r="H43" t="s">
        <v>8</v>
      </c>
      <c r="I43">
        <v>34</v>
      </c>
      <c r="J43" s="55">
        <v>6.85</v>
      </c>
      <c r="K43" s="64">
        <v>170.81</v>
      </c>
      <c r="L43" s="71">
        <v>0</v>
      </c>
      <c r="M43">
        <v>4</v>
      </c>
      <c r="N43" s="1">
        <v>45708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4627</v>
      </c>
      <c r="H44" t="s">
        <v>8</v>
      </c>
      <c r="I44">
        <v>34</v>
      </c>
      <c r="J44" s="55">
        <v>6.85</v>
      </c>
      <c r="K44" s="64">
        <v>797.24</v>
      </c>
      <c r="L44" s="71">
        <v>0</v>
      </c>
      <c r="M44">
        <v>9</v>
      </c>
      <c r="N44" s="1">
        <v>45708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825</v>
      </c>
      <c r="H45" t="s">
        <v>8</v>
      </c>
      <c r="I45">
        <v>34</v>
      </c>
      <c r="J45" s="55">
        <v>6.85</v>
      </c>
      <c r="K45" s="64">
        <v>9</v>
      </c>
      <c r="L45" s="71">
        <v>0</v>
      </c>
      <c r="M45">
        <v>1</v>
      </c>
      <c r="N45" s="1">
        <v>45708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827</v>
      </c>
      <c r="H46" t="s">
        <v>8</v>
      </c>
      <c r="I46">
        <v>34</v>
      </c>
      <c r="J46" s="55">
        <v>6.85</v>
      </c>
      <c r="K46" s="64">
        <v>298.43</v>
      </c>
      <c r="L46" s="71">
        <v>0</v>
      </c>
      <c r="M46">
        <v>4</v>
      </c>
      <c r="N46" s="1">
        <v>45708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4634</v>
      </c>
      <c r="H47" t="s">
        <v>8</v>
      </c>
      <c r="I47">
        <v>34</v>
      </c>
      <c r="J47" s="55">
        <v>6.85</v>
      </c>
      <c r="K47" s="64">
        <v>66.42</v>
      </c>
      <c r="L47" s="71">
        <v>0</v>
      </c>
      <c r="M47">
        <v>1</v>
      </c>
      <c r="N47" s="1">
        <v>45708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4638</v>
      </c>
      <c r="H48" t="s">
        <v>8</v>
      </c>
      <c r="I48">
        <v>34</v>
      </c>
      <c r="J48" s="55">
        <v>6.85</v>
      </c>
      <c r="K48" s="64">
        <v>459.47</v>
      </c>
      <c r="L48" s="71">
        <v>0</v>
      </c>
      <c r="M48">
        <v>3</v>
      </c>
      <c r="N48" s="1">
        <v>45708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831</v>
      </c>
      <c r="H49" t="s">
        <v>8</v>
      </c>
      <c r="I49">
        <v>34</v>
      </c>
      <c r="J49" s="55">
        <v>6.85</v>
      </c>
      <c r="K49" s="64">
        <v>21.53</v>
      </c>
      <c r="L49" s="71">
        <v>0</v>
      </c>
      <c r="M49">
        <v>2</v>
      </c>
      <c r="N49" s="1">
        <v>45708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4640</v>
      </c>
      <c r="H50" t="s">
        <v>8</v>
      </c>
      <c r="I50">
        <v>34</v>
      </c>
      <c r="J50" s="55">
        <v>6.85</v>
      </c>
      <c r="K50" s="64">
        <v>368.13</v>
      </c>
      <c r="L50" s="71">
        <v>0</v>
      </c>
      <c r="M50">
        <v>2</v>
      </c>
      <c r="N50" s="1">
        <v>45708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834</v>
      </c>
      <c r="H51" t="s">
        <v>8</v>
      </c>
      <c r="I51">
        <v>34</v>
      </c>
      <c r="J51" s="55">
        <v>6.85</v>
      </c>
      <c r="K51" s="64">
        <v>21.9</v>
      </c>
      <c r="L51" s="71">
        <v>0</v>
      </c>
      <c r="M51">
        <v>1</v>
      </c>
      <c r="N51" s="1">
        <v>45708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841</v>
      </c>
      <c r="H52" t="s">
        <v>8</v>
      </c>
      <c r="I52">
        <v>34</v>
      </c>
      <c r="J52" s="55">
        <v>6.85</v>
      </c>
      <c r="K52" s="64">
        <v>0.26</v>
      </c>
      <c r="L52" s="71">
        <v>0</v>
      </c>
      <c r="M52">
        <v>1</v>
      </c>
      <c r="N52" s="1">
        <v>45708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4672</v>
      </c>
      <c r="H53" t="s">
        <v>8</v>
      </c>
      <c r="I53">
        <v>34</v>
      </c>
      <c r="J53" s="55">
        <v>6.85</v>
      </c>
      <c r="K53" s="64">
        <v>30</v>
      </c>
      <c r="L53" s="71">
        <v>0</v>
      </c>
      <c r="M53">
        <v>1</v>
      </c>
      <c r="N53" s="1">
        <v>45708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4673</v>
      </c>
      <c r="H54" t="s">
        <v>8</v>
      </c>
      <c r="I54">
        <v>34</v>
      </c>
      <c r="J54" s="55">
        <v>6.85</v>
      </c>
      <c r="K54" s="64">
        <v>0.2</v>
      </c>
      <c r="L54" s="71">
        <v>0</v>
      </c>
      <c r="M54">
        <v>1</v>
      </c>
      <c r="N54" s="1">
        <v>45708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4674</v>
      </c>
      <c r="H55" t="s">
        <v>8</v>
      </c>
      <c r="I55">
        <v>34</v>
      </c>
      <c r="J55" s="55">
        <v>6.85</v>
      </c>
      <c r="K55" s="64">
        <v>2051</v>
      </c>
      <c r="L55" s="71">
        <v>0</v>
      </c>
      <c r="M55">
        <v>1</v>
      </c>
      <c r="N55" s="1">
        <v>45708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4675</v>
      </c>
      <c r="H56" t="s">
        <v>8</v>
      </c>
      <c r="I56">
        <v>34</v>
      </c>
      <c r="J56" s="55">
        <v>6.85</v>
      </c>
      <c r="K56" s="64">
        <v>0.4</v>
      </c>
      <c r="L56" s="71">
        <v>0</v>
      </c>
      <c r="M56">
        <v>1</v>
      </c>
      <c r="N56" s="1">
        <v>45708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4676</v>
      </c>
      <c r="H57" t="s">
        <v>8</v>
      </c>
      <c r="I57">
        <v>34</v>
      </c>
      <c r="J57" s="55">
        <v>6.85</v>
      </c>
      <c r="K57" s="64">
        <v>51.09</v>
      </c>
      <c r="L57" s="71">
        <v>0</v>
      </c>
      <c r="M57">
        <v>1</v>
      </c>
      <c r="N57" s="1">
        <v>45708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719</v>
      </c>
      <c r="H58" t="s">
        <v>8</v>
      </c>
      <c r="I58">
        <v>34</v>
      </c>
      <c r="J58" s="55">
        <v>6.85</v>
      </c>
      <c r="K58" s="64">
        <v>0.88</v>
      </c>
      <c r="L58" s="71">
        <v>0</v>
      </c>
      <c r="M58">
        <v>1</v>
      </c>
      <c r="N58" s="1">
        <v>45708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4687</v>
      </c>
      <c r="H59" t="s">
        <v>8</v>
      </c>
      <c r="I59">
        <v>34</v>
      </c>
      <c r="J59" s="55">
        <v>6.85</v>
      </c>
      <c r="K59" s="64">
        <v>7.3</v>
      </c>
      <c r="L59" s="71">
        <v>0</v>
      </c>
      <c r="M59">
        <v>1</v>
      </c>
      <c r="N59" s="1">
        <v>45708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4688</v>
      </c>
      <c r="H60" t="s">
        <v>8</v>
      </c>
      <c r="I60">
        <v>34</v>
      </c>
      <c r="J60" s="55">
        <v>6.85</v>
      </c>
      <c r="K60" s="64">
        <v>7.3</v>
      </c>
      <c r="L60" s="71">
        <v>0</v>
      </c>
      <c r="M60">
        <v>1</v>
      </c>
      <c r="N60" s="1">
        <v>45708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877</v>
      </c>
      <c r="H61" t="s">
        <v>8</v>
      </c>
      <c r="I61">
        <v>34</v>
      </c>
      <c r="J61" s="55">
        <v>6.85</v>
      </c>
      <c r="K61" s="64">
        <v>589.89</v>
      </c>
      <c r="L61" s="71">
        <v>0</v>
      </c>
      <c r="M61">
        <v>2</v>
      </c>
      <c r="N61" s="1">
        <v>45708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883</v>
      </c>
      <c r="H62" t="s">
        <v>8</v>
      </c>
      <c r="I62">
        <v>34</v>
      </c>
      <c r="J62" s="55">
        <v>6.85</v>
      </c>
      <c r="K62" s="64">
        <v>25</v>
      </c>
      <c r="L62" s="71">
        <v>0</v>
      </c>
      <c r="M62">
        <v>1</v>
      </c>
      <c r="N62" s="1">
        <v>45708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4707</v>
      </c>
      <c r="H63" t="s">
        <v>8</v>
      </c>
      <c r="I63">
        <v>34</v>
      </c>
      <c r="J63" s="55">
        <v>6.85</v>
      </c>
      <c r="K63" s="64">
        <v>569.37</v>
      </c>
      <c r="L63" s="71">
        <v>0</v>
      </c>
      <c r="M63">
        <v>19</v>
      </c>
      <c r="N63" s="1">
        <v>45708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4710</v>
      </c>
      <c r="H64" t="s">
        <v>8</v>
      </c>
      <c r="I64">
        <v>34</v>
      </c>
      <c r="J64" s="55">
        <v>6.85</v>
      </c>
      <c r="K64" s="64">
        <v>1133.6500000000001</v>
      </c>
      <c r="L64" s="71">
        <v>0</v>
      </c>
      <c r="M64">
        <v>2</v>
      </c>
      <c r="N64" s="1">
        <v>45708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4711</v>
      </c>
      <c r="H65" t="s">
        <v>8</v>
      </c>
      <c r="I65">
        <v>34</v>
      </c>
      <c r="J65" s="55">
        <v>6.85</v>
      </c>
      <c r="K65" s="64">
        <v>3550</v>
      </c>
      <c r="L65" s="71">
        <v>0</v>
      </c>
      <c r="M65">
        <v>1</v>
      </c>
      <c r="N65" s="1">
        <v>45708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4712</v>
      </c>
      <c r="H66" t="s">
        <v>8</v>
      </c>
      <c r="I66">
        <v>34</v>
      </c>
      <c r="J66" s="55">
        <v>6.85</v>
      </c>
      <c r="K66" s="64">
        <v>11.99</v>
      </c>
      <c r="L66" s="71">
        <v>0</v>
      </c>
      <c r="M66">
        <v>1</v>
      </c>
      <c r="N66" s="1">
        <v>45708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4713</v>
      </c>
      <c r="H67" t="s">
        <v>8</v>
      </c>
      <c r="I67">
        <v>34</v>
      </c>
      <c r="J67" s="55">
        <v>6.85</v>
      </c>
      <c r="K67" s="64">
        <v>484.38</v>
      </c>
      <c r="L67" s="71">
        <v>0</v>
      </c>
      <c r="M67">
        <v>2</v>
      </c>
      <c r="N67" s="1">
        <v>45708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4714</v>
      </c>
      <c r="H68" t="s">
        <v>8</v>
      </c>
      <c r="I68">
        <v>34</v>
      </c>
      <c r="J68" s="55">
        <v>6.85</v>
      </c>
      <c r="K68" s="64">
        <v>1520.4</v>
      </c>
      <c r="L68" s="71">
        <v>0</v>
      </c>
      <c r="M68">
        <v>17</v>
      </c>
      <c r="N68" s="1">
        <v>45708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4715</v>
      </c>
      <c r="H69" t="s">
        <v>8</v>
      </c>
      <c r="I69">
        <v>34</v>
      </c>
      <c r="J69" s="55">
        <v>6.85</v>
      </c>
      <c r="K69" s="64">
        <v>900</v>
      </c>
      <c r="L69" s="71">
        <v>0</v>
      </c>
      <c r="M69">
        <v>1</v>
      </c>
      <c r="N69" s="1">
        <v>45708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4716</v>
      </c>
      <c r="H70" t="s">
        <v>8</v>
      </c>
      <c r="I70">
        <v>34</v>
      </c>
      <c r="J70" s="55">
        <v>6.85</v>
      </c>
      <c r="K70" s="64">
        <v>1</v>
      </c>
      <c r="L70" s="71">
        <v>0</v>
      </c>
      <c r="M70">
        <v>1</v>
      </c>
      <c r="N70" s="1">
        <v>45708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4718</v>
      </c>
      <c r="H71" t="s">
        <v>8</v>
      </c>
      <c r="I71">
        <v>34</v>
      </c>
      <c r="J71" s="55">
        <v>6.85</v>
      </c>
      <c r="K71" s="64">
        <v>671.89</v>
      </c>
      <c r="L71" s="71">
        <v>0</v>
      </c>
      <c r="M71">
        <v>3</v>
      </c>
      <c r="N71" s="1">
        <v>45708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4719</v>
      </c>
      <c r="H72" t="s">
        <v>8</v>
      </c>
      <c r="I72">
        <v>34</v>
      </c>
      <c r="J72" s="55">
        <v>6.85</v>
      </c>
      <c r="K72" s="64">
        <v>408.76</v>
      </c>
      <c r="L72" s="71">
        <v>0</v>
      </c>
      <c r="M72">
        <v>1</v>
      </c>
      <c r="N72" s="1">
        <v>45708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4720</v>
      </c>
      <c r="H73" t="s">
        <v>8</v>
      </c>
      <c r="I73">
        <v>34</v>
      </c>
      <c r="J73" s="55">
        <v>6.85</v>
      </c>
      <c r="K73" s="64">
        <v>51.09</v>
      </c>
      <c r="L73" s="71">
        <v>0</v>
      </c>
      <c r="M73">
        <v>1</v>
      </c>
      <c r="N73" s="1">
        <v>45708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4725</v>
      </c>
      <c r="H74" t="s">
        <v>8</v>
      </c>
      <c r="I74">
        <v>34</v>
      </c>
      <c r="J74" s="55">
        <v>6.85</v>
      </c>
      <c r="K74" s="64">
        <v>272.62</v>
      </c>
      <c r="L74" s="71">
        <v>0</v>
      </c>
      <c r="M74">
        <v>19</v>
      </c>
      <c r="N74" s="1">
        <v>45708</v>
      </c>
      <c r="O74">
        <v>0</v>
      </c>
      <c r="P74" s="1">
        <v>0</v>
      </c>
      <c r="Q74"/>
    </row>
    <row r="75" spans="1:17" hidden="1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689</v>
      </c>
      <c r="H75" t="s">
        <v>8</v>
      </c>
      <c r="I75">
        <v>34</v>
      </c>
      <c r="J75" s="55">
        <v>6.85</v>
      </c>
      <c r="K75" s="64">
        <v>830.79</v>
      </c>
      <c r="L75" s="71">
        <v>0</v>
      </c>
      <c r="M75">
        <v>2</v>
      </c>
      <c r="N75" s="1">
        <v>45708</v>
      </c>
      <c r="O75">
        <v>0</v>
      </c>
      <c r="P75" s="1">
        <v>0</v>
      </c>
      <c r="Q75"/>
    </row>
    <row r="76" spans="1:17" hidden="1">
      <c r="A76">
        <v>1003</v>
      </c>
      <c r="B76" t="s">
        <v>685</v>
      </c>
      <c r="C76" t="s">
        <v>685</v>
      </c>
      <c r="D76" t="s">
        <v>686</v>
      </c>
      <c r="E76" t="s">
        <v>6</v>
      </c>
      <c r="F76" t="s">
        <v>687</v>
      </c>
      <c r="G76" t="s">
        <v>791</v>
      </c>
      <c r="H76" t="s">
        <v>8</v>
      </c>
      <c r="I76">
        <v>34</v>
      </c>
      <c r="J76" s="55">
        <v>6.85</v>
      </c>
      <c r="K76" s="64">
        <v>72.989999999999995</v>
      </c>
      <c r="L76" s="71">
        <v>0</v>
      </c>
      <c r="M76">
        <v>1</v>
      </c>
      <c r="N76" s="1">
        <v>45708</v>
      </c>
      <c r="O76">
        <v>0</v>
      </c>
      <c r="P76" s="1">
        <v>0</v>
      </c>
      <c r="Q76"/>
    </row>
    <row r="77" spans="1:17" hidden="1">
      <c r="A77">
        <v>1003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780</v>
      </c>
      <c r="H77" t="s">
        <v>8</v>
      </c>
      <c r="I77">
        <v>34</v>
      </c>
      <c r="J77" s="55">
        <v>6.85</v>
      </c>
      <c r="K77" s="64">
        <v>44.5</v>
      </c>
      <c r="L77" s="71">
        <v>0</v>
      </c>
      <c r="M77">
        <v>1</v>
      </c>
      <c r="N77" s="1">
        <v>45708</v>
      </c>
      <c r="O77">
        <v>0</v>
      </c>
      <c r="P77" s="1">
        <v>0</v>
      </c>
      <c r="Q77"/>
    </row>
    <row r="78" spans="1:17" hidden="1">
      <c r="A78">
        <v>1003</v>
      </c>
      <c r="B78" t="s">
        <v>690</v>
      </c>
      <c r="C78" t="s">
        <v>685</v>
      </c>
      <c r="D78" t="s">
        <v>686</v>
      </c>
      <c r="E78" t="s">
        <v>6</v>
      </c>
      <c r="F78" t="s">
        <v>687</v>
      </c>
      <c r="G78" t="s">
        <v>807</v>
      </c>
      <c r="H78" t="s">
        <v>8</v>
      </c>
      <c r="I78">
        <v>34</v>
      </c>
      <c r="J78" s="55">
        <v>6.85</v>
      </c>
      <c r="K78" s="64">
        <v>45420.08</v>
      </c>
      <c r="L78" s="71">
        <v>0</v>
      </c>
      <c r="M78">
        <v>188</v>
      </c>
      <c r="N78" s="1">
        <v>45708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694</v>
      </c>
      <c r="D79" t="s">
        <v>686</v>
      </c>
      <c r="E79" t="s">
        <v>6</v>
      </c>
      <c r="F79" t="s">
        <v>687</v>
      </c>
      <c r="G79" t="s">
        <v>775</v>
      </c>
      <c r="H79" t="s">
        <v>8</v>
      </c>
      <c r="I79">
        <v>34</v>
      </c>
      <c r="J79" s="55">
        <v>6.85</v>
      </c>
      <c r="K79" s="64">
        <v>4105.8</v>
      </c>
      <c r="L79" s="71">
        <v>0</v>
      </c>
      <c r="M79">
        <v>4</v>
      </c>
      <c r="N79" s="1">
        <v>45708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685</v>
      </c>
      <c r="D80" t="s">
        <v>686</v>
      </c>
      <c r="E80" t="s">
        <v>6</v>
      </c>
      <c r="F80" t="s">
        <v>687</v>
      </c>
      <c r="G80" t="s">
        <v>807</v>
      </c>
      <c r="H80" t="s">
        <v>8</v>
      </c>
      <c r="I80">
        <v>34</v>
      </c>
      <c r="J80" s="55">
        <v>6.85</v>
      </c>
      <c r="K80" s="64">
        <v>9153.83</v>
      </c>
      <c r="L80" s="71">
        <v>0</v>
      </c>
      <c r="M80">
        <v>12</v>
      </c>
      <c r="N80" s="1">
        <v>45708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4603</v>
      </c>
      <c r="D81" t="s">
        <v>686</v>
      </c>
      <c r="E81" t="s">
        <v>6</v>
      </c>
      <c r="F81" t="s">
        <v>687</v>
      </c>
      <c r="G81" t="s">
        <v>806</v>
      </c>
      <c r="H81" t="s">
        <v>8</v>
      </c>
      <c r="I81">
        <v>34</v>
      </c>
      <c r="J81" s="55">
        <v>6.85</v>
      </c>
      <c r="K81" s="64">
        <v>1359.46</v>
      </c>
      <c r="L81" s="71">
        <v>0</v>
      </c>
      <c r="M81">
        <v>1</v>
      </c>
      <c r="N81" s="1">
        <v>45708</v>
      </c>
      <c r="O81">
        <v>0</v>
      </c>
      <c r="P81" s="1">
        <v>0</v>
      </c>
      <c r="Q81"/>
    </row>
    <row r="82" spans="1:17" hidden="1">
      <c r="A82">
        <v>1003</v>
      </c>
      <c r="B82" t="s">
        <v>691</v>
      </c>
      <c r="C82" t="s">
        <v>29</v>
      </c>
      <c r="D82" t="s">
        <v>686</v>
      </c>
      <c r="E82" t="s">
        <v>6</v>
      </c>
      <c r="F82" t="s">
        <v>687</v>
      </c>
      <c r="G82" t="s">
        <v>4604</v>
      </c>
      <c r="H82" t="s">
        <v>8</v>
      </c>
      <c r="I82">
        <v>34</v>
      </c>
      <c r="J82" s="55">
        <v>6.85</v>
      </c>
      <c r="K82" s="64">
        <v>900</v>
      </c>
      <c r="L82" s="71">
        <v>0</v>
      </c>
      <c r="M82">
        <v>2</v>
      </c>
      <c r="N82" s="1">
        <v>45708</v>
      </c>
      <c r="O82">
        <v>0</v>
      </c>
      <c r="P82" s="1">
        <v>0</v>
      </c>
      <c r="Q82"/>
    </row>
    <row r="83" spans="1:17" hidden="1">
      <c r="A83">
        <v>1003</v>
      </c>
      <c r="B83" t="s">
        <v>694</v>
      </c>
      <c r="C83" t="s">
        <v>685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647.38</v>
      </c>
      <c r="L83" s="71">
        <v>0</v>
      </c>
      <c r="M83">
        <v>3</v>
      </c>
      <c r="N83" s="1">
        <v>45708</v>
      </c>
      <c r="O83">
        <v>0</v>
      </c>
      <c r="P83" s="1">
        <v>0</v>
      </c>
      <c r="Q83"/>
    </row>
    <row r="84" spans="1:17" hidden="1">
      <c r="A84">
        <v>1003</v>
      </c>
      <c r="B84" t="s">
        <v>694</v>
      </c>
      <c r="C84" t="s">
        <v>693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1021.9</v>
      </c>
      <c r="L84" s="71">
        <v>0</v>
      </c>
      <c r="M84">
        <v>1</v>
      </c>
      <c r="N84" s="1">
        <v>45708</v>
      </c>
      <c r="O84">
        <v>0</v>
      </c>
      <c r="P84" s="1">
        <v>0</v>
      </c>
      <c r="Q84"/>
    </row>
    <row r="85" spans="1:17" hidden="1">
      <c r="A85">
        <v>1003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799</v>
      </c>
      <c r="H85" t="s">
        <v>8</v>
      </c>
      <c r="I85">
        <v>34</v>
      </c>
      <c r="J85" s="55">
        <v>6.85</v>
      </c>
      <c r="K85" s="64">
        <v>52155.16</v>
      </c>
      <c r="L85" s="71">
        <v>0</v>
      </c>
      <c r="M85">
        <v>44</v>
      </c>
      <c r="N85" s="1">
        <v>45708</v>
      </c>
      <c r="O85">
        <v>0</v>
      </c>
      <c r="P85" s="1">
        <v>0</v>
      </c>
      <c r="Q85"/>
    </row>
    <row r="86" spans="1:17" hidden="1">
      <c r="A86">
        <v>1003</v>
      </c>
      <c r="B86" t="s">
        <v>695</v>
      </c>
      <c r="C86" t="s">
        <v>691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1826.67</v>
      </c>
      <c r="L86" s="71">
        <v>0</v>
      </c>
      <c r="M86">
        <v>2</v>
      </c>
      <c r="N86" s="1">
        <v>45708</v>
      </c>
      <c r="O86">
        <v>0</v>
      </c>
      <c r="P86" s="1">
        <v>0</v>
      </c>
      <c r="Q86"/>
    </row>
    <row r="87" spans="1:17" hidden="1">
      <c r="A87">
        <v>1003</v>
      </c>
      <c r="B87" t="s">
        <v>695</v>
      </c>
      <c r="C87" t="s">
        <v>784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150</v>
      </c>
      <c r="L87" s="71">
        <v>0</v>
      </c>
      <c r="M87">
        <v>1</v>
      </c>
      <c r="N87" s="1">
        <v>45708</v>
      </c>
      <c r="O87">
        <v>0</v>
      </c>
      <c r="P87" s="1">
        <v>0</v>
      </c>
      <c r="Q87"/>
    </row>
    <row r="88" spans="1:17" hidden="1">
      <c r="A88">
        <v>1003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1100</v>
      </c>
      <c r="L88" s="71">
        <v>0</v>
      </c>
      <c r="M88">
        <v>1</v>
      </c>
      <c r="N88" s="1">
        <v>45708</v>
      </c>
      <c r="O88">
        <v>0</v>
      </c>
      <c r="P88" s="1">
        <v>0</v>
      </c>
      <c r="Q88"/>
    </row>
    <row r="89" spans="1:17" hidden="1">
      <c r="A89">
        <v>1005</v>
      </c>
      <c r="B89" t="s">
        <v>690</v>
      </c>
      <c r="C89" t="s">
        <v>685</v>
      </c>
      <c r="D89" t="s">
        <v>686</v>
      </c>
      <c r="E89" t="s">
        <v>6</v>
      </c>
      <c r="F89" t="s">
        <v>687</v>
      </c>
      <c r="G89" t="s">
        <v>4789</v>
      </c>
      <c r="H89" t="s">
        <v>8</v>
      </c>
      <c r="I89">
        <v>34</v>
      </c>
      <c r="J89" s="55">
        <v>6.85</v>
      </c>
      <c r="K89" s="64">
        <v>47719.64</v>
      </c>
      <c r="L89" s="71">
        <v>0</v>
      </c>
      <c r="M89">
        <v>99</v>
      </c>
      <c r="N89" s="1">
        <v>45708</v>
      </c>
      <c r="O89">
        <v>0</v>
      </c>
      <c r="P89" s="1">
        <v>0</v>
      </c>
      <c r="Q89"/>
    </row>
    <row r="90" spans="1:17" hidden="1">
      <c r="A90">
        <v>1005</v>
      </c>
      <c r="B90" t="s">
        <v>690</v>
      </c>
      <c r="C90" t="s">
        <v>685</v>
      </c>
      <c r="D90" t="s">
        <v>686</v>
      </c>
      <c r="E90" t="s">
        <v>28</v>
      </c>
      <c r="F90" t="s">
        <v>687</v>
      </c>
      <c r="G90" t="s">
        <v>4777</v>
      </c>
      <c r="H90" t="s">
        <v>8</v>
      </c>
      <c r="I90">
        <v>34</v>
      </c>
      <c r="J90" s="55">
        <v>6.85</v>
      </c>
      <c r="K90" s="64">
        <v>45.04</v>
      </c>
      <c r="L90" s="71">
        <v>0</v>
      </c>
      <c r="M90">
        <v>1</v>
      </c>
      <c r="N90" s="1">
        <v>45708</v>
      </c>
      <c r="O90">
        <v>0</v>
      </c>
      <c r="P90" s="1">
        <v>0</v>
      </c>
      <c r="Q90"/>
    </row>
    <row r="91" spans="1:17" hidden="1">
      <c r="A91">
        <v>1005</v>
      </c>
      <c r="B91" t="s">
        <v>690</v>
      </c>
      <c r="C91" t="s">
        <v>694</v>
      </c>
      <c r="D91" t="s">
        <v>686</v>
      </c>
      <c r="E91" t="s">
        <v>6</v>
      </c>
      <c r="F91" t="s">
        <v>687</v>
      </c>
      <c r="G91" t="s">
        <v>4791</v>
      </c>
      <c r="H91" t="s">
        <v>8</v>
      </c>
      <c r="I91">
        <v>34</v>
      </c>
      <c r="J91" s="55">
        <v>6.85</v>
      </c>
      <c r="K91" s="64">
        <v>700</v>
      </c>
      <c r="L91" s="71">
        <v>0</v>
      </c>
      <c r="M91">
        <v>1</v>
      </c>
      <c r="N91" s="1">
        <v>45708</v>
      </c>
      <c r="O91">
        <v>0</v>
      </c>
      <c r="P91" s="1">
        <v>0</v>
      </c>
      <c r="Q91"/>
    </row>
    <row r="92" spans="1:17" hidden="1">
      <c r="A92">
        <v>1005</v>
      </c>
      <c r="B92" t="s">
        <v>691</v>
      </c>
      <c r="C92" t="s">
        <v>685</v>
      </c>
      <c r="D92" t="s">
        <v>686</v>
      </c>
      <c r="E92" t="s">
        <v>6</v>
      </c>
      <c r="F92" t="s">
        <v>687</v>
      </c>
      <c r="G92" t="s">
        <v>4785</v>
      </c>
      <c r="H92" t="s">
        <v>8</v>
      </c>
      <c r="I92">
        <v>34</v>
      </c>
      <c r="J92" s="55">
        <v>6.85</v>
      </c>
      <c r="K92" s="64">
        <v>9.49</v>
      </c>
      <c r="L92" s="71">
        <v>0</v>
      </c>
      <c r="M92">
        <v>3</v>
      </c>
      <c r="N92" s="1">
        <v>45708</v>
      </c>
      <c r="O92">
        <v>0</v>
      </c>
      <c r="P92" s="1">
        <v>0</v>
      </c>
      <c r="Q92"/>
    </row>
    <row r="93" spans="1:17" hidden="1">
      <c r="A93">
        <v>1005</v>
      </c>
      <c r="B93" t="s">
        <v>692</v>
      </c>
      <c r="C93" t="s">
        <v>685</v>
      </c>
      <c r="D93" t="s">
        <v>686</v>
      </c>
      <c r="E93" t="s">
        <v>6</v>
      </c>
      <c r="F93" t="s">
        <v>687</v>
      </c>
      <c r="G93" t="s">
        <v>4800</v>
      </c>
      <c r="H93" t="s">
        <v>8</v>
      </c>
      <c r="I93">
        <v>34</v>
      </c>
      <c r="J93" s="55">
        <v>6.85</v>
      </c>
      <c r="K93" s="64">
        <v>30.31</v>
      </c>
      <c r="L93" s="71">
        <v>0</v>
      </c>
      <c r="M93">
        <v>2</v>
      </c>
      <c r="N93" s="1">
        <v>45708</v>
      </c>
      <c r="O93">
        <v>0</v>
      </c>
      <c r="P93" s="1">
        <v>0</v>
      </c>
      <c r="Q93"/>
    </row>
    <row r="94" spans="1:17" hidden="1">
      <c r="A94">
        <v>1005</v>
      </c>
      <c r="B94" t="s">
        <v>693</v>
      </c>
      <c r="C94" t="s">
        <v>685</v>
      </c>
      <c r="D94" t="s">
        <v>686</v>
      </c>
      <c r="E94" t="s">
        <v>6</v>
      </c>
      <c r="F94" t="s">
        <v>687</v>
      </c>
      <c r="G94" t="s">
        <v>4792</v>
      </c>
      <c r="H94" t="s">
        <v>8</v>
      </c>
      <c r="I94">
        <v>34</v>
      </c>
      <c r="J94" s="55">
        <v>6.85</v>
      </c>
      <c r="K94" s="64">
        <v>50</v>
      </c>
      <c r="L94" s="71">
        <v>0</v>
      </c>
      <c r="M94">
        <v>1</v>
      </c>
      <c r="N94" s="1">
        <v>45708</v>
      </c>
      <c r="O94">
        <v>0</v>
      </c>
      <c r="P94" s="1">
        <v>0</v>
      </c>
      <c r="Q94"/>
    </row>
    <row r="95" spans="1:17" hidden="1">
      <c r="A95">
        <v>1005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4929</v>
      </c>
      <c r="H95" t="s">
        <v>8</v>
      </c>
      <c r="I95">
        <v>34</v>
      </c>
      <c r="J95" s="55">
        <v>6.85</v>
      </c>
      <c r="K95" s="64">
        <v>139.44</v>
      </c>
      <c r="L95" s="71">
        <v>0</v>
      </c>
      <c r="M95">
        <v>12</v>
      </c>
      <c r="N95" s="1">
        <v>45708</v>
      </c>
      <c r="O95">
        <v>0</v>
      </c>
      <c r="P95" s="1">
        <v>0</v>
      </c>
      <c r="Q95"/>
    </row>
    <row r="96" spans="1:17" hidden="1">
      <c r="A96">
        <v>1005</v>
      </c>
      <c r="B96" t="s">
        <v>695</v>
      </c>
      <c r="C96" t="s">
        <v>685</v>
      </c>
      <c r="D96" t="s">
        <v>686</v>
      </c>
      <c r="E96" t="s">
        <v>28</v>
      </c>
      <c r="F96" t="s">
        <v>687</v>
      </c>
      <c r="G96" t="s">
        <v>4779</v>
      </c>
      <c r="H96" t="s">
        <v>8</v>
      </c>
      <c r="I96">
        <v>34</v>
      </c>
      <c r="J96" s="55">
        <v>6.85</v>
      </c>
      <c r="K96" s="64">
        <v>268.58</v>
      </c>
      <c r="L96" s="71">
        <v>0</v>
      </c>
      <c r="M96">
        <v>1</v>
      </c>
      <c r="N96" s="1">
        <v>45708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728</v>
      </c>
      <c r="G97" t="s">
        <v>4933</v>
      </c>
      <c r="H97" t="s">
        <v>8</v>
      </c>
      <c r="I97">
        <v>34</v>
      </c>
      <c r="J97" s="55">
        <v>6.85</v>
      </c>
      <c r="K97" s="64">
        <v>2043.8</v>
      </c>
      <c r="L97" s="71">
        <v>0</v>
      </c>
      <c r="M97">
        <v>1</v>
      </c>
      <c r="N97" s="1">
        <v>45708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4935</v>
      </c>
      <c r="H98" t="s">
        <v>8</v>
      </c>
      <c r="I98">
        <v>34</v>
      </c>
      <c r="J98" s="55">
        <v>6.85</v>
      </c>
      <c r="K98" s="64">
        <v>145.99</v>
      </c>
      <c r="L98" s="71">
        <v>0</v>
      </c>
      <c r="M98">
        <v>1</v>
      </c>
      <c r="N98" s="1">
        <v>45708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4908</v>
      </c>
      <c r="H99" t="s">
        <v>8</v>
      </c>
      <c r="I99">
        <v>34</v>
      </c>
      <c r="J99" s="55">
        <v>6.85</v>
      </c>
      <c r="K99" s="64">
        <v>290.51</v>
      </c>
      <c r="L99" s="71">
        <v>0</v>
      </c>
      <c r="M99">
        <v>1</v>
      </c>
      <c r="N99" s="1">
        <v>45708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4909</v>
      </c>
      <c r="H100" t="s">
        <v>8</v>
      </c>
      <c r="I100">
        <v>34</v>
      </c>
      <c r="J100" s="55">
        <v>6.85</v>
      </c>
      <c r="K100" s="64">
        <v>290.51</v>
      </c>
      <c r="L100" s="71">
        <v>0</v>
      </c>
      <c r="M100">
        <v>1</v>
      </c>
      <c r="N100" s="1">
        <v>45708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4910</v>
      </c>
      <c r="H101" t="s">
        <v>8</v>
      </c>
      <c r="I101">
        <v>34</v>
      </c>
      <c r="J101" s="55">
        <v>6.85</v>
      </c>
      <c r="K101" s="64">
        <v>11.68</v>
      </c>
      <c r="L101" s="71">
        <v>0</v>
      </c>
      <c r="M101">
        <v>1</v>
      </c>
      <c r="N101" s="1">
        <v>45708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4911</v>
      </c>
      <c r="H102" t="s">
        <v>8</v>
      </c>
      <c r="I102">
        <v>34</v>
      </c>
      <c r="J102" s="55">
        <v>6.85</v>
      </c>
      <c r="K102" s="64">
        <v>43.8</v>
      </c>
      <c r="L102" s="71">
        <v>0</v>
      </c>
      <c r="M102">
        <v>1</v>
      </c>
      <c r="N102" s="1">
        <v>45708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4893</v>
      </c>
      <c r="H103" t="s">
        <v>8</v>
      </c>
      <c r="I103">
        <v>34</v>
      </c>
      <c r="J103" s="55">
        <v>6.85</v>
      </c>
      <c r="K103" s="64">
        <v>43.8</v>
      </c>
      <c r="L103" s="71">
        <v>0</v>
      </c>
      <c r="M103">
        <v>1</v>
      </c>
      <c r="N103" s="1">
        <v>45708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4894</v>
      </c>
      <c r="H104" t="s">
        <v>8</v>
      </c>
      <c r="I104">
        <v>34</v>
      </c>
      <c r="J104" s="55">
        <v>6.85</v>
      </c>
      <c r="K104" s="64">
        <v>22.54</v>
      </c>
      <c r="L104" s="71">
        <v>0</v>
      </c>
      <c r="M104">
        <v>1</v>
      </c>
      <c r="N104" s="1">
        <v>45708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4936</v>
      </c>
      <c r="H105" t="s">
        <v>8</v>
      </c>
      <c r="I105">
        <v>34</v>
      </c>
      <c r="J105" s="55">
        <v>6.85</v>
      </c>
      <c r="K105" s="64">
        <v>145.99</v>
      </c>
      <c r="L105" s="71">
        <v>0</v>
      </c>
      <c r="M105">
        <v>1</v>
      </c>
      <c r="N105" s="1">
        <v>45708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4937</v>
      </c>
      <c r="H106" t="s">
        <v>8</v>
      </c>
      <c r="I106">
        <v>34</v>
      </c>
      <c r="J106" s="55">
        <v>6.85</v>
      </c>
      <c r="K106" s="64">
        <v>54.69</v>
      </c>
      <c r="L106" s="71">
        <v>0</v>
      </c>
      <c r="M106">
        <v>1</v>
      </c>
      <c r="N106" s="1">
        <v>45708</v>
      </c>
      <c r="O106">
        <v>0</v>
      </c>
      <c r="P106" s="1">
        <v>0</v>
      </c>
      <c r="Q106"/>
    </row>
    <row r="107" spans="1:17" hidden="1">
      <c r="A107">
        <v>1009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4946</v>
      </c>
      <c r="H107" t="s">
        <v>8</v>
      </c>
      <c r="I107">
        <v>34</v>
      </c>
      <c r="J107" s="55">
        <v>6.85</v>
      </c>
      <c r="K107" s="64">
        <v>7.86</v>
      </c>
      <c r="L107" s="71">
        <v>0</v>
      </c>
      <c r="M107">
        <v>2</v>
      </c>
      <c r="N107" s="1">
        <v>45708</v>
      </c>
      <c r="O107">
        <v>0</v>
      </c>
      <c r="P107" s="1">
        <v>0</v>
      </c>
      <c r="Q107"/>
    </row>
    <row r="108" spans="1:17" hidden="1">
      <c r="A108">
        <v>1009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4952</v>
      </c>
      <c r="H108" t="s">
        <v>8</v>
      </c>
      <c r="I108">
        <v>34</v>
      </c>
      <c r="J108" s="55">
        <v>6.85</v>
      </c>
      <c r="K108" s="64">
        <v>18618.849999999999</v>
      </c>
      <c r="L108" s="71">
        <v>0</v>
      </c>
      <c r="M108">
        <v>100</v>
      </c>
      <c r="N108" s="1">
        <v>45708</v>
      </c>
      <c r="O108">
        <v>0</v>
      </c>
      <c r="P108" s="1">
        <v>0</v>
      </c>
      <c r="Q108"/>
    </row>
    <row r="109" spans="1:17" hidden="1">
      <c r="A109">
        <v>1009</v>
      </c>
      <c r="B109" t="s">
        <v>691</v>
      </c>
      <c r="C109" t="s">
        <v>685</v>
      </c>
      <c r="D109" t="s">
        <v>686</v>
      </c>
      <c r="E109" t="s">
        <v>6</v>
      </c>
      <c r="F109" t="s">
        <v>687</v>
      </c>
      <c r="G109" t="s">
        <v>5034</v>
      </c>
      <c r="H109" t="s">
        <v>8</v>
      </c>
      <c r="I109">
        <v>34</v>
      </c>
      <c r="J109" s="55">
        <v>6.85</v>
      </c>
      <c r="K109" s="64">
        <v>7145.48</v>
      </c>
      <c r="L109" s="71">
        <v>0</v>
      </c>
      <c r="M109">
        <v>24</v>
      </c>
      <c r="N109" s="1">
        <v>45708</v>
      </c>
      <c r="O109">
        <v>0</v>
      </c>
      <c r="P109" s="1">
        <v>0</v>
      </c>
      <c r="Q109"/>
    </row>
    <row r="110" spans="1:17" hidden="1">
      <c r="A110">
        <v>1009</v>
      </c>
      <c r="B110" t="s">
        <v>694</v>
      </c>
      <c r="C110" t="s">
        <v>685</v>
      </c>
      <c r="D110" t="s">
        <v>686</v>
      </c>
      <c r="E110" t="s">
        <v>6</v>
      </c>
      <c r="F110" t="s">
        <v>687</v>
      </c>
      <c r="G110" t="s">
        <v>5073</v>
      </c>
      <c r="H110" t="s">
        <v>8</v>
      </c>
      <c r="I110">
        <v>34</v>
      </c>
      <c r="J110" s="55">
        <v>6.85</v>
      </c>
      <c r="K110" s="64">
        <v>263.64999999999998</v>
      </c>
      <c r="L110" s="71">
        <v>0</v>
      </c>
      <c r="M110">
        <v>3</v>
      </c>
      <c r="N110" s="1">
        <v>45708</v>
      </c>
      <c r="O110">
        <v>0</v>
      </c>
      <c r="P110" s="1">
        <v>0</v>
      </c>
      <c r="Q110"/>
    </row>
    <row r="111" spans="1:17" hidden="1">
      <c r="A111">
        <v>1009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5078</v>
      </c>
      <c r="H111" t="s">
        <v>8</v>
      </c>
      <c r="I111">
        <v>34</v>
      </c>
      <c r="J111" s="55">
        <v>6.85</v>
      </c>
      <c r="K111" s="64">
        <v>3843.41</v>
      </c>
      <c r="L111" s="71">
        <v>0</v>
      </c>
      <c r="M111">
        <v>42</v>
      </c>
      <c r="N111" s="1">
        <v>45708</v>
      </c>
      <c r="O111">
        <v>0</v>
      </c>
      <c r="P111" s="1">
        <v>0</v>
      </c>
      <c r="Q111"/>
    </row>
    <row r="112" spans="1:17" hidden="1">
      <c r="A112">
        <v>1009</v>
      </c>
      <c r="B112" t="s">
        <v>695</v>
      </c>
      <c r="C112" t="s">
        <v>685</v>
      </c>
      <c r="D112" t="s">
        <v>686</v>
      </c>
      <c r="E112" t="s">
        <v>28</v>
      </c>
      <c r="F112" t="s">
        <v>687</v>
      </c>
      <c r="G112" t="s">
        <v>5102</v>
      </c>
      <c r="H112" t="s">
        <v>8</v>
      </c>
      <c r="I112">
        <v>34</v>
      </c>
      <c r="J112" s="55">
        <v>6.85</v>
      </c>
      <c r="K112" s="64">
        <v>18258.52</v>
      </c>
      <c r="L112" s="71">
        <v>0</v>
      </c>
      <c r="M112">
        <v>1</v>
      </c>
      <c r="N112" s="1">
        <v>45708</v>
      </c>
      <c r="O112">
        <v>0</v>
      </c>
      <c r="P112" s="1">
        <v>0</v>
      </c>
      <c r="Q112"/>
    </row>
    <row r="113" spans="1:17" hidden="1">
      <c r="A113">
        <v>1009</v>
      </c>
      <c r="B113" t="s">
        <v>696</v>
      </c>
      <c r="C113" t="s">
        <v>685</v>
      </c>
      <c r="D113" t="s">
        <v>686</v>
      </c>
      <c r="E113" t="s">
        <v>6</v>
      </c>
      <c r="F113" t="s">
        <v>687</v>
      </c>
      <c r="G113" t="s">
        <v>5104</v>
      </c>
      <c r="H113" t="s">
        <v>8</v>
      </c>
      <c r="I113">
        <v>34</v>
      </c>
      <c r="J113" s="55">
        <v>6.85</v>
      </c>
      <c r="K113" s="64">
        <v>5.4</v>
      </c>
      <c r="L113" s="71">
        <v>0</v>
      </c>
      <c r="M113">
        <v>1</v>
      </c>
      <c r="N113" s="1">
        <v>45708</v>
      </c>
      <c r="O113">
        <v>0</v>
      </c>
      <c r="P113" s="1">
        <v>0</v>
      </c>
      <c r="Q113"/>
    </row>
    <row r="114" spans="1:17" hidden="1">
      <c r="A114">
        <v>1014</v>
      </c>
      <c r="B114" t="s">
        <v>685</v>
      </c>
      <c r="C114" t="s">
        <v>685</v>
      </c>
      <c r="D114" t="s">
        <v>686</v>
      </c>
      <c r="E114" t="s">
        <v>6</v>
      </c>
      <c r="F114" t="s">
        <v>687</v>
      </c>
      <c r="G114" t="s">
        <v>863</v>
      </c>
      <c r="H114" t="s">
        <v>8</v>
      </c>
      <c r="I114">
        <v>34</v>
      </c>
      <c r="J114" s="55">
        <v>6.85</v>
      </c>
      <c r="K114" s="64">
        <v>20</v>
      </c>
      <c r="L114" s="71">
        <v>0</v>
      </c>
      <c r="M114">
        <v>1</v>
      </c>
      <c r="N114" s="1">
        <v>45708</v>
      </c>
      <c r="O114">
        <v>0</v>
      </c>
      <c r="P114" s="1">
        <v>0</v>
      </c>
      <c r="Q114"/>
    </row>
    <row r="115" spans="1:17" hidden="1">
      <c r="A115">
        <v>1014</v>
      </c>
      <c r="B115" t="s">
        <v>685</v>
      </c>
      <c r="C115" t="s">
        <v>685</v>
      </c>
      <c r="D115" t="s">
        <v>686</v>
      </c>
      <c r="E115" t="s">
        <v>6</v>
      </c>
      <c r="F115" t="s">
        <v>729</v>
      </c>
      <c r="G115" t="s">
        <v>855</v>
      </c>
      <c r="H115" t="s">
        <v>8</v>
      </c>
      <c r="I115">
        <v>34</v>
      </c>
      <c r="J115" s="55">
        <v>6.85</v>
      </c>
      <c r="K115" s="64">
        <v>1.46</v>
      </c>
      <c r="L115" s="71">
        <v>0</v>
      </c>
      <c r="M115">
        <v>1</v>
      </c>
      <c r="N115" s="1">
        <v>45708</v>
      </c>
      <c r="O115">
        <v>0</v>
      </c>
      <c r="P115" s="1">
        <v>0</v>
      </c>
      <c r="Q115"/>
    </row>
    <row r="116" spans="1:17" hidden="1">
      <c r="A116">
        <v>1014</v>
      </c>
      <c r="B116" t="s">
        <v>685</v>
      </c>
      <c r="C116" t="s">
        <v>690</v>
      </c>
      <c r="D116" t="s">
        <v>686</v>
      </c>
      <c r="E116" t="s">
        <v>6</v>
      </c>
      <c r="F116" t="s">
        <v>729</v>
      </c>
      <c r="G116" t="s">
        <v>4612</v>
      </c>
      <c r="H116" t="s">
        <v>8</v>
      </c>
      <c r="I116">
        <v>34</v>
      </c>
      <c r="J116" s="55">
        <v>6.85</v>
      </c>
      <c r="K116" s="64">
        <v>362.08</v>
      </c>
      <c r="L116" s="71">
        <v>0</v>
      </c>
      <c r="M116">
        <v>1</v>
      </c>
      <c r="N116" s="1">
        <v>45708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687</v>
      </c>
      <c r="G117" t="s">
        <v>4614</v>
      </c>
      <c r="H117" t="s">
        <v>8</v>
      </c>
      <c r="I117">
        <v>34</v>
      </c>
      <c r="J117" s="55">
        <v>6.85</v>
      </c>
      <c r="K117" s="64">
        <v>480.02</v>
      </c>
      <c r="L117" s="71">
        <v>0</v>
      </c>
      <c r="M117">
        <v>3</v>
      </c>
      <c r="N117" s="1">
        <v>45708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852</v>
      </c>
      <c r="H118" t="s">
        <v>8</v>
      </c>
      <c r="I118">
        <v>34</v>
      </c>
      <c r="J118" s="55">
        <v>6.85</v>
      </c>
      <c r="K118" s="64">
        <v>200</v>
      </c>
      <c r="L118" s="71">
        <v>0</v>
      </c>
      <c r="M118">
        <v>1</v>
      </c>
      <c r="N118" s="1">
        <v>45708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729</v>
      </c>
      <c r="G119" t="s">
        <v>806</v>
      </c>
      <c r="H119" t="s">
        <v>8</v>
      </c>
      <c r="I119">
        <v>34</v>
      </c>
      <c r="J119" s="55">
        <v>6.85</v>
      </c>
      <c r="K119" s="64">
        <v>636.41999999999996</v>
      </c>
      <c r="L119" s="71">
        <v>0</v>
      </c>
      <c r="M119">
        <v>4</v>
      </c>
      <c r="N119" s="1">
        <v>45708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729</v>
      </c>
      <c r="G120" t="s">
        <v>857</v>
      </c>
      <c r="H120" t="s">
        <v>8</v>
      </c>
      <c r="I120">
        <v>34</v>
      </c>
      <c r="J120" s="55">
        <v>6.85</v>
      </c>
      <c r="K120" s="64">
        <v>3700</v>
      </c>
      <c r="L120" s="71">
        <v>0</v>
      </c>
      <c r="M120">
        <v>1</v>
      </c>
      <c r="N120" s="1">
        <v>45708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729</v>
      </c>
      <c r="G121" t="s">
        <v>861</v>
      </c>
      <c r="H121" t="s">
        <v>8</v>
      </c>
      <c r="I121">
        <v>34</v>
      </c>
      <c r="J121" s="55">
        <v>6.85</v>
      </c>
      <c r="K121" s="64">
        <v>80.930000000000007</v>
      </c>
      <c r="L121" s="71">
        <v>0</v>
      </c>
      <c r="M121">
        <v>5</v>
      </c>
      <c r="N121" s="1">
        <v>45708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693</v>
      </c>
      <c r="D122" t="s">
        <v>686</v>
      </c>
      <c r="E122" t="s">
        <v>6</v>
      </c>
      <c r="F122" t="s">
        <v>687</v>
      </c>
      <c r="G122" t="s">
        <v>773</v>
      </c>
      <c r="H122" t="s">
        <v>8</v>
      </c>
      <c r="I122">
        <v>34</v>
      </c>
      <c r="J122" s="55">
        <v>6.85</v>
      </c>
      <c r="K122" s="64">
        <v>160</v>
      </c>
      <c r="L122" s="71">
        <v>0</v>
      </c>
      <c r="M122">
        <v>1</v>
      </c>
      <c r="N122" s="1">
        <v>45708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851</v>
      </c>
      <c r="H123" t="s">
        <v>8</v>
      </c>
      <c r="I123">
        <v>34</v>
      </c>
      <c r="J123" s="55">
        <v>6.85</v>
      </c>
      <c r="K123" s="64">
        <v>156.81</v>
      </c>
      <c r="L123" s="71">
        <v>0</v>
      </c>
      <c r="M123">
        <v>3</v>
      </c>
      <c r="N123" s="1">
        <v>45708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728</v>
      </c>
      <c r="G124" t="s">
        <v>793</v>
      </c>
      <c r="H124" t="s">
        <v>8</v>
      </c>
      <c r="I124">
        <v>34</v>
      </c>
      <c r="J124" s="55">
        <v>6.85</v>
      </c>
      <c r="K124" s="64">
        <v>1530.66</v>
      </c>
      <c r="L124" s="71">
        <v>0</v>
      </c>
      <c r="M124">
        <v>2</v>
      </c>
      <c r="N124" s="1">
        <v>45708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28</v>
      </c>
      <c r="H125" t="s">
        <v>8</v>
      </c>
      <c r="I125">
        <v>34</v>
      </c>
      <c r="J125" s="55">
        <v>6.85</v>
      </c>
      <c r="K125" s="64">
        <v>300</v>
      </c>
      <c r="L125" s="71">
        <v>0</v>
      </c>
      <c r="M125">
        <v>1</v>
      </c>
      <c r="N125" s="1">
        <v>45708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729</v>
      </c>
      <c r="G126" t="s">
        <v>873</v>
      </c>
      <c r="H126" t="s">
        <v>8</v>
      </c>
      <c r="I126">
        <v>34</v>
      </c>
      <c r="J126" s="55">
        <v>6.85</v>
      </c>
      <c r="K126" s="64">
        <v>296</v>
      </c>
      <c r="L126" s="71">
        <v>0</v>
      </c>
      <c r="M126">
        <v>2</v>
      </c>
      <c r="N126" s="1">
        <v>45708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729</v>
      </c>
      <c r="G127" t="s">
        <v>4657</v>
      </c>
      <c r="H127" t="s">
        <v>8</v>
      </c>
      <c r="I127">
        <v>34</v>
      </c>
      <c r="J127" s="55">
        <v>6.85</v>
      </c>
      <c r="K127" s="64">
        <v>526</v>
      </c>
      <c r="L127" s="71">
        <v>0</v>
      </c>
      <c r="M127">
        <v>11</v>
      </c>
      <c r="N127" s="1">
        <v>45708</v>
      </c>
      <c r="O127">
        <v>0</v>
      </c>
      <c r="P127" s="1">
        <v>0</v>
      </c>
      <c r="Q127"/>
    </row>
    <row r="128" spans="1:17" hidden="1">
      <c r="A128">
        <v>1014</v>
      </c>
      <c r="B128" t="s">
        <v>691</v>
      </c>
      <c r="C128" t="s">
        <v>695</v>
      </c>
      <c r="D128" t="s">
        <v>686</v>
      </c>
      <c r="E128" t="s">
        <v>6</v>
      </c>
      <c r="F128" t="s">
        <v>729</v>
      </c>
      <c r="G128" t="s">
        <v>775</v>
      </c>
      <c r="H128" t="s">
        <v>8</v>
      </c>
      <c r="I128">
        <v>34</v>
      </c>
      <c r="J128" s="55">
        <v>6.85</v>
      </c>
      <c r="K128" s="64">
        <v>6.42</v>
      </c>
      <c r="L128" s="71">
        <v>0</v>
      </c>
      <c r="M128">
        <v>1</v>
      </c>
      <c r="N128" s="1">
        <v>45708</v>
      </c>
      <c r="O128">
        <v>0</v>
      </c>
      <c r="P128" s="1">
        <v>0</v>
      </c>
      <c r="Q128"/>
    </row>
    <row r="129" spans="1:17" hidden="1">
      <c r="A129">
        <v>1014</v>
      </c>
      <c r="B129" t="s">
        <v>691</v>
      </c>
      <c r="C129" t="s">
        <v>696</v>
      </c>
      <c r="D129" t="s">
        <v>686</v>
      </c>
      <c r="E129" t="s">
        <v>6</v>
      </c>
      <c r="F129" t="s">
        <v>687</v>
      </c>
      <c r="G129" t="s">
        <v>849</v>
      </c>
      <c r="H129" t="s">
        <v>8</v>
      </c>
      <c r="I129">
        <v>34</v>
      </c>
      <c r="J129" s="55">
        <v>6.85</v>
      </c>
      <c r="K129" s="64">
        <v>3100</v>
      </c>
      <c r="L129" s="71">
        <v>0</v>
      </c>
      <c r="M129">
        <v>2</v>
      </c>
      <c r="N129" s="1">
        <v>45708</v>
      </c>
      <c r="O129">
        <v>0</v>
      </c>
      <c r="P129" s="1">
        <v>0</v>
      </c>
      <c r="Q129"/>
    </row>
    <row r="130" spans="1:17" hidden="1">
      <c r="A130">
        <v>1014</v>
      </c>
      <c r="B130" t="s">
        <v>692</v>
      </c>
      <c r="C130" t="s">
        <v>685</v>
      </c>
      <c r="D130" t="s">
        <v>686</v>
      </c>
      <c r="E130" t="s">
        <v>6</v>
      </c>
      <c r="F130" t="s">
        <v>687</v>
      </c>
      <c r="G130" t="s">
        <v>4659</v>
      </c>
      <c r="H130" t="s">
        <v>8</v>
      </c>
      <c r="I130">
        <v>34</v>
      </c>
      <c r="J130" s="55">
        <v>6.85</v>
      </c>
      <c r="K130" s="64">
        <v>100</v>
      </c>
      <c r="L130" s="71">
        <v>0</v>
      </c>
      <c r="M130">
        <v>1</v>
      </c>
      <c r="N130" s="1">
        <v>45708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685</v>
      </c>
      <c r="D131" t="s">
        <v>686</v>
      </c>
      <c r="E131" t="s">
        <v>6</v>
      </c>
      <c r="F131" t="s">
        <v>729</v>
      </c>
      <c r="G131" t="s">
        <v>4606</v>
      </c>
      <c r="H131" t="s">
        <v>8</v>
      </c>
      <c r="I131">
        <v>34</v>
      </c>
      <c r="J131" s="55">
        <v>6.85</v>
      </c>
      <c r="K131" s="64">
        <v>56.94</v>
      </c>
      <c r="L131" s="71">
        <v>0</v>
      </c>
      <c r="M131">
        <v>2</v>
      </c>
      <c r="N131" s="1">
        <v>45708</v>
      </c>
      <c r="O131">
        <v>0</v>
      </c>
      <c r="P131" s="1">
        <v>0</v>
      </c>
      <c r="Q131"/>
    </row>
    <row r="132" spans="1:17" hidden="1">
      <c r="A132">
        <v>1014</v>
      </c>
      <c r="B132" t="s">
        <v>693</v>
      </c>
      <c r="C132" t="s">
        <v>692</v>
      </c>
      <c r="D132" t="s">
        <v>686</v>
      </c>
      <c r="E132" t="s">
        <v>6</v>
      </c>
      <c r="F132" t="s">
        <v>729</v>
      </c>
      <c r="G132" t="s">
        <v>4603</v>
      </c>
      <c r="H132" t="s">
        <v>8</v>
      </c>
      <c r="I132">
        <v>34</v>
      </c>
      <c r="J132" s="55">
        <v>6.85</v>
      </c>
      <c r="K132" s="64">
        <v>59.85</v>
      </c>
      <c r="L132" s="71">
        <v>0</v>
      </c>
      <c r="M132">
        <v>2</v>
      </c>
      <c r="N132" s="1">
        <v>45708</v>
      </c>
      <c r="O132">
        <v>0</v>
      </c>
      <c r="P132" s="1">
        <v>0</v>
      </c>
      <c r="Q132"/>
    </row>
    <row r="133" spans="1:17" hidden="1">
      <c r="A133">
        <v>1014</v>
      </c>
      <c r="B133" t="s">
        <v>694</v>
      </c>
      <c r="C133" t="s">
        <v>685</v>
      </c>
      <c r="D133" t="s">
        <v>686</v>
      </c>
      <c r="E133" t="s">
        <v>6</v>
      </c>
      <c r="F133" t="s">
        <v>687</v>
      </c>
      <c r="G133" t="s">
        <v>788</v>
      </c>
      <c r="H133" t="s">
        <v>8</v>
      </c>
      <c r="I133">
        <v>34</v>
      </c>
      <c r="J133" s="55">
        <v>6.85</v>
      </c>
      <c r="K133" s="64">
        <v>28</v>
      </c>
      <c r="L133" s="71">
        <v>0</v>
      </c>
      <c r="M133">
        <v>2</v>
      </c>
      <c r="N133" s="1">
        <v>45708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685</v>
      </c>
      <c r="D134" t="s">
        <v>686</v>
      </c>
      <c r="E134" t="s">
        <v>6</v>
      </c>
      <c r="F134" t="s">
        <v>729</v>
      </c>
      <c r="G134" t="s">
        <v>854</v>
      </c>
      <c r="H134" t="s">
        <v>8</v>
      </c>
      <c r="I134">
        <v>34</v>
      </c>
      <c r="J134" s="55">
        <v>6.85</v>
      </c>
      <c r="K134" s="64">
        <v>26.43</v>
      </c>
      <c r="L134" s="71">
        <v>0</v>
      </c>
      <c r="M134">
        <v>4</v>
      </c>
      <c r="N134" s="1">
        <v>45708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729</v>
      </c>
      <c r="G135" t="s">
        <v>4648</v>
      </c>
      <c r="H135" t="s">
        <v>8</v>
      </c>
      <c r="I135">
        <v>34</v>
      </c>
      <c r="J135" s="55">
        <v>6.85</v>
      </c>
      <c r="K135" s="64">
        <v>55</v>
      </c>
      <c r="L135" s="71">
        <v>0</v>
      </c>
      <c r="M135">
        <v>1</v>
      </c>
      <c r="N135" s="1">
        <v>45708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690</v>
      </c>
      <c r="D136" t="s">
        <v>686</v>
      </c>
      <c r="E136" t="s">
        <v>6</v>
      </c>
      <c r="F136" t="s">
        <v>729</v>
      </c>
      <c r="G136" t="s">
        <v>790</v>
      </c>
      <c r="H136" t="s">
        <v>8</v>
      </c>
      <c r="I136">
        <v>34</v>
      </c>
      <c r="J136" s="55">
        <v>6.85</v>
      </c>
      <c r="K136" s="64">
        <v>437.96</v>
      </c>
      <c r="L136" s="71">
        <v>0</v>
      </c>
      <c r="M136">
        <v>1</v>
      </c>
      <c r="N136" s="1">
        <v>45708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693</v>
      </c>
      <c r="D137" t="s">
        <v>686</v>
      </c>
      <c r="E137" t="s">
        <v>6</v>
      </c>
      <c r="F137" t="s">
        <v>729</v>
      </c>
      <c r="G137" t="s">
        <v>789</v>
      </c>
      <c r="H137" t="s">
        <v>8</v>
      </c>
      <c r="I137">
        <v>34</v>
      </c>
      <c r="J137" s="55">
        <v>6.85</v>
      </c>
      <c r="K137" s="64">
        <v>1</v>
      </c>
      <c r="L137" s="71">
        <v>0</v>
      </c>
      <c r="M137">
        <v>1</v>
      </c>
      <c r="N137" s="1">
        <v>45708</v>
      </c>
      <c r="O137">
        <v>0</v>
      </c>
      <c r="P137" s="1">
        <v>0</v>
      </c>
      <c r="Q137"/>
    </row>
    <row r="138" spans="1:17" hidden="1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687</v>
      </c>
      <c r="G138" t="s">
        <v>870</v>
      </c>
      <c r="H138" t="s">
        <v>8</v>
      </c>
      <c r="I138">
        <v>34</v>
      </c>
      <c r="J138" s="55">
        <v>6.85</v>
      </c>
      <c r="K138" s="64">
        <v>725</v>
      </c>
      <c r="L138" s="71">
        <v>0</v>
      </c>
      <c r="M138">
        <v>1</v>
      </c>
      <c r="N138" s="1">
        <v>45708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687</v>
      </c>
      <c r="G139" t="s">
        <v>4660</v>
      </c>
      <c r="H139" t="s">
        <v>8</v>
      </c>
      <c r="I139">
        <v>34</v>
      </c>
      <c r="J139" s="55">
        <v>6.85</v>
      </c>
      <c r="K139" s="64">
        <v>279.89999999999998</v>
      </c>
      <c r="L139" s="71">
        <v>0</v>
      </c>
      <c r="M139">
        <v>2</v>
      </c>
      <c r="N139" s="1">
        <v>45708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728</v>
      </c>
      <c r="G140" t="s">
        <v>4607</v>
      </c>
      <c r="H140" t="s">
        <v>8</v>
      </c>
      <c r="I140">
        <v>34</v>
      </c>
      <c r="J140" s="55">
        <v>6.85</v>
      </c>
      <c r="K140" s="64">
        <v>104199.7</v>
      </c>
      <c r="L140" s="71">
        <v>0</v>
      </c>
      <c r="M140">
        <v>7</v>
      </c>
      <c r="N140" s="1">
        <v>45708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728</v>
      </c>
      <c r="G141" t="s">
        <v>4608</v>
      </c>
      <c r="H141" t="s">
        <v>8</v>
      </c>
      <c r="I141">
        <v>34</v>
      </c>
      <c r="J141" s="55">
        <v>6.85</v>
      </c>
      <c r="K141" s="64">
        <v>8250.14</v>
      </c>
      <c r="L141" s="71">
        <v>0</v>
      </c>
      <c r="M141">
        <v>1</v>
      </c>
      <c r="N141" s="1">
        <v>45708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728</v>
      </c>
      <c r="G142" t="s">
        <v>858</v>
      </c>
      <c r="H142" t="s">
        <v>8</v>
      </c>
      <c r="I142">
        <v>34</v>
      </c>
      <c r="J142" s="55">
        <v>6.85</v>
      </c>
      <c r="K142" s="64">
        <v>1.46</v>
      </c>
      <c r="L142" s="71">
        <v>0</v>
      </c>
      <c r="M142">
        <v>1</v>
      </c>
      <c r="N142" s="1">
        <v>45708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805</v>
      </c>
      <c r="H143" t="s">
        <v>8</v>
      </c>
      <c r="I143">
        <v>34</v>
      </c>
      <c r="J143" s="55">
        <v>6.85</v>
      </c>
      <c r="K143" s="64">
        <v>529.01</v>
      </c>
      <c r="L143" s="71">
        <v>0</v>
      </c>
      <c r="M143">
        <v>19</v>
      </c>
      <c r="N143" s="1">
        <v>45708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4643</v>
      </c>
      <c r="H144" t="s">
        <v>8</v>
      </c>
      <c r="I144">
        <v>34</v>
      </c>
      <c r="J144" s="55">
        <v>6.85</v>
      </c>
      <c r="K144" s="64">
        <v>4</v>
      </c>
      <c r="L144" s="71">
        <v>0</v>
      </c>
      <c r="M144">
        <v>1</v>
      </c>
      <c r="N144" s="1">
        <v>45708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718</v>
      </c>
      <c r="H145" t="s">
        <v>8</v>
      </c>
      <c r="I145">
        <v>34</v>
      </c>
      <c r="J145" s="55">
        <v>6.85</v>
      </c>
      <c r="K145" s="64">
        <v>1000</v>
      </c>
      <c r="L145" s="71">
        <v>0</v>
      </c>
      <c r="M145">
        <v>1</v>
      </c>
      <c r="N145" s="1">
        <v>45708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691</v>
      </c>
      <c r="D146" t="s">
        <v>686</v>
      </c>
      <c r="E146" t="s">
        <v>6</v>
      </c>
      <c r="F146" t="s">
        <v>729</v>
      </c>
      <c r="G146" t="s">
        <v>810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45708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696</v>
      </c>
      <c r="D147" t="s">
        <v>686</v>
      </c>
      <c r="E147" t="s">
        <v>6</v>
      </c>
      <c r="F147" t="s">
        <v>729</v>
      </c>
      <c r="G147" t="s">
        <v>787</v>
      </c>
      <c r="H147" t="s">
        <v>8</v>
      </c>
      <c r="I147">
        <v>34</v>
      </c>
      <c r="J147" s="55">
        <v>6.85</v>
      </c>
      <c r="K147" s="64">
        <v>2725.91</v>
      </c>
      <c r="L147" s="71">
        <v>0</v>
      </c>
      <c r="M147">
        <v>1</v>
      </c>
      <c r="N147" s="1">
        <v>45708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774</v>
      </c>
      <c r="D148" t="s">
        <v>686</v>
      </c>
      <c r="E148" t="s">
        <v>6</v>
      </c>
      <c r="F148" t="s">
        <v>729</v>
      </c>
      <c r="G148" t="s">
        <v>4647</v>
      </c>
      <c r="H148" t="s">
        <v>8</v>
      </c>
      <c r="I148">
        <v>34</v>
      </c>
      <c r="J148" s="55">
        <v>6.85</v>
      </c>
      <c r="K148" s="64">
        <v>1719.71</v>
      </c>
      <c r="L148" s="71">
        <v>0</v>
      </c>
      <c r="M148">
        <v>1</v>
      </c>
      <c r="N148" s="1">
        <v>45708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777</v>
      </c>
      <c r="D149" t="s">
        <v>686</v>
      </c>
      <c r="E149" t="s">
        <v>6</v>
      </c>
      <c r="F149" t="s">
        <v>729</v>
      </c>
      <c r="G149" t="s">
        <v>776</v>
      </c>
      <c r="H149" t="s">
        <v>8</v>
      </c>
      <c r="I149">
        <v>34</v>
      </c>
      <c r="J149" s="55">
        <v>6.85</v>
      </c>
      <c r="K149" s="64">
        <v>1.17</v>
      </c>
      <c r="L149" s="71">
        <v>0</v>
      </c>
      <c r="M149">
        <v>1</v>
      </c>
      <c r="N149" s="1">
        <v>45708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778</v>
      </c>
      <c r="D150" t="s">
        <v>686</v>
      </c>
      <c r="E150" t="s">
        <v>6</v>
      </c>
      <c r="F150" t="s">
        <v>687</v>
      </c>
      <c r="G150" t="s">
        <v>811</v>
      </c>
      <c r="H150" t="s">
        <v>8</v>
      </c>
      <c r="I150">
        <v>34</v>
      </c>
      <c r="J150" s="55">
        <v>6.85</v>
      </c>
      <c r="K150" s="64">
        <v>1440</v>
      </c>
      <c r="L150" s="71">
        <v>0</v>
      </c>
      <c r="M150">
        <v>2</v>
      </c>
      <c r="N150" s="1">
        <v>45708</v>
      </c>
      <c r="O150">
        <v>0</v>
      </c>
      <c r="P150" s="1">
        <v>0</v>
      </c>
      <c r="Q150"/>
    </row>
    <row r="151" spans="1:17" hidden="1">
      <c r="A151">
        <v>1014</v>
      </c>
      <c r="B151" t="s">
        <v>696</v>
      </c>
      <c r="C151" t="s">
        <v>690</v>
      </c>
      <c r="D151" t="s">
        <v>686</v>
      </c>
      <c r="E151" t="s">
        <v>6</v>
      </c>
      <c r="F151" t="s">
        <v>687</v>
      </c>
      <c r="G151" t="s">
        <v>4654</v>
      </c>
      <c r="H151" t="s">
        <v>8</v>
      </c>
      <c r="I151">
        <v>34</v>
      </c>
      <c r="J151" s="55">
        <v>6.85</v>
      </c>
      <c r="K151" s="64">
        <v>21.03</v>
      </c>
      <c r="L151" s="71">
        <v>0</v>
      </c>
      <c r="M151">
        <v>1</v>
      </c>
      <c r="N151" s="1">
        <v>45708</v>
      </c>
      <c r="O151">
        <v>0</v>
      </c>
      <c r="P151" s="1">
        <v>0</v>
      </c>
      <c r="Q151"/>
    </row>
    <row r="152" spans="1:17" hidden="1">
      <c r="A152">
        <v>1014</v>
      </c>
      <c r="B152" t="s">
        <v>696</v>
      </c>
      <c r="C152" t="s">
        <v>694</v>
      </c>
      <c r="D152" t="s">
        <v>686</v>
      </c>
      <c r="E152" t="s">
        <v>6</v>
      </c>
      <c r="F152" t="s">
        <v>729</v>
      </c>
      <c r="G152" t="s">
        <v>6</v>
      </c>
      <c r="H152" t="s">
        <v>8</v>
      </c>
      <c r="I152">
        <v>34</v>
      </c>
      <c r="J152" s="55">
        <v>6.85</v>
      </c>
      <c r="K152" s="64">
        <v>246.12</v>
      </c>
      <c r="L152" s="71">
        <v>0</v>
      </c>
      <c r="M152">
        <v>2</v>
      </c>
      <c r="N152" s="1">
        <v>45708</v>
      </c>
      <c r="O152">
        <v>0</v>
      </c>
      <c r="P152" s="1">
        <v>0</v>
      </c>
      <c r="Q152"/>
    </row>
    <row r="153" spans="1:17" hidden="1">
      <c r="A153">
        <v>1014</v>
      </c>
      <c r="B153" t="s">
        <v>696</v>
      </c>
      <c r="C153" t="s">
        <v>696</v>
      </c>
      <c r="D153" t="s">
        <v>686</v>
      </c>
      <c r="E153" t="s">
        <v>6</v>
      </c>
      <c r="F153" t="s">
        <v>729</v>
      </c>
      <c r="G153" t="s">
        <v>774</v>
      </c>
      <c r="H153" t="s">
        <v>8</v>
      </c>
      <c r="I153">
        <v>34</v>
      </c>
      <c r="J153" s="55">
        <v>6.85</v>
      </c>
      <c r="K153" s="64">
        <v>3620.75</v>
      </c>
      <c r="L153" s="71">
        <v>0</v>
      </c>
      <c r="M153">
        <v>1</v>
      </c>
      <c r="N153" s="1">
        <v>45708</v>
      </c>
      <c r="O153">
        <v>0</v>
      </c>
      <c r="P153" s="1">
        <v>0</v>
      </c>
      <c r="Q153"/>
    </row>
    <row r="154" spans="1:17" hidden="1">
      <c r="A154">
        <v>1016</v>
      </c>
      <c r="B154" t="s">
        <v>685</v>
      </c>
      <c r="C154" t="s">
        <v>685</v>
      </c>
      <c r="D154" t="s">
        <v>686</v>
      </c>
      <c r="E154" t="s">
        <v>6</v>
      </c>
      <c r="F154" t="s">
        <v>687</v>
      </c>
      <c r="G154" t="s">
        <v>5108</v>
      </c>
      <c r="H154" t="s">
        <v>8</v>
      </c>
      <c r="I154">
        <v>34</v>
      </c>
      <c r="J154" s="55">
        <v>6.85</v>
      </c>
      <c r="K154" s="64">
        <v>1.78</v>
      </c>
      <c r="L154" s="71">
        <v>0</v>
      </c>
      <c r="M154">
        <v>1</v>
      </c>
      <c r="N154" s="1">
        <v>45708</v>
      </c>
      <c r="O154">
        <v>0</v>
      </c>
      <c r="P154" s="1">
        <v>0</v>
      </c>
      <c r="Q154"/>
    </row>
    <row r="155" spans="1:17" hidden="1">
      <c r="A155">
        <v>1016</v>
      </c>
      <c r="B155" t="s">
        <v>690</v>
      </c>
      <c r="C155" t="s">
        <v>685</v>
      </c>
      <c r="D155" t="s">
        <v>686</v>
      </c>
      <c r="E155" t="s">
        <v>6</v>
      </c>
      <c r="F155" t="s">
        <v>687</v>
      </c>
      <c r="G155" t="s">
        <v>5111</v>
      </c>
      <c r="H155" t="s">
        <v>8</v>
      </c>
      <c r="I155">
        <v>34</v>
      </c>
      <c r="J155" s="55">
        <v>6.85</v>
      </c>
      <c r="K155" s="64">
        <v>0.89</v>
      </c>
      <c r="L155" s="71">
        <v>0</v>
      </c>
      <c r="M155">
        <v>1</v>
      </c>
      <c r="N155" s="1">
        <v>45708</v>
      </c>
      <c r="O155">
        <v>0</v>
      </c>
      <c r="P155" s="1">
        <v>0</v>
      </c>
      <c r="Q155"/>
    </row>
    <row r="156" spans="1:17" hidden="1">
      <c r="A156">
        <v>1016</v>
      </c>
      <c r="B156" t="s">
        <v>690</v>
      </c>
      <c r="C156" t="s">
        <v>685</v>
      </c>
      <c r="D156" t="s">
        <v>686</v>
      </c>
      <c r="E156" t="s">
        <v>6</v>
      </c>
      <c r="F156" t="s">
        <v>729</v>
      </c>
      <c r="G156" t="s">
        <v>5114</v>
      </c>
      <c r="H156" t="s">
        <v>8</v>
      </c>
      <c r="I156">
        <v>34</v>
      </c>
      <c r="J156" s="55">
        <v>6.85</v>
      </c>
      <c r="K156" s="64">
        <v>11</v>
      </c>
      <c r="L156" s="71">
        <v>0</v>
      </c>
      <c r="M156">
        <v>1</v>
      </c>
      <c r="N156" s="1">
        <v>45708</v>
      </c>
      <c r="O156">
        <v>0</v>
      </c>
      <c r="P156" s="1">
        <v>0</v>
      </c>
      <c r="Q156"/>
    </row>
    <row r="157" spans="1:17" hidden="1">
      <c r="A157">
        <v>1016</v>
      </c>
      <c r="B157" t="s">
        <v>691</v>
      </c>
      <c r="C157" t="s">
        <v>685</v>
      </c>
      <c r="D157" t="s">
        <v>686</v>
      </c>
      <c r="E157" t="s">
        <v>6</v>
      </c>
      <c r="F157" t="s">
        <v>729</v>
      </c>
      <c r="G157" t="s">
        <v>4918</v>
      </c>
      <c r="H157" t="s">
        <v>8</v>
      </c>
      <c r="I157">
        <v>34</v>
      </c>
      <c r="J157" s="55">
        <v>6.85</v>
      </c>
      <c r="K157" s="64">
        <v>50</v>
      </c>
      <c r="L157" s="71">
        <v>0</v>
      </c>
      <c r="M157">
        <v>1</v>
      </c>
      <c r="N157" s="1">
        <v>45708</v>
      </c>
      <c r="O157">
        <v>0</v>
      </c>
      <c r="P157" s="1">
        <v>0</v>
      </c>
      <c r="Q157"/>
    </row>
    <row r="158" spans="1:17" hidden="1">
      <c r="A158">
        <v>1016</v>
      </c>
      <c r="B158" t="s">
        <v>694</v>
      </c>
      <c r="C158" t="s">
        <v>685</v>
      </c>
      <c r="D158" t="s">
        <v>686</v>
      </c>
      <c r="E158" t="s">
        <v>6</v>
      </c>
      <c r="F158" t="s">
        <v>687</v>
      </c>
      <c r="G158" t="s">
        <v>5121</v>
      </c>
      <c r="H158" t="s">
        <v>8</v>
      </c>
      <c r="I158">
        <v>34</v>
      </c>
      <c r="J158" s="55">
        <v>6.85</v>
      </c>
      <c r="K158" s="64">
        <v>0.16</v>
      </c>
      <c r="L158" s="71">
        <v>0</v>
      </c>
      <c r="M158">
        <v>1</v>
      </c>
      <c r="N158" s="1">
        <v>45708</v>
      </c>
      <c r="O158">
        <v>0</v>
      </c>
      <c r="P158" s="1">
        <v>0</v>
      </c>
      <c r="Q158"/>
    </row>
    <row r="159" spans="1:17" hidden="1">
      <c r="A159">
        <v>1016</v>
      </c>
      <c r="B159" t="s">
        <v>694</v>
      </c>
      <c r="C159" t="s">
        <v>685</v>
      </c>
      <c r="D159" t="s">
        <v>686</v>
      </c>
      <c r="E159" t="s">
        <v>6</v>
      </c>
      <c r="F159" t="s">
        <v>729</v>
      </c>
      <c r="G159" t="s">
        <v>5123</v>
      </c>
      <c r="H159" t="s">
        <v>8</v>
      </c>
      <c r="I159">
        <v>34</v>
      </c>
      <c r="J159" s="55">
        <v>6.85</v>
      </c>
      <c r="K159" s="64">
        <v>100</v>
      </c>
      <c r="L159" s="71">
        <v>0</v>
      </c>
      <c r="M159">
        <v>1</v>
      </c>
      <c r="N159" s="1">
        <v>45708</v>
      </c>
      <c r="O159">
        <v>0</v>
      </c>
      <c r="P159" s="1">
        <v>0</v>
      </c>
      <c r="Q159"/>
    </row>
    <row r="160" spans="1:17" hidden="1">
      <c r="A160">
        <v>1016</v>
      </c>
      <c r="B160" t="s">
        <v>694</v>
      </c>
      <c r="C160" t="s">
        <v>693</v>
      </c>
      <c r="D160" t="s">
        <v>686</v>
      </c>
      <c r="E160" t="s">
        <v>6</v>
      </c>
      <c r="F160" t="s">
        <v>687</v>
      </c>
      <c r="G160" t="s">
        <v>4914</v>
      </c>
      <c r="H160" t="s">
        <v>8</v>
      </c>
      <c r="I160">
        <v>34</v>
      </c>
      <c r="J160" s="55">
        <v>6.85</v>
      </c>
      <c r="K160" s="64">
        <v>0.63</v>
      </c>
      <c r="L160" s="71">
        <v>0</v>
      </c>
      <c r="M160">
        <v>1</v>
      </c>
      <c r="N160" s="1">
        <v>45708</v>
      </c>
      <c r="O160">
        <v>0</v>
      </c>
      <c r="P160" s="1">
        <v>0</v>
      </c>
      <c r="Q160"/>
    </row>
    <row r="161" spans="1:17" hidden="1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5124</v>
      </c>
      <c r="H161" t="s">
        <v>8</v>
      </c>
      <c r="I161">
        <v>34</v>
      </c>
      <c r="J161" s="55">
        <v>6.85</v>
      </c>
      <c r="K161" s="64">
        <v>733.71</v>
      </c>
      <c r="L161" s="71">
        <v>0</v>
      </c>
      <c r="M161">
        <v>4</v>
      </c>
      <c r="N161" s="1">
        <v>45708</v>
      </c>
      <c r="O161">
        <v>0</v>
      </c>
      <c r="P161" s="1">
        <v>0</v>
      </c>
      <c r="Q161"/>
    </row>
    <row r="162" spans="1:17" hidden="1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5126</v>
      </c>
      <c r="H162" t="s">
        <v>8</v>
      </c>
      <c r="I162">
        <v>34</v>
      </c>
      <c r="J162" s="55">
        <v>6.85</v>
      </c>
      <c r="K162" s="64">
        <v>6900</v>
      </c>
      <c r="L162" s="71">
        <v>0</v>
      </c>
      <c r="M162">
        <v>11</v>
      </c>
      <c r="N162" s="1">
        <v>45708</v>
      </c>
      <c r="O162">
        <v>0</v>
      </c>
      <c r="P162" s="1">
        <v>0</v>
      </c>
      <c r="Q162"/>
    </row>
    <row r="163" spans="1:17" hidden="1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5128</v>
      </c>
      <c r="H163" t="s">
        <v>8</v>
      </c>
      <c r="I163">
        <v>34</v>
      </c>
      <c r="J163" s="55">
        <v>6.85</v>
      </c>
      <c r="K163" s="64">
        <v>828.18</v>
      </c>
      <c r="L163" s="71">
        <v>0</v>
      </c>
      <c r="M163">
        <v>3</v>
      </c>
      <c r="N163" s="1">
        <v>45708</v>
      </c>
      <c r="O163">
        <v>0</v>
      </c>
      <c r="P163" s="1">
        <v>0</v>
      </c>
      <c r="Q163"/>
    </row>
    <row r="164" spans="1:17" hidden="1">
      <c r="A164">
        <v>1017</v>
      </c>
      <c r="B164" t="s">
        <v>690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533.55999999999995</v>
      </c>
      <c r="L164" s="71">
        <v>0</v>
      </c>
      <c r="M164">
        <v>1</v>
      </c>
      <c r="N164" s="1">
        <v>45708</v>
      </c>
      <c r="O164">
        <v>0</v>
      </c>
      <c r="P164" s="1">
        <v>0</v>
      </c>
      <c r="Q164"/>
    </row>
    <row r="165" spans="1:17" hidden="1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3653.15</v>
      </c>
      <c r="L165" s="71">
        <v>0</v>
      </c>
      <c r="M165">
        <v>12</v>
      </c>
      <c r="N165" s="1">
        <v>45708</v>
      </c>
      <c r="O165">
        <v>0</v>
      </c>
      <c r="P165" s="1">
        <v>0</v>
      </c>
      <c r="Q165"/>
    </row>
    <row r="166" spans="1:17" hidden="1">
      <c r="A166">
        <v>1017</v>
      </c>
      <c r="B166" t="s">
        <v>691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0.7</v>
      </c>
      <c r="L166" s="71">
        <v>0</v>
      </c>
      <c r="M166">
        <v>1</v>
      </c>
      <c r="N166" s="1">
        <v>45708</v>
      </c>
      <c r="O166">
        <v>0</v>
      </c>
      <c r="P166" s="1">
        <v>0</v>
      </c>
      <c r="Q166"/>
    </row>
    <row r="167" spans="1:17" hidden="1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27</v>
      </c>
      <c r="L167" s="71">
        <v>0</v>
      </c>
      <c r="M167">
        <v>1</v>
      </c>
      <c r="N167" s="1">
        <v>45708</v>
      </c>
      <c r="O167">
        <v>0</v>
      </c>
      <c r="P167" s="1">
        <v>0</v>
      </c>
      <c r="Q167"/>
    </row>
    <row r="168" spans="1:17" hidden="1">
      <c r="A168">
        <v>1017</v>
      </c>
      <c r="B168" t="s">
        <v>692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2.4300000000000002</v>
      </c>
      <c r="L168" s="71">
        <v>0</v>
      </c>
      <c r="M168">
        <v>1</v>
      </c>
      <c r="N168" s="1">
        <v>45708</v>
      </c>
      <c r="O168">
        <v>0</v>
      </c>
      <c r="P168" s="1">
        <v>0</v>
      </c>
      <c r="Q168"/>
    </row>
    <row r="169" spans="1:17" hidden="1">
      <c r="A169">
        <v>1017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983</v>
      </c>
      <c r="H169" t="s">
        <v>8</v>
      </c>
      <c r="I169">
        <v>34</v>
      </c>
      <c r="J169" s="55">
        <v>6.85</v>
      </c>
      <c r="K169" s="64">
        <v>0.57999999999999996</v>
      </c>
      <c r="L169" s="71">
        <v>0</v>
      </c>
      <c r="M169">
        <v>2</v>
      </c>
      <c r="N169" s="1">
        <v>45708</v>
      </c>
      <c r="O169">
        <v>0</v>
      </c>
      <c r="P169" s="1">
        <v>0</v>
      </c>
      <c r="Q169"/>
    </row>
    <row r="170" spans="1:17" hidden="1">
      <c r="A170">
        <v>1018</v>
      </c>
      <c r="B170" t="s">
        <v>685</v>
      </c>
      <c r="C170" t="s">
        <v>685</v>
      </c>
      <c r="D170" t="s">
        <v>686</v>
      </c>
      <c r="E170" t="s">
        <v>6</v>
      </c>
      <c r="F170" t="s">
        <v>687</v>
      </c>
      <c r="G170" t="s">
        <v>4679</v>
      </c>
      <c r="H170" t="s">
        <v>8</v>
      </c>
      <c r="I170">
        <v>34</v>
      </c>
      <c r="J170" s="55">
        <v>6.85</v>
      </c>
      <c r="K170" s="64">
        <v>400</v>
      </c>
      <c r="L170" s="71">
        <v>0</v>
      </c>
      <c r="M170">
        <v>1</v>
      </c>
      <c r="N170" s="1">
        <v>45708</v>
      </c>
      <c r="O170">
        <v>0</v>
      </c>
      <c r="P170" s="1">
        <v>0</v>
      </c>
      <c r="Q170"/>
    </row>
    <row r="171" spans="1:17" hidden="1">
      <c r="A171">
        <v>1018</v>
      </c>
      <c r="B171" t="s">
        <v>690</v>
      </c>
      <c r="C171" t="s">
        <v>685</v>
      </c>
      <c r="D171" t="s">
        <v>686</v>
      </c>
      <c r="E171" t="s">
        <v>6</v>
      </c>
      <c r="F171" t="s">
        <v>687</v>
      </c>
      <c r="G171" t="s">
        <v>4625</v>
      </c>
      <c r="H171" t="s">
        <v>8</v>
      </c>
      <c r="I171">
        <v>34</v>
      </c>
      <c r="J171" s="55">
        <v>6.85</v>
      </c>
      <c r="K171" s="64">
        <v>206.25</v>
      </c>
      <c r="L171" s="71">
        <v>0</v>
      </c>
      <c r="M171">
        <v>2</v>
      </c>
      <c r="N171" s="1">
        <v>45708</v>
      </c>
      <c r="O171">
        <v>0</v>
      </c>
      <c r="P171" s="1">
        <v>0</v>
      </c>
      <c r="Q171"/>
    </row>
    <row r="172" spans="1:17" hidden="1">
      <c r="A172">
        <v>1018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825</v>
      </c>
      <c r="H172" t="s">
        <v>8</v>
      </c>
      <c r="I172">
        <v>34</v>
      </c>
      <c r="J172" s="55">
        <v>6.85</v>
      </c>
      <c r="K172" s="64">
        <v>1751.82</v>
      </c>
      <c r="L172" s="71">
        <v>0</v>
      </c>
      <c r="M172">
        <v>1</v>
      </c>
      <c r="N172" s="1">
        <v>45708</v>
      </c>
      <c r="O172">
        <v>0</v>
      </c>
      <c r="P172" s="1">
        <v>0</v>
      </c>
      <c r="Q172"/>
    </row>
    <row r="173" spans="1:17" hidden="1">
      <c r="A173">
        <v>1018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838</v>
      </c>
      <c r="H173" t="s">
        <v>8</v>
      </c>
      <c r="I173">
        <v>34</v>
      </c>
      <c r="J173" s="55">
        <v>6.85</v>
      </c>
      <c r="K173" s="64">
        <v>1.26</v>
      </c>
      <c r="L173" s="71">
        <v>0</v>
      </c>
      <c r="M173">
        <v>4</v>
      </c>
      <c r="N173" s="1">
        <v>45708</v>
      </c>
      <c r="O173">
        <v>0</v>
      </c>
      <c r="P173" s="1">
        <v>0</v>
      </c>
      <c r="Q173"/>
    </row>
    <row r="174" spans="1:17" hidden="1">
      <c r="A174">
        <v>1018</v>
      </c>
      <c r="B174" t="s">
        <v>691</v>
      </c>
      <c r="C174" t="s">
        <v>685</v>
      </c>
      <c r="D174" t="s">
        <v>686</v>
      </c>
      <c r="E174" t="s">
        <v>6</v>
      </c>
      <c r="F174" t="s">
        <v>729</v>
      </c>
      <c r="G174" t="s">
        <v>841</v>
      </c>
      <c r="H174" t="s">
        <v>8</v>
      </c>
      <c r="I174">
        <v>34</v>
      </c>
      <c r="J174" s="55">
        <v>6.85</v>
      </c>
      <c r="K174" s="64">
        <v>1691.93</v>
      </c>
      <c r="L174" s="71">
        <v>0</v>
      </c>
      <c r="M174">
        <v>4</v>
      </c>
      <c r="N174" s="1">
        <v>45708</v>
      </c>
      <c r="O174">
        <v>0</v>
      </c>
      <c r="P174" s="1">
        <v>0</v>
      </c>
      <c r="Q174"/>
    </row>
    <row r="175" spans="1:17" hidden="1">
      <c r="A175">
        <v>1018</v>
      </c>
      <c r="B175" t="s">
        <v>691</v>
      </c>
      <c r="C175" t="s">
        <v>695</v>
      </c>
      <c r="D175" t="s">
        <v>686</v>
      </c>
      <c r="E175" t="s">
        <v>6</v>
      </c>
      <c r="F175" t="s">
        <v>687</v>
      </c>
      <c r="G175" t="s">
        <v>4681</v>
      </c>
      <c r="H175" t="s">
        <v>8</v>
      </c>
      <c r="I175">
        <v>34</v>
      </c>
      <c r="J175" s="55">
        <v>6.85</v>
      </c>
      <c r="K175" s="64">
        <v>0.01</v>
      </c>
      <c r="L175" s="71">
        <v>0</v>
      </c>
      <c r="M175">
        <v>1</v>
      </c>
      <c r="N175" s="1">
        <v>45708</v>
      </c>
      <c r="O175">
        <v>0</v>
      </c>
      <c r="P175" s="1">
        <v>0</v>
      </c>
      <c r="Q175"/>
    </row>
    <row r="176" spans="1:17" hidden="1">
      <c r="A176">
        <v>1018</v>
      </c>
      <c r="B176" t="s">
        <v>692</v>
      </c>
      <c r="C176" t="s">
        <v>685</v>
      </c>
      <c r="D176" t="s">
        <v>686</v>
      </c>
      <c r="E176" t="s">
        <v>6</v>
      </c>
      <c r="F176" t="s">
        <v>687</v>
      </c>
      <c r="G176" t="s">
        <v>4692</v>
      </c>
      <c r="H176" t="s">
        <v>8</v>
      </c>
      <c r="I176">
        <v>34</v>
      </c>
      <c r="J176" s="55">
        <v>6.85</v>
      </c>
      <c r="K176" s="64">
        <v>0.79</v>
      </c>
      <c r="L176" s="71">
        <v>0</v>
      </c>
      <c r="M176">
        <v>1</v>
      </c>
      <c r="N176" s="1">
        <v>45708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4708</v>
      </c>
      <c r="H177" t="s">
        <v>8</v>
      </c>
      <c r="I177">
        <v>34</v>
      </c>
      <c r="J177" s="55">
        <v>6.85</v>
      </c>
      <c r="K177" s="64">
        <v>1197.1099999999999</v>
      </c>
      <c r="L177" s="71">
        <v>0</v>
      </c>
      <c r="M177">
        <v>15</v>
      </c>
      <c r="N177" s="1">
        <v>45708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4803</v>
      </c>
      <c r="G178" t="s">
        <v>4710</v>
      </c>
      <c r="H178" t="s">
        <v>8</v>
      </c>
      <c r="I178">
        <v>34</v>
      </c>
      <c r="J178" s="55">
        <v>6.85</v>
      </c>
      <c r="K178" s="64">
        <v>350</v>
      </c>
      <c r="L178" s="71">
        <v>0</v>
      </c>
      <c r="M178">
        <v>1</v>
      </c>
      <c r="N178" s="1">
        <v>45708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4712</v>
      </c>
      <c r="H179" t="s">
        <v>8</v>
      </c>
      <c r="I179">
        <v>34</v>
      </c>
      <c r="J179" s="55">
        <v>6.85</v>
      </c>
      <c r="K179" s="64">
        <v>1139.42</v>
      </c>
      <c r="L179" s="71">
        <v>0</v>
      </c>
      <c r="M179">
        <v>3</v>
      </c>
      <c r="N179" s="1">
        <v>45708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4713</v>
      </c>
      <c r="H180" t="s">
        <v>8</v>
      </c>
      <c r="I180">
        <v>34</v>
      </c>
      <c r="J180" s="55">
        <v>6.85</v>
      </c>
      <c r="K180" s="64">
        <v>1144538.05</v>
      </c>
      <c r="L180" s="71">
        <v>0</v>
      </c>
      <c r="M180">
        <v>3</v>
      </c>
      <c r="N180" s="1">
        <v>45708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4714</v>
      </c>
      <c r="H181" t="s">
        <v>8</v>
      </c>
      <c r="I181">
        <v>34</v>
      </c>
      <c r="J181" s="55">
        <v>6.85</v>
      </c>
      <c r="K181" s="64">
        <v>344.03</v>
      </c>
      <c r="L181" s="71">
        <v>0</v>
      </c>
      <c r="M181">
        <v>4</v>
      </c>
      <c r="N181" s="1">
        <v>45708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4717</v>
      </c>
      <c r="H182" t="s">
        <v>8</v>
      </c>
      <c r="I182">
        <v>34</v>
      </c>
      <c r="J182" s="55">
        <v>6.85</v>
      </c>
      <c r="K182" s="64">
        <v>14560.05</v>
      </c>
      <c r="L182" s="71">
        <v>0</v>
      </c>
      <c r="M182">
        <v>142</v>
      </c>
      <c r="N182" s="1">
        <v>45708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4718</v>
      </c>
      <c r="H183" t="s">
        <v>8</v>
      </c>
      <c r="I183">
        <v>34</v>
      </c>
      <c r="J183" s="55">
        <v>6.85</v>
      </c>
      <c r="K183" s="64">
        <v>6396.78</v>
      </c>
      <c r="L183" s="71">
        <v>0</v>
      </c>
      <c r="M183">
        <v>21</v>
      </c>
      <c r="N183" s="1">
        <v>45708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4719</v>
      </c>
      <c r="H184" t="s">
        <v>8</v>
      </c>
      <c r="I184">
        <v>34</v>
      </c>
      <c r="J184" s="55">
        <v>6.85</v>
      </c>
      <c r="K184" s="64">
        <v>99.47</v>
      </c>
      <c r="L184" s="71">
        <v>0</v>
      </c>
      <c r="M184">
        <v>2</v>
      </c>
      <c r="N184" s="1">
        <v>45708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4803</v>
      </c>
      <c r="G185" t="s">
        <v>893</v>
      </c>
      <c r="H185" t="s">
        <v>7</v>
      </c>
      <c r="I185">
        <v>34</v>
      </c>
      <c r="J185" s="55">
        <v>6.85</v>
      </c>
      <c r="K185" s="64">
        <v>0</v>
      </c>
      <c r="L185" s="71">
        <v>1047.06</v>
      </c>
      <c r="M185">
        <v>7</v>
      </c>
      <c r="N185" s="1">
        <v>45708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4803</v>
      </c>
      <c r="G186" t="s">
        <v>4737</v>
      </c>
      <c r="H186" t="s">
        <v>7</v>
      </c>
      <c r="I186">
        <v>34</v>
      </c>
      <c r="J186" s="55">
        <v>6.85</v>
      </c>
      <c r="K186" s="64">
        <v>0</v>
      </c>
      <c r="L186" s="71">
        <v>140.56</v>
      </c>
      <c r="M186">
        <v>2</v>
      </c>
      <c r="N186" s="1">
        <v>45708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729</v>
      </c>
      <c r="G187" t="s">
        <v>4649</v>
      </c>
      <c r="H187" t="s">
        <v>7</v>
      </c>
      <c r="I187">
        <v>34</v>
      </c>
      <c r="J187" s="55">
        <v>6.85</v>
      </c>
      <c r="K187" s="64">
        <v>0</v>
      </c>
      <c r="L187" s="71">
        <v>13</v>
      </c>
      <c r="M187">
        <v>1</v>
      </c>
      <c r="N187" s="1">
        <v>45708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729</v>
      </c>
      <c r="G188" t="s">
        <v>858</v>
      </c>
      <c r="H188" t="s">
        <v>7</v>
      </c>
      <c r="I188">
        <v>34</v>
      </c>
      <c r="J188" s="55">
        <v>6.85</v>
      </c>
      <c r="K188" s="64">
        <v>0</v>
      </c>
      <c r="L188" s="71">
        <v>60.65</v>
      </c>
      <c r="M188">
        <v>1</v>
      </c>
      <c r="N188" s="1">
        <v>45708</v>
      </c>
      <c r="O188">
        <v>0</v>
      </c>
      <c r="P188" s="1">
        <v>0</v>
      </c>
      <c r="Q188"/>
    </row>
    <row r="189" spans="1:17" hidden="1">
      <c r="A189">
        <v>1033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150</v>
      </c>
      <c r="L189" s="71">
        <v>0</v>
      </c>
      <c r="M189">
        <v>1</v>
      </c>
      <c r="N189" s="1">
        <v>45708</v>
      </c>
      <c r="O189">
        <v>0</v>
      </c>
      <c r="P189" s="1">
        <v>0</v>
      </c>
      <c r="Q189"/>
    </row>
    <row r="190" spans="1:17" hidden="1">
      <c r="A190">
        <v>1033</v>
      </c>
      <c r="B190" t="s">
        <v>690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15.16</v>
      </c>
      <c r="L190" s="71">
        <v>0</v>
      </c>
      <c r="M190">
        <v>2</v>
      </c>
      <c r="N190" s="1">
        <v>45708</v>
      </c>
      <c r="O190">
        <v>0</v>
      </c>
      <c r="P190" s="1">
        <v>0</v>
      </c>
      <c r="Q190"/>
    </row>
    <row r="191" spans="1:17" hidden="1">
      <c r="A191">
        <v>1033</v>
      </c>
      <c r="B191" t="s">
        <v>690</v>
      </c>
      <c r="C191" t="s">
        <v>694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5.0199999999999996</v>
      </c>
      <c r="L191" s="71">
        <v>0</v>
      </c>
      <c r="M191">
        <v>1</v>
      </c>
      <c r="N191" s="1">
        <v>45708</v>
      </c>
      <c r="O191">
        <v>0</v>
      </c>
      <c r="P191" s="1">
        <v>0</v>
      </c>
      <c r="Q191"/>
    </row>
    <row r="192" spans="1:17" hidden="1">
      <c r="A192">
        <v>1033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75</v>
      </c>
      <c r="L192" s="71">
        <v>0</v>
      </c>
      <c r="M192">
        <v>1</v>
      </c>
      <c r="N192" s="1">
        <v>45708</v>
      </c>
      <c r="O192">
        <v>0</v>
      </c>
      <c r="P192" s="1">
        <v>0</v>
      </c>
      <c r="Q192"/>
    </row>
    <row r="193" spans="1:17" hidden="1">
      <c r="A193">
        <v>1033</v>
      </c>
      <c r="B193" t="s">
        <v>694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145.99</v>
      </c>
      <c r="L193" s="71">
        <v>0</v>
      </c>
      <c r="M193">
        <v>1</v>
      </c>
      <c r="N193" s="1">
        <v>45708</v>
      </c>
      <c r="O193">
        <v>0</v>
      </c>
      <c r="P193" s="1">
        <v>0</v>
      </c>
      <c r="Q193"/>
    </row>
    <row r="194" spans="1:17" hidden="1">
      <c r="A194">
        <v>1033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25.38</v>
      </c>
      <c r="L194" s="71">
        <v>0</v>
      </c>
      <c r="M194">
        <v>4</v>
      </c>
      <c r="N194" s="1">
        <v>45708</v>
      </c>
      <c r="O194">
        <v>0</v>
      </c>
      <c r="P194" s="1">
        <v>0</v>
      </c>
      <c r="Q194"/>
    </row>
    <row r="195" spans="1:17" hidden="1">
      <c r="A195">
        <v>1033</v>
      </c>
      <c r="B195" t="s">
        <v>695</v>
      </c>
      <c r="C195" t="s">
        <v>690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5.0199999999999996</v>
      </c>
      <c r="L195" s="71">
        <v>0</v>
      </c>
      <c r="M195">
        <v>1</v>
      </c>
      <c r="N195" s="1">
        <v>45708</v>
      </c>
      <c r="O195">
        <v>0</v>
      </c>
      <c r="P195" s="1">
        <v>0</v>
      </c>
      <c r="Q195"/>
    </row>
    <row r="196" spans="1:17" hidden="1">
      <c r="A196">
        <v>3001</v>
      </c>
      <c r="B196" t="s">
        <v>685</v>
      </c>
      <c r="C196" t="s">
        <v>685</v>
      </c>
      <c r="D196" t="s">
        <v>686</v>
      </c>
      <c r="E196" t="s">
        <v>6</v>
      </c>
      <c r="F196" t="s">
        <v>687</v>
      </c>
      <c r="G196" t="s">
        <v>688</v>
      </c>
      <c r="H196" t="s">
        <v>8</v>
      </c>
      <c r="I196">
        <v>34</v>
      </c>
      <c r="J196" s="55">
        <v>6.85</v>
      </c>
      <c r="K196" s="64">
        <v>959.7</v>
      </c>
      <c r="L196" s="71">
        <v>0</v>
      </c>
      <c r="M196">
        <v>2</v>
      </c>
      <c r="N196" s="1">
        <v>45708</v>
      </c>
      <c r="O196">
        <v>0</v>
      </c>
      <c r="P196" s="1">
        <v>0</v>
      </c>
      <c r="Q196"/>
    </row>
    <row r="197" spans="1:17" hidden="1">
      <c r="A197">
        <v>3001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689</v>
      </c>
      <c r="H197" t="s">
        <v>8</v>
      </c>
      <c r="I197">
        <v>34</v>
      </c>
      <c r="J197" s="55">
        <v>6.85</v>
      </c>
      <c r="K197" s="64">
        <v>21.75</v>
      </c>
      <c r="L197" s="71">
        <v>0</v>
      </c>
      <c r="M197">
        <v>1</v>
      </c>
      <c r="N197" s="1">
        <v>45708</v>
      </c>
      <c r="O197">
        <v>0</v>
      </c>
      <c r="P197" s="1">
        <v>0</v>
      </c>
      <c r="Q197"/>
    </row>
    <row r="198" spans="1:17" hidden="1">
      <c r="A198">
        <v>3001</v>
      </c>
      <c r="B198" t="s">
        <v>695</v>
      </c>
      <c r="C198" t="s">
        <v>786</v>
      </c>
      <c r="D198" t="s">
        <v>686</v>
      </c>
      <c r="E198" t="s">
        <v>6</v>
      </c>
      <c r="F198" t="s">
        <v>687</v>
      </c>
      <c r="G198" t="s">
        <v>807</v>
      </c>
      <c r="H198" t="s">
        <v>8</v>
      </c>
      <c r="I198">
        <v>34</v>
      </c>
      <c r="J198" s="55">
        <v>6.85</v>
      </c>
      <c r="K198" s="64">
        <v>15</v>
      </c>
      <c r="L198" s="71">
        <v>0</v>
      </c>
      <c r="M198">
        <v>1</v>
      </c>
      <c r="N198" s="1">
        <v>45708</v>
      </c>
      <c r="O198">
        <v>0</v>
      </c>
      <c r="P198" s="1">
        <v>0</v>
      </c>
      <c r="Q198"/>
    </row>
    <row r="199" spans="1:17" hidden="1">
      <c r="A199">
        <v>3002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4804</v>
      </c>
      <c r="H199" t="s">
        <v>8</v>
      </c>
      <c r="I199">
        <v>34</v>
      </c>
      <c r="J199" s="55">
        <v>6.85</v>
      </c>
      <c r="K199" s="64">
        <v>2.02</v>
      </c>
      <c r="L199" s="71">
        <v>0</v>
      </c>
      <c r="M199">
        <v>3</v>
      </c>
      <c r="N199" s="1">
        <v>45708</v>
      </c>
      <c r="O199">
        <v>0</v>
      </c>
      <c r="P199" s="1">
        <v>0</v>
      </c>
      <c r="Q199"/>
    </row>
    <row r="200" spans="1:17" hidden="1">
      <c r="A200">
        <v>3002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1015</v>
      </c>
      <c r="H200" t="s">
        <v>8</v>
      </c>
      <c r="I200">
        <v>34</v>
      </c>
      <c r="J200" s="55">
        <v>6.85</v>
      </c>
      <c r="K200" s="64">
        <v>12</v>
      </c>
      <c r="L200" s="71">
        <v>0</v>
      </c>
      <c r="M200">
        <v>1</v>
      </c>
      <c r="N200" s="1">
        <v>45708</v>
      </c>
      <c r="O200">
        <v>0</v>
      </c>
      <c r="P200" s="1">
        <v>0</v>
      </c>
      <c r="Q200"/>
    </row>
    <row r="201" spans="1:17" hidden="1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4806</v>
      </c>
      <c r="H201" t="s">
        <v>8</v>
      </c>
      <c r="I201">
        <v>34</v>
      </c>
      <c r="J201" s="55">
        <v>6.85</v>
      </c>
      <c r="K201" s="64">
        <v>372.59</v>
      </c>
      <c r="L201" s="71">
        <v>0</v>
      </c>
      <c r="M201">
        <v>2</v>
      </c>
      <c r="N201" s="1">
        <v>45708</v>
      </c>
      <c r="O201">
        <v>0</v>
      </c>
      <c r="P201" s="1">
        <v>0</v>
      </c>
      <c r="Q201"/>
    </row>
    <row r="202" spans="1:17" hidden="1">
      <c r="A202">
        <v>3005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4810</v>
      </c>
      <c r="H202" t="s">
        <v>8</v>
      </c>
      <c r="I202">
        <v>34</v>
      </c>
      <c r="J202" s="55">
        <v>6.85</v>
      </c>
      <c r="K202" s="64">
        <v>20</v>
      </c>
      <c r="L202" s="71">
        <v>0</v>
      </c>
      <c r="M202">
        <v>1</v>
      </c>
      <c r="N202" s="1">
        <v>45708</v>
      </c>
      <c r="O202">
        <v>0</v>
      </c>
      <c r="P202" s="1">
        <v>0</v>
      </c>
      <c r="Q202"/>
    </row>
    <row r="203" spans="1:17" hidden="1">
      <c r="A203">
        <v>3010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4810</v>
      </c>
      <c r="H203" t="s">
        <v>8</v>
      </c>
      <c r="I203">
        <v>34</v>
      </c>
      <c r="J203" s="55">
        <v>6.85</v>
      </c>
      <c r="K203" s="64">
        <v>2</v>
      </c>
      <c r="L203" s="71">
        <v>0</v>
      </c>
      <c r="M203">
        <v>1</v>
      </c>
      <c r="N203" s="1">
        <v>45708</v>
      </c>
      <c r="O203">
        <v>0</v>
      </c>
      <c r="P203" s="1">
        <v>0</v>
      </c>
      <c r="Q203"/>
    </row>
    <row r="204" spans="1:17" hidden="1">
      <c r="A204">
        <v>3010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1011</v>
      </c>
      <c r="H204" t="s">
        <v>8</v>
      </c>
      <c r="I204">
        <v>34</v>
      </c>
      <c r="J204" s="55">
        <v>6.85</v>
      </c>
      <c r="K204" s="64">
        <v>251.82</v>
      </c>
      <c r="L204" s="71">
        <v>0</v>
      </c>
      <c r="M204">
        <v>1</v>
      </c>
      <c r="N204" s="1">
        <v>45708</v>
      </c>
      <c r="O204">
        <v>0</v>
      </c>
      <c r="P204" s="1">
        <v>0</v>
      </c>
      <c r="Q204"/>
    </row>
    <row r="205" spans="1:17" hidden="1">
      <c r="A205">
        <v>3010</v>
      </c>
      <c r="B205" t="s">
        <v>691</v>
      </c>
      <c r="C205" t="s">
        <v>696</v>
      </c>
      <c r="D205" t="s">
        <v>686</v>
      </c>
      <c r="E205" t="s">
        <v>6</v>
      </c>
      <c r="F205" t="s">
        <v>687</v>
      </c>
      <c r="G205" t="s">
        <v>1010</v>
      </c>
      <c r="H205" t="s">
        <v>8</v>
      </c>
      <c r="I205">
        <v>34</v>
      </c>
      <c r="J205" s="55">
        <v>6.85</v>
      </c>
      <c r="K205" s="64">
        <v>50.52</v>
      </c>
      <c r="L205" s="71">
        <v>0</v>
      </c>
      <c r="M205">
        <v>1</v>
      </c>
      <c r="N205" s="1">
        <v>45708</v>
      </c>
      <c r="O205">
        <v>0</v>
      </c>
      <c r="P205" s="1">
        <v>0</v>
      </c>
      <c r="Q205"/>
    </row>
    <row r="206" spans="1:17" hidden="1">
      <c r="A206">
        <v>3016</v>
      </c>
      <c r="B206" t="s">
        <v>691</v>
      </c>
      <c r="C206" t="s">
        <v>773</v>
      </c>
      <c r="D206" t="s">
        <v>686</v>
      </c>
      <c r="E206" t="s">
        <v>6</v>
      </c>
      <c r="F206" t="s">
        <v>687</v>
      </c>
      <c r="G206" t="s">
        <v>4810</v>
      </c>
      <c r="H206" t="s">
        <v>8</v>
      </c>
      <c r="I206">
        <v>34</v>
      </c>
      <c r="J206" s="55">
        <v>6.85</v>
      </c>
      <c r="K206" s="64">
        <v>0.69</v>
      </c>
      <c r="L206" s="71">
        <v>0</v>
      </c>
      <c r="M206">
        <v>1</v>
      </c>
      <c r="N206" s="1">
        <v>45708</v>
      </c>
      <c r="O206">
        <v>0</v>
      </c>
      <c r="P206" s="1">
        <v>0</v>
      </c>
      <c r="Q206"/>
    </row>
    <row r="207" spans="1:17" hidden="1">
      <c r="A207">
        <v>3025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4805</v>
      </c>
      <c r="H207" t="s">
        <v>8</v>
      </c>
      <c r="I207">
        <v>34</v>
      </c>
      <c r="J207" s="55">
        <v>6.85</v>
      </c>
      <c r="K207" s="64">
        <v>1000</v>
      </c>
      <c r="L207" s="71">
        <v>0</v>
      </c>
      <c r="M207">
        <v>1</v>
      </c>
      <c r="N207" s="1">
        <v>45708</v>
      </c>
      <c r="O207">
        <v>0</v>
      </c>
      <c r="P207" s="1">
        <v>0</v>
      </c>
      <c r="Q207"/>
    </row>
    <row r="208" spans="1:17" hidden="1">
      <c r="A208">
        <v>3026</v>
      </c>
      <c r="B208" t="s">
        <v>694</v>
      </c>
      <c r="C208" t="s">
        <v>685</v>
      </c>
      <c r="D208" t="s">
        <v>686</v>
      </c>
      <c r="E208" t="s">
        <v>6</v>
      </c>
      <c r="F208" t="s">
        <v>687</v>
      </c>
      <c r="G208" t="s">
        <v>1007</v>
      </c>
      <c r="H208" t="s">
        <v>8</v>
      </c>
      <c r="I208">
        <v>34</v>
      </c>
      <c r="J208" s="55">
        <v>6.85</v>
      </c>
      <c r="K208" s="64">
        <v>3</v>
      </c>
      <c r="L208" s="71">
        <v>0</v>
      </c>
      <c r="M208">
        <v>1</v>
      </c>
      <c r="N208" s="1">
        <v>45708</v>
      </c>
      <c r="O208">
        <v>0</v>
      </c>
      <c r="P208" s="1">
        <v>0</v>
      </c>
      <c r="Q208"/>
    </row>
    <row r="209" spans="1:17" hidden="1">
      <c r="A209">
        <v>3031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4859</v>
      </c>
      <c r="H209" t="s">
        <v>8</v>
      </c>
      <c r="I209">
        <v>34</v>
      </c>
      <c r="J209" s="55">
        <v>6.85</v>
      </c>
      <c r="K209" s="64">
        <v>1367.69</v>
      </c>
      <c r="L209" s="71">
        <v>0</v>
      </c>
      <c r="M209">
        <v>1</v>
      </c>
      <c r="N209" s="1">
        <v>45708</v>
      </c>
      <c r="O209">
        <v>0</v>
      </c>
      <c r="P209" s="1">
        <v>0</v>
      </c>
      <c r="Q209"/>
    </row>
    <row r="210" spans="1:17" hidden="1">
      <c r="A210">
        <v>3031</v>
      </c>
      <c r="B210" t="s">
        <v>693</v>
      </c>
      <c r="C210" t="s">
        <v>773</v>
      </c>
      <c r="D210" t="s">
        <v>686</v>
      </c>
      <c r="E210" t="s">
        <v>6</v>
      </c>
      <c r="F210" t="s">
        <v>687</v>
      </c>
      <c r="G210" t="s">
        <v>4875</v>
      </c>
      <c r="H210" t="s">
        <v>8</v>
      </c>
      <c r="I210">
        <v>34</v>
      </c>
      <c r="J210" s="55">
        <v>6.85</v>
      </c>
      <c r="K210" s="64">
        <v>300</v>
      </c>
      <c r="L210" s="71">
        <v>0</v>
      </c>
      <c r="M210">
        <v>1</v>
      </c>
      <c r="N210" s="1">
        <v>45708</v>
      </c>
      <c r="O210">
        <v>0</v>
      </c>
      <c r="P210" s="1">
        <v>0</v>
      </c>
      <c r="Q210"/>
    </row>
    <row r="211" spans="1:17" hidden="1">
      <c r="A211">
        <v>3036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4810</v>
      </c>
      <c r="H211" t="s">
        <v>8</v>
      </c>
      <c r="I211">
        <v>34</v>
      </c>
      <c r="J211" s="55">
        <v>6.85</v>
      </c>
      <c r="K211" s="64">
        <v>431.53</v>
      </c>
      <c r="L211" s="71">
        <v>0</v>
      </c>
      <c r="M211">
        <v>3</v>
      </c>
      <c r="N211" s="1">
        <v>45708</v>
      </c>
      <c r="O211">
        <v>0</v>
      </c>
      <c r="P211" s="1">
        <v>0</v>
      </c>
      <c r="Q211"/>
    </row>
    <row r="212" spans="1:17" hidden="1">
      <c r="A212">
        <v>27002</v>
      </c>
      <c r="B212" t="s">
        <v>691</v>
      </c>
      <c r="C212" t="s">
        <v>774</v>
      </c>
      <c r="D212" t="s">
        <v>686</v>
      </c>
      <c r="E212" t="s">
        <v>6</v>
      </c>
      <c r="F212" t="s">
        <v>687</v>
      </c>
      <c r="G212" t="s">
        <v>1011</v>
      </c>
      <c r="H212" t="s">
        <v>8</v>
      </c>
      <c r="I212">
        <v>34</v>
      </c>
      <c r="J212" s="55">
        <v>6.85</v>
      </c>
      <c r="K212" s="64">
        <v>977.61</v>
      </c>
      <c r="L212" s="71">
        <v>0</v>
      </c>
      <c r="M212">
        <v>2</v>
      </c>
      <c r="N212" s="1">
        <v>45708</v>
      </c>
      <c r="O212">
        <v>0</v>
      </c>
      <c r="P212" s="1">
        <v>0</v>
      </c>
      <c r="Q212"/>
    </row>
    <row r="213" spans="1:17" hidden="1">
      <c r="A213">
        <v>27002</v>
      </c>
      <c r="B213" t="s">
        <v>691</v>
      </c>
      <c r="C213" t="s">
        <v>775</v>
      </c>
      <c r="D213" t="s">
        <v>686</v>
      </c>
      <c r="E213" t="s">
        <v>6</v>
      </c>
      <c r="F213" t="s">
        <v>687</v>
      </c>
      <c r="G213" t="s">
        <v>4810</v>
      </c>
      <c r="H213" t="s">
        <v>8</v>
      </c>
      <c r="I213">
        <v>34</v>
      </c>
      <c r="J213" s="55">
        <v>6.85</v>
      </c>
      <c r="K213" s="64">
        <v>100.02</v>
      </c>
      <c r="L213" s="71">
        <v>0</v>
      </c>
      <c r="M213">
        <v>1</v>
      </c>
      <c r="N213" s="1">
        <v>45708</v>
      </c>
      <c r="O213">
        <v>0</v>
      </c>
      <c r="P213" s="1">
        <v>0</v>
      </c>
      <c r="Q213"/>
    </row>
    <row r="214" spans="1:17" hidden="1">
      <c r="A214">
        <v>27002</v>
      </c>
      <c r="B214" t="s">
        <v>696</v>
      </c>
      <c r="C214" t="s">
        <v>691</v>
      </c>
      <c r="D214" t="s">
        <v>686</v>
      </c>
      <c r="E214" t="s">
        <v>6</v>
      </c>
      <c r="F214" t="s">
        <v>687</v>
      </c>
      <c r="G214" t="s">
        <v>1010</v>
      </c>
      <c r="H214" t="s">
        <v>8</v>
      </c>
      <c r="I214">
        <v>34</v>
      </c>
      <c r="J214" s="55">
        <v>6.85</v>
      </c>
      <c r="K214" s="64">
        <v>470.3</v>
      </c>
      <c r="L214" s="71">
        <v>0</v>
      </c>
      <c r="M214">
        <v>3</v>
      </c>
      <c r="N214" s="1">
        <v>45708</v>
      </c>
      <c r="O214">
        <v>0</v>
      </c>
      <c r="P214" s="1">
        <v>0</v>
      </c>
      <c r="Q214"/>
    </row>
    <row r="215" spans="1:17" hidden="1">
      <c r="A215">
        <v>74003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1010</v>
      </c>
      <c r="H215" t="s">
        <v>8</v>
      </c>
      <c r="I215">
        <v>34</v>
      </c>
      <c r="J215" s="55">
        <v>6.85</v>
      </c>
      <c r="K215" s="64">
        <v>13.22</v>
      </c>
      <c r="L215" s="71">
        <v>0</v>
      </c>
      <c r="M215">
        <v>1</v>
      </c>
      <c r="N215" s="1">
        <v>45708</v>
      </c>
      <c r="O215">
        <v>0</v>
      </c>
      <c r="P215" s="1">
        <v>0</v>
      </c>
      <c r="Q215"/>
    </row>
    <row r="216" spans="1:17" hidden="1">
      <c r="A216">
        <v>74003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1011</v>
      </c>
      <c r="H216" t="s">
        <v>8</v>
      </c>
      <c r="I216">
        <v>34</v>
      </c>
      <c r="J216" s="55">
        <v>6.85</v>
      </c>
      <c r="K216" s="64">
        <v>836.25</v>
      </c>
      <c r="L216" s="71">
        <v>0</v>
      </c>
      <c r="M216">
        <v>1</v>
      </c>
      <c r="N216" s="1">
        <v>45708</v>
      </c>
      <c r="O216">
        <v>0</v>
      </c>
      <c r="P216" s="1">
        <v>0</v>
      </c>
      <c r="Q216"/>
    </row>
    <row r="217" spans="1:17" hidden="1">
      <c r="A217">
        <v>75001</v>
      </c>
      <c r="B217" t="s">
        <v>685</v>
      </c>
      <c r="C217" t="s">
        <v>685</v>
      </c>
      <c r="D217" t="s">
        <v>686</v>
      </c>
      <c r="E217" t="s">
        <v>6</v>
      </c>
      <c r="F217" t="s">
        <v>687</v>
      </c>
      <c r="G217" t="s">
        <v>986</v>
      </c>
      <c r="H217" t="s">
        <v>8</v>
      </c>
      <c r="I217">
        <v>34</v>
      </c>
      <c r="J217" s="55">
        <v>6.85</v>
      </c>
      <c r="K217" s="64">
        <v>1023.84</v>
      </c>
      <c r="L217" s="71">
        <v>0</v>
      </c>
      <c r="M217">
        <v>1</v>
      </c>
      <c r="N217" s="1">
        <v>45708</v>
      </c>
      <c r="O217">
        <v>0</v>
      </c>
      <c r="P217" s="1">
        <v>0</v>
      </c>
      <c r="Q217"/>
    </row>
    <row r="218" spans="1:17" hidden="1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979</v>
      </c>
      <c r="H218" t="s">
        <v>8</v>
      </c>
      <c r="I218">
        <v>34</v>
      </c>
      <c r="J218" s="55">
        <v>6.85</v>
      </c>
      <c r="K218" s="64">
        <v>1.06</v>
      </c>
      <c r="L218" s="71">
        <v>0</v>
      </c>
      <c r="M218">
        <v>2</v>
      </c>
      <c r="N218" s="1">
        <v>45708</v>
      </c>
      <c r="O218">
        <v>0</v>
      </c>
      <c r="P218" s="1">
        <v>0</v>
      </c>
      <c r="Q218"/>
    </row>
    <row r="219" spans="1:17" hidden="1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981</v>
      </c>
      <c r="H219" t="s">
        <v>8</v>
      </c>
      <c r="I219">
        <v>34</v>
      </c>
      <c r="J219" s="55">
        <v>6.85</v>
      </c>
      <c r="K219" s="64">
        <v>6.4</v>
      </c>
      <c r="L219" s="71">
        <v>0</v>
      </c>
      <c r="M219">
        <v>1</v>
      </c>
      <c r="N219" s="1">
        <v>45708</v>
      </c>
      <c r="O219">
        <v>0</v>
      </c>
      <c r="P219" s="1">
        <v>0</v>
      </c>
      <c r="Q219"/>
    </row>
    <row r="220" spans="1:17" hidden="1">
      <c r="A220">
        <v>75001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982</v>
      </c>
      <c r="H220" t="s">
        <v>8</v>
      </c>
      <c r="I220">
        <v>34</v>
      </c>
      <c r="J220" s="55">
        <v>6.85</v>
      </c>
      <c r="K220" s="64">
        <v>250</v>
      </c>
      <c r="L220" s="71">
        <v>0</v>
      </c>
      <c r="M220">
        <v>2</v>
      </c>
      <c r="N220" s="1">
        <v>45708</v>
      </c>
      <c r="O220">
        <v>0</v>
      </c>
      <c r="P220" s="1">
        <v>0</v>
      </c>
      <c r="Q220"/>
    </row>
    <row r="221" spans="1:17" hidden="1">
      <c r="A221">
        <v>75001</v>
      </c>
      <c r="B221" t="s">
        <v>690</v>
      </c>
      <c r="C221" t="s">
        <v>694</v>
      </c>
      <c r="D221" t="s">
        <v>686</v>
      </c>
      <c r="E221" t="s">
        <v>6</v>
      </c>
      <c r="F221" t="s">
        <v>687</v>
      </c>
      <c r="G221" t="s">
        <v>980</v>
      </c>
      <c r="H221" t="s">
        <v>8</v>
      </c>
      <c r="I221">
        <v>34</v>
      </c>
      <c r="J221" s="55">
        <v>6.85</v>
      </c>
      <c r="K221" s="64">
        <v>21.9</v>
      </c>
      <c r="L221" s="71">
        <v>0</v>
      </c>
      <c r="M221">
        <v>1</v>
      </c>
      <c r="N221" s="1">
        <v>45708</v>
      </c>
      <c r="O221">
        <v>0</v>
      </c>
      <c r="P221" s="1">
        <v>0</v>
      </c>
      <c r="Q221"/>
    </row>
    <row r="222" spans="1:17" hidden="1">
      <c r="A222">
        <v>75003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4810</v>
      </c>
      <c r="H222" t="s">
        <v>8</v>
      </c>
      <c r="I222">
        <v>34</v>
      </c>
      <c r="J222" s="55">
        <v>6.85</v>
      </c>
      <c r="K222" s="64">
        <v>2189.79</v>
      </c>
      <c r="L222" s="71">
        <v>0</v>
      </c>
      <c r="M222">
        <v>3</v>
      </c>
      <c r="N222" s="1">
        <v>45708</v>
      </c>
      <c r="O222">
        <v>0</v>
      </c>
      <c r="P222" s="1">
        <v>0</v>
      </c>
      <c r="Q222"/>
    </row>
    <row r="223" spans="1:17" hidden="1">
      <c r="A223">
        <v>75003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1010</v>
      </c>
      <c r="H223" t="s">
        <v>8</v>
      </c>
      <c r="I223">
        <v>34</v>
      </c>
      <c r="J223" s="55">
        <v>6.85</v>
      </c>
      <c r="K223" s="64">
        <v>4256.96</v>
      </c>
      <c r="L223" s="71">
        <v>0</v>
      </c>
      <c r="M223">
        <v>4</v>
      </c>
      <c r="N223" s="1">
        <v>45708</v>
      </c>
      <c r="O223">
        <v>0</v>
      </c>
      <c r="P223" s="1">
        <v>0</v>
      </c>
      <c r="Q223"/>
    </row>
    <row r="224" spans="1:17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859</v>
      </c>
      <c r="H224" t="s">
        <v>7</v>
      </c>
      <c r="I224">
        <v>34</v>
      </c>
      <c r="J224" s="55">
        <v>6.8507999999999996</v>
      </c>
      <c r="K224" s="64">
        <v>0</v>
      </c>
      <c r="L224" s="71">
        <v>3.15</v>
      </c>
      <c r="M224">
        <v>1</v>
      </c>
      <c r="N224" s="1">
        <v>45708</v>
      </c>
      <c r="O224">
        <v>0</v>
      </c>
      <c r="P224" s="1">
        <v>0</v>
      </c>
      <c r="Q224"/>
    </row>
    <row r="225" spans="1:17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4650</v>
      </c>
      <c r="H225" t="s">
        <v>7</v>
      </c>
      <c r="I225">
        <v>34</v>
      </c>
      <c r="J225" s="55">
        <v>6.8525999999999998</v>
      </c>
      <c r="K225" s="64">
        <v>0</v>
      </c>
      <c r="L225" s="71">
        <v>1.56</v>
      </c>
      <c r="M225">
        <v>1</v>
      </c>
      <c r="N225" s="1">
        <v>45708</v>
      </c>
      <c r="O225">
        <v>0</v>
      </c>
      <c r="P225" s="1">
        <v>0</v>
      </c>
      <c r="Q225"/>
    </row>
    <row r="226" spans="1:17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860</v>
      </c>
      <c r="H226" t="s">
        <v>7</v>
      </c>
      <c r="I226">
        <v>34</v>
      </c>
      <c r="J226" s="55">
        <v>6.8571</v>
      </c>
      <c r="K226" s="64">
        <v>0</v>
      </c>
      <c r="L226" s="71">
        <v>7.0000000000000007E-2</v>
      </c>
      <c r="M226">
        <v>1</v>
      </c>
      <c r="N226" s="1">
        <v>45708</v>
      </c>
      <c r="O226">
        <v>0</v>
      </c>
      <c r="P226" s="1">
        <v>0</v>
      </c>
      <c r="Q226"/>
    </row>
    <row r="227" spans="1:17" hidden="1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4926</v>
      </c>
      <c r="G227" t="s">
        <v>863</v>
      </c>
      <c r="H227" t="s">
        <v>8</v>
      </c>
      <c r="I227">
        <v>34</v>
      </c>
      <c r="J227" s="55">
        <v>6.8593000000000002</v>
      </c>
      <c r="K227" s="64">
        <v>2.7</v>
      </c>
      <c r="L227" s="71">
        <v>0</v>
      </c>
      <c r="M227">
        <v>1</v>
      </c>
      <c r="N227" s="1">
        <v>45708</v>
      </c>
      <c r="O227">
        <v>0</v>
      </c>
      <c r="P227" s="1">
        <v>0</v>
      </c>
      <c r="Q227"/>
    </row>
    <row r="228" spans="1:17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4651</v>
      </c>
      <c r="H228" t="s">
        <v>7</v>
      </c>
      <c r="I228">
        <v>34</v>
      </c>
      <c r="J228" s="55">
        <v>6.8597999999999999</v>
      </c>
      <c r="K228" s="64">
        <v>0</v>
      </c>
      <c r="L228" s="71">
        <v>57.36</v>
      </c>
      <c r="M228">
        <v>1</v>
      </c>
      <c r="N228" s="1">
        <v>45708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4926</v>
      </c>
      <c r="G229" t="s">
        <v>4654</v>
      </c>
      <c r="H229" t="s">
        <v>8</v>
      </c>
      <c r="I229">
        <v>34</v>
      </c>
      <c r="J229" s="55">
        <v>6.8597999999999999</v>
      </c>
      <c r="K229" s="64">
        <v>12.48</v>
      </c>
      <c r="L229" s="71">
        <v>0</v>
      </c>
      <c r="M229">
        <v>1</v>
      </c>
      <c r="N229" s="1">
        <v>45708</v>
      </c>
      <c r="O229">
        <v>0</v>
      </c>
      <c r="P229" s="1">
        <v>0</v>
      </c>
      <c r="Q229"/>
    </row>
    <row r="230" spans="1:17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4652</v>
      </c>
      <c r="H230" t="s">
        <v>7</v>
      </c>
      <c r="I230">
        <v>34</v>
      </c>
      <c r="J230" s="55">
        <v>6.8598999999999997</v>
      </c>
      <c r="K230" s="64">
        <v>0</v>
      </c>
      <c r="L230" s="71">
        <v>58.31</v>
      </c>
      <c r="M230">
        <v>1</v>
      </c>
      <c r="N230" s="1">
        <v>45708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4926</v>
      </c>
      <c r="G231" t="s">
        <v>864</v>
      </c>
      <c r="H231" t="s">
        <v>8</v>
      </c>
      <c r="I231">
        <v>34</v>
      </c>
      <c r="J231" s="55">
        <v>6.8598999999999997</v>
      </c>
      <c r="K231" s="64">
        <v>53.04</v>
      </c>
      <c r="L231" s="71">
        <v>0</v>
      </c>
      <c r="M231">
        <v>2</v>
      </c>
      <c r="N231" s="1">
        <v>45708</v>
      </c>
      <c r="O231">
        <v>0</v>
      </c>
      <c r="P231" s="1">
        <v>0</v>
      </c>
      <c r="Q231"/>
    </row>
    <row r="232" spans="1:17" hidden="1">
      <c r="A232">
        <v>1001</v>
      </c>
      <c r="B232" t="s">
        <v>685</v>
      </c>
      <c r="C232" t="s">
        <v>685</v>
      </c>
      <c r="D232" t="s">
        <v>686</v>
      </c>
      <c r="E232" t="s">
        <v>28</v>
      </c>
      <c r="F232" t="s">
        <v>687</v>
      </c>
      <c r="G232" t="s">
        <v>906</v>
      </c>
      <c r="H232" t="s">
        <v>8</v>
      </c>
      <c r="I232">
        <v>34</v>
      </c>
      <c r="J232" s="55">
        <v>6.86</v>
      </c>
      <c r="K232" s="64">
        <v>285.89</v>
      </c>
      <c r="L232" s="71">
        <v>0</v>
      </c>
      <c r="M232">
        <v>2</v>
      </c>
      <c r="N232" s="1">
        <v>45708</v>
      </c>
      <c r="O232">
        <v>0</v>
      </c>
      <c r="P232" s="1">
        <v>0</v>
      </c>
      <c r="Q232"/>
    </row>
    <row r="233" spans="1:17">
      <c r="A233">
        <v>1001</v>
      </c>
      <c r="B233" t="s">
        <v>685</v>
      </c>
      <c r="C233" t="s">
        <v>685</v>
      </c>
      <c r="D233" t="s">
        <v>686</v>
      </c>
      <c r="E233" t="s">
        <v>28</v>
      </c>
      <c r="F233" t="s">
        <v>687</v>
      </c>
      <c r="G233" t="s">
        <v>907</v>
      </c>
      <c r="H233" t="s">
        <v>7</v>
      </c>
      <c r="I233">
        <v>34</v>
      </c>
      <c r="J233" s="55">
        <v>6.86</v>
      </c>
      <c r="K233" s="64">
        <v>0</v>
      </c>
      <c r="L233" s="71">
        <v>136</v>
      </c>
      <c r="M233">
        <v>24</v>
      </c>
      <c r="N233" s="1">
        <v>45708</v>
      </c>
      <c r="O233">
        <v>0</v>
      </c>
      <c r="P233" s="1">
        <v>0</v>
      </c>
      <c r="Q233"/>
    </row>
    <row r="234" spans="1:17" hidden="1">
      <c r="A234">
        <v>1001</v>
      </c>
      <c r="B234" t="s">
        <v>690</v>
      </c>
      <c r="C234" t="s">
        <v>685</v>
      </c>
      <c r="D234" t="s">
        <v>686</v>
      </c>
      <c r="E234" t="s">
        <v>28</v>
      </c>
      <c r="F234" t="s">
        <v>687</v>
      </c>
      <c r="G234" t="s">
        <v>4772</v>
      </c>
      <c r="H234" t="s">
        <v>8</v>
      </c>
      <c r="I234">
        <v>34</v>
      </c>
      <c r="J234" s="55">
        <v>6.86</v>
      </c>
      <c r="K234" s="64">
        <v>25.79</v>
      </c>
      <c r="L234" s="71">
        <v>0</v>
      </c>
      <c r="M234">
        <v>10</v>
      </c>
      <c r="N234" s="1">
        <v>45708</v>
      </c>
      <c r="O234">
        <v>0</v>
      </c>
      <c r="P234" s="1">
        <v>0</v>
      </c>
      <c r="Q234"/>
    </row>
    <row r="235" spans="1:17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910</v>
      </c>
      <c r="H235" t="s">
        <v>7</v>
      </c>
      <c r="I235">
        <v>34</v>
      </c>
      <c r="J235" s="55">
        <v>6.86</v>
      </c>
      <c r="K235" s="64">
        <v>0</v>
      </c>
      <c r="L235" s="71">
        <v>442</v>
      </c>
      <c r="M235">
        <v>62</v>
      </c>
      <c r="N235" s="1">
        <v>45708</v>
      </c>
      <c r="O235">
        <v>0</v>
      </c>
      <c r="P235" s="1">
        <v>0</v>
      </c>
      <c r="Q235"/>
    </row>
    <row r="236" spans="1:17" hidden="1">
      <c r="A236">
        <v>1001</v>
      </c>
      <c r="B236" t="s">
        <v>691</v>
      </c>
      <c r="C236" t="s">
        <v>685</v>
      </c>
      <c r="D236" t="s">
        <v>686</v>
      </c>
      <c r="E236" t="s">
        <v>28</v>
      </c>
      <c r="F236" t="s">
        <v>687</v>
      </c>
      <c r="G236" t="s">
        <v>920</v>
      </c>
      <c r="H236" t="s">
        <v>8</v>
      </c>
      <c r="I236">
        <v>34</v>
      </c>
      <c r="J236" s="55">
        <v>6.86</v>
      </c>
      <c r="K236" s="64">
        <v>1655.84</v>
      </c>
      <c r="L236" s="71">
        <v>0</v>
      </c>
      <c r="M236">
        <v>10</v>
      </c>
      <c r="N236" s="1">
        <v>45708</v>
      </c>
      <c r="O236">
        <v>0</v>
      </c>
      <c r="P236" s="1">
        <v>0</v>
      </c>
      <c r="Q236"/>
    </row>
    <row r="237" spans="1:17">
      <c r="A237">
        <v>1001</v>
      </c>
      <c r="B237" t="s">
        <v>691</v>
      </c>
      <c r="C237" t="s">
        <v>685</v>
      </c>
      <c r="D237" t="s">
        <v>686</v>
      </c>
      <c r="E237" t="s">
        <v>28</v>
      </c>
      <c r="F237" t="s">
        <v>687</v>
      </c>
      <c r="G237" t="s">
        <v>921</v>
      </c>
      <c r="H237" t="s">
        <v>7</v>
      </c>
      <c r="I237">
        <v>34</v>
      </c>
      <c r="J237" s="55">
        <v>6.86</v>
      </c>
      <c r="K237" s="64">
        <v>0</v>
      </c>
      <c r="L237" s="71">
        <v>1117.4000000000001</v>
      </c>
      <c r="M237">
        <v>114</v>
      </c>
      <c r="N237" s="1">
        <v>45708</v>
      </c>
      <c r="O237">
        <v>0</v>
      </c>
      <c r="P237" s="1">
        <v>0</v>
      </c>
      <c r="Q237"/>
    </row>
    <row r="238" spans="1:17">
      <c r="A238">
        <v>1001</v>
      </c>
      <c r="B238" t="s">
        <v>692</v>
      </c>
      <c r="C238" t="s">
        <v>685</v>
      </c>
      <c r="D238" t="s">
        <v>686</v>
      </c>
      <c r="E238" t="s">
        <v>28</v>
      </c>
      <c r="F238" t="s">
        <v>687</v>
      </c>
      <c r="G238" t="s">
        <v>926</v>
      </c>
      <c r="H238" t="s">
        <v>7</v>
      </c>
      <c r="I238">
        <v>34</v>
      </c>
      <c r="J238" s="55">
        <v>6.86</v>
      </c>
      <c r="K238" s="64">
        <v>0</v>
      </c>
      <c r="L238" s="71">
        <v>135</v>
      </c>
      <c r="M238">
        <v>19</v>
      </c>
      <c r="N238" s="1">
        <v>45708</v>
      </c>
      <c r="O238">
        <v>0</v>
      </c>
      <c r="P238" s="1">
        <v>0</v>
      </c>
      <c r="Q238"/>
    </row>
    <row r="239" spans="1:17" hidden="1">
      <c r="A239">
        <v>1001</v>
      </c>
      <c r="B239" t="s">
        <v>693</v>
      </c>
      <c r="C239" t="s">
        <v>685</v>
      </c>
      <c r="D239" t="s">
        <v>686</v>
      </c>
      <c r="E239" t="s">
        <v>28</v>
      </c>
      <c r="F239" t="s">
        <v>687</v>
      </c>
      <c r="G239" t="s">
        <v>928</v>
      </c>
      <c r="H239" t="s">
        <v>8</v>
      </c>
      <c r="I239">
        <v>34</v>
      </c>
      <c r="J239" s="55">
        <v>6.86</v>
      </c>
      <c r="K239" s="64">
        <v>173.04</v>
      </c>
      <c r="L239" s="71">
        <v>0</v>
      </c>
      <c r="M239">
        <v>8</v>
      </c>
      <c r="N239" s="1">
        <v>45708</v>
      </c>
      <c r="O239">
        <v>0</v>
      </c>
      <c r="P239" s="1">
        <v>0</v>
      </c>
      <c r="Q239"/>
    </row>
    <row r="240" spans="1:17">
      <c r="A240">
        <v>1001</v>
      </c>
      <c r="B240" t="s">
        <v>693</v>
      </c>
      <c r="C240" t="s">
        <v>685</v>
      </c>
      <c r="D240" t="s">
        <v>686</v>
      </c>
      <c r="E240" t="s">
        <v>28</v>
      </c>
      <c r="F240" t="s">
        <v>687</v>
      </c>
      <c r="G240" t="s">
        <v>931</v>
      </c>
      <c r="H240" t="s">
        <v>7</v>
      </c>
      <c r="I240">
        <v>34</v>
      </c>
      <c r="J240" s="55">
        <v>6.86</v>
      </c>
      <c r="K240" s="64">
        <v>0</v>
      </c>
      <c r="L240" s="71">
        <v>263.86</v>
      </c>
      <c r="M240">
        <v>45</v>
      </c>
      <c r="N240" s="1">
        <v>45708</v>
      </c>
      <c r="O240">
        <v>0</v>
      </c>
      <c r="P240" s="1">
        <v>0</v>
      </c>
      <c r="Q240"/>
    </row>
    <row r="241" spans="1:17">
      <c r="A241">
        <v>1001</v>
      </c>
      <c r="B241" t="s">
        <v>694</v>
      </c>
      <c r="C241" t="s">
        <v>685</v>
      </c>
      <c r="D241" t="s">
        <v>686</v>
      </c>
      <c r="E241" t="s">
        <v>28</v>
      </c>
      <c r="F241" t="s">
        <v>687</v>
      </c>
      <c r="G241" t="s">
        <v>933</v>
      </c>
      <c r="H241" t="s">
        <v>7</v>
      </c>
      <c r="I241">
        <v>34</v>
      </c>
      <c r="J241" s="55">
        <v>6.86</v>
      </c>
      <c r="K241" s="64">
        <v>0</v>
      </c>
      <c r="L241" s="71">
        <v>156</v>
      </c>
      <c r="M241">
        <v>28</v>
      </c>
      <c r="N241" s="1">
        <v>45708</v>
      </c>
      <c r="O241">
        <v>0</v>
      </c>
      <c r="P241" s="1">
        <v>0</v>
      </c>
      <c r="Q241"/>
    </row>
    <row r="242" spans="1:17" hidden="1">
      <c r="A242">
        <v>1001</v>
      </c>
      <c r="B242" t="s">
        <v>694</v>
      </c>
      <c r="C242" t="s">
        <v>685</v>
      </c>
      <c r="D242" t="s">
        <v>686</v>
      </c>
      <c r="E242" t="s">
        <v>28</v>
      </c>
      <c r="F242" t="s">
        <v>687</v>
      </c>
      <c r="G242" t="s">
        <v>934</v>
      </c>
      <c r="H242" t="s">
        <v>8</v>
      </c>
      <c r="I242">
        <v>34</v>
      </c>
      <c r="J242" s="55">
        <v>6.86</v>
      </c>
      <c r="K242" s="64">
        <v>2.77</v>
      </c>
      <c r="L242" s="71">
        <v>0</v>
      </c>
      <c r="M242">
        <v>1</v>
      </c>
      <c r="N242" s="1">
        <v>45708</v>
      </c>
      <c r="O242">
        <v>0</v>
      </c>
      <c r="P242" s="1">
        <v>0</v>
      </c>
      <c r="Q242"/>
    </row>
    <row r="243" spans="1:17" hidden="1">
      <c r="A243">
        <v>1001</v>
      </c>
      <c r="B243" t="s">
        <v>695</v>
      </c>
      <c r="C243" t="s">
        <v>685</v>
      </c>
      <c r="D243" t="s">
        <v>686</v>
      </c>
      <c r="E243" t="s">
        <v>28</v>
      </c>
      <c r="F243" t="s">
        <v>687</v>
      </c>
      <c r="G243" t="s">
        <v>940</v>
      </c>
      <c r="H243" t="s">
        <v>8</v>
      </c>
      <c r="I243">
        <v>34</v>
      </c>
      <c r="J243" s="55">
        <v>6.86</v>
      </c>
      <c r="K243" s="64">
        <v>34.049999999999997</v>
      </c>
      <c r="L243" s="71">
        <v>0</v>
      </c>
      <c r="M243">
        <v>13</v>
      </c>
      <c r="N243" s="1">
        <v>45708</v>
      </c>
      <c r="O243">
        <v>0</v>
      </c>
      <c r="P243" s="1">
        <v>0</v>
      </c>
      <c r="Q243"/>
    </row>
    <row r="244" spans="1:17">
      <c r="A244">
        <v>1001</v>
      </c>
      <c r="B244" t="s">
        <v>695</v>
      </c>
      <c r="C244" t="s">
        <v>685</v>
      </c>
      <c r="D244" t="s">
        <v>686</v>
      </c>
      <c r="E244" t="s">
        <v>28</v>
      </c>
      <c r="F244" t="s">
        <v>687</v>
      </c>
      <c r="G244" t="s">
        <v>942</v>
      </c>
      <c r="H244" t="s">
        <v>7</v>
      </c>
      <c r="I244">
        <v>34</v>
      </c>
      <c r="J244" s="55">
        <v>6.86</v>
      </c>
      <c r="K244" s="64">
        <v>0</v>
      </c>
      <c r="L244" s="71">
        <v>504.26</v>
      </c>
      <c r="M244">
        <v>66</v>
      </c>
      <c r="N244" s="1">
        <v>45708</v>
      </c>
      <c r="O244">
        <v>0</v>
      </c>
      <c r="P244" s="1">
        <v>0</v>
      </c>
      <c r="Q244"/>
    </row>
    <row r="245" spans="1:17">
      <c r="A245">
        <v>1001</v>
      </c>
      <c r="B245" t="s">
        <v>696</v>
      </c>
      <c r="C245" t="s">
        <v>685</v>
      </c>
      <c r="D245" t="s">
        <v>686</v>
      </c>
      <c r="E245" t="s">
        <v>28</v>
      </c>
      <c r="F245" t="s">
        <v>687</v>
      </c>
      <c r="G245" t="s">
        <v>944</v>
      </c>
      <c r="H245" t="s">
        <v>7</v>
      </c>
      <c r="I245">
        <v>34</v>
      </c>
      <c r="J245" s="55">
        <v>6.86</v>
      </c>
      <c r="K245" s="64">
        <v>0</v>
      </c>
      <c r="L245" s="71">
        <v>181</v>
      </c>
      <c r="M245">
        <v>23</v>
      </c>
      <c r="N245" s="1">
        <v>45708</v>
      </c>
      <c r="O245">
        <v>0</v>
      </c>
      <c r="P245" s="1">
        <v>0</v>
      </c>
      <c r="Q245"/>
    </row>
    <row r="246" spans="1:17">
      <c r="A246">
        <v>1001</v>
      </c>
      <c r="B246" t="s">
        <v>4776</v>
      </c>
      <c r="C246" t="s">
        <v>685</v>
      </c>
      <c r="D246" t="s">
        <v>686</v>
      </c>
      <c r="E246" t="s">
        <v>28</v>
      </c>
      <c r="F246" t="s">
        <v>687</v>
      </c>
      <c r="G246" t="s">
        <v>945</v>
      </c>
      <c r="H246" t="s">
        <v>7</v>
      </c>
      <c r="I246">
        <v>34</v>
      </c>
      <c r="J246" s="55">
        <v>6.86</v>
      </c>
      <c r="K246" s="64">
        <v>0</v>
      </c>
      <c r="L246" s="71">
        <v>15</v>
      </c>
      <c r="M246">
        <v>3</v>
      </c>
      <c r="N246" s="1">
        <v>45708</v>
      </c>
      <c r="O246">
        <v>0</v>
      </c>
      <c r="P246" s="1">
        <v>0</v>
      </c>
      <c r="Q246"/>
    </row>
    <row r="247" spans="1:17" hidden="1">
      <c r="A247">
        <v>1003</v>
      </c>
      <c r="B247" t="s">
        <v>690</v>
      </c>
      <c r="C247" t="s">
        <v>685</v>
      </c>
      <c r="D247" t="s">
        <v>686</v>
      </c>
      <c r="E247" t="s">
        <v>28</v>
      </c>
      <c r="F247" t="s">
        <v>687</v>
      </c>
      <c r="G247" t="s">
        <v>774</v>
      </c>
      <c r="H247" t="s">
        <v>8</v>
      </c>
      <c r="I247">
        <v>34</v>
      </c>
      <c r="J247" s="55">
        <v>6.86</v>
      </c>
      <c r="K247" s="64">
        <v>2651.11</v>
      </c>
      <c r="L247" s="71">
        <v>0</v>
      </c>
      <c r="M247">
        <v>12</v>
      </c>
      <c r="N247" s="1">
        <v>45708</v>
      </c>
      <c r="O247">
        <v>0</v>
      </c>
      <c r="P247" s="1">
        <v>0</v>
      </c>
      <c r="Q247"/>
    </row>
    <row r="248" spans="1:17">
      <c r="A248">
        <v>1003</v>
      </c>
      <c r="B248" t="s">
        <v>690</v>
      </c>
      <c r="C248" t="s">
        <v>685</v>
      </c>
      <c r="D248" t="s">
        <v>686</v>
      </c>
      <c r="E248" t="s">
        <v>28</v>
      </c>
      <c r="F248" t="s">
        <v>687</v>
      </c>
      <c r="G248" t="s">
        <v>776</v>
      </c>
      <c r="H248" t="s">
        <v>7</v>
      </c>
      <c r="I248">
        <v>34</v>
      </c>
      <c r="J248" s="55">
        <v>6.86</v>
      </c>
      <c r="K248" s="64">
        <v>0</v>
      </c>
      <c r="L248" s="71">
        <v>894.75</v>
      </c>
      <c r="M248">
        <v>16</v>
      </c>
      <c r="N248" s="1">
        <v>45708</v>
      </c>
      <c r="O248">
        <v>0</v>
      </c>
      <c r="P248" s="1">
        <v>0</v>
      </c>
      <c r="Q248"/>
    </row>
    <row r="249" spans="1:17">
      <c r="A249">
        <v>1003</v>
      </c>
      <c r="B249" t="s">
        <v>691</v>
      </c>
      <c r="C249" t="s">
        <v>685</v>
      </c>
      <c r="D249" t="s">
        <v>686</v>
      </c>
      <c r="E249" t="s">
        <v>28</v>
      </c>
      <c r="F249" t="s">
        <v>687</v>
      </c>
      <c r="G249" t="s">
        <v>689</v>
      </c>
      <c r="H249" t="s">
        <v>7</v>
      </c>
      <c r="I249">
        <v>34</v>
      </c>
      <c r="J249" s="55">
        <v>6.86</v>
      </c>
      <c r="K249" s="64">
        <v>0</v>
      </c>
      <c r="L249" s="71">
        <v>4</v>
      </c>
      <c r="M249">
        <v>1</v>
      </c>
      <c r="N249" s="1">
        <v>45708</v>
      </c>
      <c r="O249">
        <v>0</v>
      </c>
      <c r="P249" s="1">
        <v>0</v>
      </c>
      <c r="Q249"/>
    </row>
    <row r="250" spans="1:17" hidden="1">
      <c r="A250">
        <v>1003</v>
      </c>
      <c r="B250" t="s">
        <v>695</v>
      </c>
      <c r="C250" t="s">
        <v>685</v>
      </c>
      <c r="D250" t="s">
        <v>686</v>
      </c>
      <c r="E250" t="s">
        <v>28</v>
      </c>
      <c r="F250" t="s">
        <v>687</v>
      </c>
      <c r="G250" t="s">
        <v>808</v>
      </c>
      <c r="H250" t="s">
        <v>8</v>
      </c>
      <c r="I250">
        <v>34</v>
      </c>
      <c r="J250" s="55">
        <v>6.86</v>
      </c>
      <c r="K250" s="64">
        <v>3955.29</v>
      </c>
      <c r="L250" s="71">
        <v>0</v>
      </c>
      <c r="M250">
        <v>1</v>
      </c>
      <c r="N250" s="1">
        <v>45708</v>
      </c>
      <c r="O250">
        <v>0</v>
      </c>
      <c r="P250" s="1">
        <v>0</v>
      </c>
      <c r="Q250"/>
    </row>
    <row r="251" spans="1:17" hidden="1">
      <c r="A251">
        <v>1007</v>
      </c>
      <c r="B251" t="s">
        <v>695</v>
      </c>
      <c r="C251" t="s">
        <v>685</v>
      </c>
      <c r="D251" t="s">
        <v>686</v>
      </c>
      <c r="E251" t="s">
        <v>28</v>
      </c>
      <c r="F251" t="s">
        <v>728</v>
      </c>
      <c r="G251" t="s">
        <v>4945</v>
      </c>
      <c r="H251" t="s">
        <v>8</v>
      </c>
      <c r="I251">
        <v>34</v>
      </c>
      <c r="J251" s="55">
        <v>6.86</v>
      </c>
      <c r="K251" s="64">
        <v>5000</v>
      </c>
      <c r="L251" s="71">
        <v>0</v>
      </c>
      <c r="M251">
        <v>1</v>
      </c>
      <c r="N251" s="1">
        <v>45708</v>
      </c>
      <c r="O251">
        <v>0</v>
      </c>
      <c r="P251" s="1">
        <v>0</v>
      </c>
      <c r="Q251"/>
    </row>
    <row r="252" spans="1:17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4973</v>
      </c>
      <c r="H252" t="s">
        <v>7</v>
      </c>
      <c r="I252">
        <v>34</v>
      </c>
      <c r="J252" s="55">
        <v>6.86</v>
      </c>
      <c r="K252" s="64">
        <v>0</v>
      </c>
      <c r="L252" s="71">
        <v>441.57</v>
      </c>
      <c r="M252">
        <v>1</v>
      </c>
      <c r="N252" s="1">
        <v>45708</v>
      </c>
      <c r="O252">
        <v>0</v>
      </c>
      <c r="P252" s="1">
        <v>0</v>
      </c>
      <c r="Q252"/>
    </row>
    <row r="253" spans="1:17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4974</v>
      </c>
      <c r="H253" t="s">
        <v>7</v>
      </c>
      <c r="I253">
        <v>34</v>
      </c>
      <c r="J253" s="55">
        <v>6.86</v>
      </c>
      <c r="K253" s="64">
        <v>0</v>
      </c>
      <c r="L253" s="71">
        <v>346.3</v>
      </c>
      <c r="M253">
        <v>1</v>
      </c>
      <c r="N253" s="1">
        <v>45708</v>
      </c>
      <c r="O253">
        <v>0</v>
      </c>
      <c r="P253" s="1">
        <v>0</v>
      </c>
      <c r="Q253"/>
    </row>
    <row r="254" spans="1:17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4983</v>
      </c>
      <c r="H254" t="s">
        <v>7</v>
      </c>
      <c r="I254">
        <v>34</v>
      </c>
      <c r="J254" s="55">
        <v>6.86</v>
      </c>
      <c r="K254" s="64">
        <v>0</v>
      </c>
      <c r="L254" s="71">
        <v>4655.95</v>
      </c>
      <c r="M254">
        <v>1</v>
      </c>
      <c r="N254" s="1">
        <v>45708</v>
      </c>
      <c r="O254">
        <v>0</v>
      </c>
      <c r="P254" s="1">
        <v>0</v>
      </c>
      <c r="Q254"/>
    </row>
    <row r="255" spans="1:17" hidden="1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4990</v>
      </c>
      <c r="H255" t="s">
        <v>8</v>
      </c>
      <c r="I255">
        <v>34</v>
      </c>
      <c r="J255" s="55">
        <v>6.86</v>
      </c>
      <c r="K255" s="64">
        <v>1591.41</v>
      </c>
      <c r="L255" s="71">
        <v>0</v>
      </c>
      <c r="M255">
        <v>1</v>
      </c>
      <c r="N255" s="1">
        <v>45708</v>
      </c>
      <c r="O255">
        <v>0</v>
      </c>
      <c r="P255" s="1">
        <v>0</v>
      </c>
      <c r="Q255"/>
    </row>
    <row r="256" spans="1:17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4992</v>
      </c>
      <c r="H256" t="s">
        <v>7</v>
      </c>
      <c r="I256">
        <v>34</v>
      </c>
      <c r="J256" s="55">
        <v>6.86</v>
      </c>
      <c r="K256" s="64">
        <v>0</v>
      </c>
      <c r="L256" s="71">
        <v>1942</v>
      </c>
      <c r="M256">
        <v>1</v>
      </c>
      <c r="N256" s="1">
        <v>45708</v>
      </c>
      <c r="O256">
        <v>0</v>
      </c>
      <c r="P256" s="1">
        <v>0</v>
      </c>
      <c r="Q256"/>
    </row>
    <row r="257" spans="1:17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4994</v>
      </c>
      <c r="H257" t="s">
        <v>7</v>
      </c>
      <c r="I257">
        <v>34</v>
      </c>
      <c r="J257" s="55">
        <v>6.86</v>
      </c>
      <c r="K257" s="64">
        <v>0</v>
      </c>
      <c r="L257" s="71">
        <v>10000</v>
      </c>
      <c r="M257">
        <v>1</v>
      </c>
      <c r="N257" s="1">
        <v>45708</v>
      </c>
      <c r="O257">
        <v>0</v>
      </c>
      <c r="P257" s="1">
        <v>0</v>
      </c>
      <c r="Q257"/>
    </row>
    <row r="258" spans="1:17" hidden="1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5024</v>
      </c>
      <c r="H258" t="s">
        <v>8</v>
      </c>
      <c r="I258">
        <v>34</v>
      </c>
      <c r="J258" s="55">
        <v>6.86</v>
      </c>
      <c r="K258" s="64">
        <v>33.28</v>
      </c>
      <c r="L258" s="71">
        <v>0</v>
      </c>
      <c r="M258">
        <v>1</v>
      </c>
      <c r="N258" s="1">
        <v>45708</v>
      </c>
      <c r="O258">
        <v>0</v>
      </c>
      <c r="P258" s="1">
        <v>0</v>
      </c>
      <c r="Q258"/>
    </row>
    <row r="259" spans="1:17" hidden="1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5025</v>
      </c>
      <c r="H259" t="s">
        <v>8</v>
      </c>
      <c r="I259">
        <v>34</v>
      </c>
      <c r="J259" s="55">
        <v>6.86</v>
      </c>
      <c r="K259" s="64">
        <v>19.829999999999998</v>
      </c>
      <c r="L259" s="71">
        <v>0</v>
      </c>
      <c r="M259">
        <v>1</v>
      </c>
      <c r="N259" s="1">
        <v>45708</v>
      </c>
      <c r="O259">
        <v>0</v>
      </c>
      <c r="P259" s="1">
        <v>0</v>
      </c>
      <c r="Q259"/>
    </row>
    <row r="260" spans="1:17" hidden="1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5026</v>
      </c>
      <c r="H260" t="s">
        <v>8</v>
      </c>
      <c r="I260">
        <v>34</v>
      </c>
      <c r="J260" s="55">
        <v>6.86</v>
      </c>
      <c r="K260" s="64">
        <v>15.55</v>
      </c>
      <c r="L260" s="71">
        <v>0</v>
      </c>
      <c r="M260">
        <v>1</v>
      </c>
      <c r="N260" s="1">
        <v>45708</v>
      </c>
      <c r="O260">
        <v>0</v>
      </c>
      <c r="P260" s="1">
        <v>0</v>
      </c>
      <c r="Q260"/>
    </row>
    <row r="261" spans="1:17" hidden="1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5027</v>
      </c>
      <c r="H261" t="s">
        <v>8</v>
      </c>
      <c r="I261">
        <v>34</v>
      </c>
      <c r="J261" s="55">
        <v>6.86</v>
      </c>
      <c r="K261" s="64">
        <v>204.86</v>
      </c>
      <c r="L261" s="71">
        <v>0</v>
      </c>
      <c r="M261">
        <v>1</v>
      </c>
      <c r="N261" s="1">
        <v>45708</v>
      </c>
      <c r="O261">
        <v>0</v>
      </c>
      <c r="P261" s="1">
        <v>0</v>
      </c>
      <c r="Q261"/>
    </row>
    <row r="262" spans="1:17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5029</v>
      </c>
      <c r="H262" t="s">
        <v>7</v>
      </c>
      <c r="I262">
        <v>34</v>
      </c>
      <c r="J262" s="55">
        <v>6.86</v>
      </c>
      <c r="K262" s="64">
        <v>0</v>
      </c>
      <c r="L262" s="71">
        <v>63.66</v>
      </c>
      <c r="M262">
        <v>1</v>
      </c>
      <c r="N262" s="1">
        <v>45708</v>
      </c>
      <c r="O262">
        <v>0</v>
      </c>
      <c r="P262" s="1">
        <v>0</v>
      </c>
      <c r="Q262"/>
    </row>
    <row r="263" spans="1:17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5031</v>
      </c>
      <c r="G263" t="s">
        <v>5032</v>
      </c>
      <c r="H263" t="s">
        <v>7</v>
      </c>
      <c r="I263">
        <v>34</v>
      </c>
      <c r="J263" s="55">
        <v>6.86</v>
      </c>
      <c r="K263" s="64">
        <v>0</v>
      </c>
      <c r="L263" s="71">
        <v>101.45</v>
      </c>
      <c r="M263">
        <v>1</v>
      </c>
      <c r="N263" s="1">
        <v>45708</v>
      </c>
      <c r="O263">
        <v>0</v>
      </c>
      <c r="P263" s="1">
        <v>0</v>
      </c>
      <c r="Q263"/>
    </row>
    <row r="264" spans="1:17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5031</v>
      </c>
      <c r="G264" t="s">
        <v>5033</v>
      </c>
      <c r="H264" t="s">
        <v>7</v>
      </c>
      <c r="I264">
        <v>34</v>
      </c>
      <c r="J264" s="55">
        <v>6.86</v>
      </c>
      <c r="K264" s="64">
        <v>0</v>
      </c>
      <c r="L264" s="71">
        <v>53.28</v>
      </c>
      <c r="M264">
        <v>1</v>
      </c>
      <c r="N264" s="1">
        <v>45708</v>
      </c>
      <c r="O264">
        <v>0</v>
      </c>
      <c r="P264" s="1">
        <v>0</v>
      </c>
      <c r="Q264"/>
    </row>
    <row r="265" spans="1:17">
      <c r="A265">
        <v>1009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5039</v>
      </c>
      <c r="H265" t="s">
        <v>7</v>
      </c>
      <c r="I265">
        <v>34</v>
      </c>
      <c r="J265" s="55">
        <v>6.86</v>
      </c>
      <c r="K265" s="64">
        <v>0</v>
      </c>
      <c r="L265" s="71">
        <v>9500</v>
      </c>
      <c r="M265">
        <v>1</v>
      </c>
      <c r="N265" s="1">
        <v>45708</v>
      </c>
      <c r="O265">
        <v>0</v>
      </c>
      <c r="P265" s="1">
        <v>0</v>
      </c>
      <c r="Q265"/>
    </row>
    <row r="266" spans="1:17">
      <c r="A266">
        <v>1009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5057</v>
      </c>
      <c r="H266" t="s">
        <v>7</v>
      </c>
      <c r="I266">
        <v>34</v>
      </c>
      <c r="J266" s="55">
        <v>6.86</v>
      </c>
      <c r="K266" s="64">
        <v>0</v>
      </c>
      <c r="L266" s="71">
        <v>741.42</v>
      </c>
      <c r="M266">
        <v>1</v>
      </c>
      <c r="N266" s="1">
        <v>45708</v>
      </c>
      <c r="O266">
        <v>0</v>
      </c>
      <c r="P266" s="1">
        <v>0</v>
      </c>
      <c r="Q266"/>
    </row>
    <row r="267" spans="1:17">
      <c r="A267">
        <v>1009</v>
      </c>
      <c r="B267" t="s">
        <v>691</v>
      </c>
      <c r="C267" t="s">
        <v>685</v>
      </c>
      <c r="D267" t="s">
        <v>686</v>
      </c>
      <c r="E267" t="s">
        <v>28</v>
      </c>
      <c r="F267" t="s">
        <v>687</v>
      </c>
      <c r="G267" t="s">
        <v>5067</v>
      </c>
      <c r="H267" t="s">
        <v>7</v>
      </c>
      <c r="I267">
        <v>34</v>
      </c>
      <c r="J267" s="55">
        <v>6.86</v>
      </c>
      <c r="K267" s="64">
        <v>0</v>
      </c>
      <c r="L267" s="71">
        <v>2000</v>
      </c>
      <c r="M267">
        <v>1</v>
      </c>
      <c r="N267" s="1">
        <v>45708</v>
      </c>
      <c r="O267">
        <v>0</v>
      </c>
      <c r="P267" s="1">
        <v>0</v>
      </c>
      <c r="Q267"/>
    </row>
    <row r="268" spans="1:17">
      <c r="A268">
        <v>1016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5134</v>
      </c>
      <c r="H268" t="s">
        <v>7</v>
      </c>
      <c r="I268">
        <v>34</v>
      </c>
      <c r="J268" s="55">
        <v>6.86</v>
      </c>
      <c r="K268" s="64">
        <v>0</v>
      </c>
      <c r="L268" s="71">
        <v>162954.89000000001</v>
      </c>
      <c r="M268">
        <v>4</v>
      </c>
      <c r="N268" s="1">
        <v>45708</v>
      </c>
      <c r="O268">
        <v>0</v>
      </c>
      <c r="P268" s="1">
        <v>0</v>
      </c>
      <c r="Q268"/>
    </row>
    <row r="269" spans="1:17" hidden="1">
      <c r="A269">
        <v>1016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5136</v>
      </c>
      <c r="H269" t="s">
        <v>8</v>
      </c>
      <c r="I269">
        <v>34</v>
      </c>
      <c r="J269" s="55">
        <v>6.86</v>
      </c>
      <c r="K269" s="64">
        <v>19678.810000000001</v>
      </c>
      <c r="L269" s="71">
        <v>0</v>
      </c>
      <c r="M269">
        <v>2</v>
      </c>
      <c r="N269" s="1">
        <v>45708</v>
      </c>
      <c r="O269">
        <v>0</v>
      </c>
      <c r="P269" s="1">
        <v>0</v>
      </c>
      <c r="Q269"/>
    </row>
    <row r="270" spans="1:17">
      <c r="A270">
        <v>1016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4925</v>
      </c>
      <c r="H270" t="s">
        <v>7</v>
      </c>
      <c r="I270">
        <v>34</v>
      </c>
      <c r="J270" s="55">
        <v>6.86</v>
      </c>
      <c r="K270" s="64">
        <v>0</v>
      </c>
      <c r="L270" s="71">
        <v>145480.29</v>
      </c>
      <c r="M270">
        <v>4</v>
      </c>
      <c r="N270" s="1">
        <v>45708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1069</v>
      </c>
      <c r="G271" t="s">
        <v>4723</v>
      </c>
      <c r="H271" t="s">
        <v>7</v>
      </c>
      <c r="I271">
        <v>34</v>
      </c>
      <c r="J271" s="55">
        <v>6.86</v>
      </c>
      <c r="K271" s="64">
        <v>0</v>
      </c>
      <c r="L271" s="71">
        <v>301717.19</v>
      </c>
      <c r="M271">
        <v>1</v>
      </c>
      <c r="N271" s="1">
        <v>45708</v>
      </c>
      <c r="O271">
        <v>0</v>
      </c>
      <c r="P271" s="1">
        <v>0</v>
      </c>
      <c r="Q271"/>
    </row>
    <row r="272" spans="1:17" hidden="1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4745</v>
      </c>
      <c r="H272" t="s">
        <v>8</v>
      </c>
      <c r="I272">
        <v>34</v>
      </c>
      <c r="J272" s="55">
        <v>6.86</v>
      </c>
      <c r="K272" s="64">
        <v>2.19</v>
      </c>
      <c r="L272" s="71">
        <v>0</v>
      </c>
      <c r="M272">
        <v>1</v>
      </c>
      <c r="N272" s="1">
        <v>45708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4746</v>
      </c>
      <c r="H273" t="s">
        <v>8</v>
      </c>
      <c r="I273">
        <v>34</v>
      </c>
      <c r="J273" s="55">
        <v>6.86</v>
      </c>
      <c r="K273" s="64">
        <v>33.74</v>
      </c>
      <c r="L273" s="71">
        <v>0</v>
      </c>
      <c r="M273">
        <v>1</v>
      </c>
      <c r="N273" s="1">
        <v>45708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895</v>
      </c>
      <c r="H274" t="s">
        <v>8</v>
      </c>
      <c r="I274">
        <v>34</v>
      </c>
      <c r="J274" s="55">
        <v>6.86</v>
      </c>
      <c r="K274" s="64">
        <v>331.5</v>
      </c>
      <c r="L274" s="71">
        <v>0</v>
      </c>
      <c r="M274">
        <v>1</v>
      </c>
      <c r="N274" s="1">
        <v>45708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4747</v>
      </c>
      <c r="H275" t="s">
        <v>8</v>
      </c>
      <c r="I275">
        <v>34</v>
      </c>
      <c r="J275" s="55">
        <v>6.86</v>
      </c>
      <c r="K275" s="64">
        <v>348</v>
      </c>
      <c r="L275" s="71">
        <v>0</v>
      </c>
      <c r="M275">
        <v>1</v>
      </c>
      <c r="N275" s="1">
        <v>45708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4751</v>
      </c>
      <c r="H276" t="s">
        <v>7</v>
      </c>
      <c r="I276">
        <v>34</v>
      </c>
      <c r="J276" s="55">
        <v>6.86</v>
      </c>
      <c r="K276" s="64">
        <v>0</v>
      </c>
      <c r="L276" s="71">
        <v>121.43</v>
      </c>
      <c r="M276">
        <v>1</v>
      </c>
      <c r="N276" s="1">
        <v>45708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4752</v>
      </c>
      <c r="H277" t="s">
        <v>7</v>
      </c>
      <c r="I277">
        <v>34</v>
      </c>
      <c r="J277" s="55">
        <v>6.86</v>
      </c>
      <c r="K277" s="64">
        <v>0</v>
      </c>
      <c r="L277" s="71">
        <v>1448.35</v>
      </c>
      <c r="M277">
        <v>3</v>
      </c>
      <c r="N277" s="1">
        <v>45708</v>
      </c>
      <c r="O277">
        <v>0</v>
      </c>
      <c r="P277" s="1">
        <v>0</v>
      </c>
      <c r="Q277"/>
    </row>
    <row r="278" spans="1:17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4753</v>
      </c>
      <c r="H278" t="s">
        <v>7</v>
      </c>
      <c r="I278">
        <v>34</v>
      </c>
      <c r="J278" s="55">
        <v>6.86</v>
      </c>
      <c r="K278" s="64">
        <v>0</v>
      </c>
      <c r="L278" s="71">
        <v>2974.52</v>
      </c>
      <c r="M278">
        <v>10</v>
      </c>
      <c r="N278" s="1">
        <v>45708</v>
      </c>
      <c r="O278">
        <v>0</v>
      </c>
      <c r="P278" s="1">
        <v>0</v>
      </c>
      <c r="Q278"/>
    </row>
    <row r="279" spans="1:17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4754</v>
      </c>
      <c r="H279" t="s">
        <v>7</v>
      </c>
      <c r="I279">
        <v>34</v>
      </c>
      <c r="J279" s="55">
        <v>6.86</v>
      </c>
      <c r="K279" s="64">
        <v>0</v>
      </c>
      <c r="L279" s="71">
        <v>394.42</v>
      </c>
      <c r="M279">
        <v>1</v>
      </c>
      <c r="N279" s="1">
        <v>45708</v>
      </c>
      <c r="O279">
        <v>0</v>
      </c>
      <c r="P279" s="1">
        <v>0</v>
      </c>
      <c r="Q279"/>
    </row>
    <row r="280" spans="1:17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4755</v>
      </c>
      <c r="H280" t="s">
        <v>7</v>
      </c>
      <c r="I280">
        <v>34</v>
      </c>
      <c r="J280" s="55">
        <v>6.86</v>
      </c>
      <c r="K280" s="64">
        <v>0</v>
      </c>
      <c r="L280" s="71">
        <v>616.89</v>
      </c>
      <c r="M280">
        <v>2</v>
      </c>
      <c r="N280" s="1">
        <v>45708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4756</v>
      </c>
      <c r="H281" t="s">
        <v>7</v>
      </c>
      <c r="I281">
        <v>34</v>
      </c>
      <c r="J281" s="55">
        <v>6.86</v>
      </c>
      <c r="K281" s="64">
        <v>0</v>
      </c>
      <c r="L281" s="71">
        <v>622.35</v>
      </c>
      <c r="M281">
        <v>1</v>
      </c>
      <c r="N281" s="1">
        <v>45708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4757</v>
      </c>
      <c r="H282" t="s">
        <v>7</v>
      </c>
      <c r="I282">
        <v>34</v>
      </c>
      <c r="J282" s="55">
        <v>6.86</v>
      </c>
      <c r="K282" s="64">
        <v>0</v>
      </c>
      <c r="L282" s="71">
        <v>66.16</v>
      </c>
      <c r="M282">
        <v>1</v>
      </c>
      <c r="N282" s="1">
        <v>45708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688</v>
      </c>
      <c r="H283" t="s">
        <v>8</v>
      </c>
      <c r="I283">
        <v>34</v>
      </c>
      <c r="J283" s="55">
        <v>6.86</v>
      </c>
      <c r="K283" s="64">
        <v>183.95</v>
      </c>
      <c r="L283" s="71">
        <v>0</v>
      </c>
      <c r="M283">
        <v>1</v>
      </c>
      <c r="N283" s="1">
        <v>45708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773</v>
      </c>
      <c r="H284" t="s">
        <v>8</v>
      </c>
      <c r="I284">
        <v>34</v>
      </c>
      <c r="J284" s="55">
        <v>6.86</v>
      </c>
      <c r="K284" s="64">
        <v>23.95</v>
      </c>
      <c r="L284" s="71">
        <v>0</v>
      </c>
      <c r="M284">
        <v>1</v>
      </c>
      <c r="N284" s="1">
        <v>45708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774</v>
      </c>
      <c r="H285" t="s">
        <v>8</v>
      </c>
      <c r="I285">
        <v>34</v>
      </c>
      <c r="J285" s="55">
        <v>6.86</v>
      </c>
      <c r="K285" s="64">
        <v>230.98</v>
      </c>
      <c r="L285" s="71">
        <v>0</v>
      </c>
      <c r="M285">
        <v>1</v>
      </c>
      <c r="N285" s="1">
        <v>45708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775</v>
      </c>
      <c r="H286" t="s">
        <v>8</v>
      </c>
      <c r="I286">
        <v>34</v>
      </c>
      <c r="J286" s="55">
        <v>6.86</v>
      </c>
      <c r="K286" s="64">
        <v>243.3</v>
      </c>
      <c r="L286" s="71">
        <v>0</v>
      </c>
      <c r="M286">
        <v>2</v>
      </c>
      <c r="N286" s="1">
        <v>45708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4603</v>
      </c>
      <c r="H287" t="s">
        <v>8</v>
      </c>
      <c r="I287">
        <v>34</v>
      </c>
      <c r="J287" s="55">
        <v>6.86</v>
      </c>
      <c r="K287" s="64">
        <v>26.2</v>
      </c>
      <c r="L287" s="71">
        <v>0</v>
      </c>
      <c r="M287">
        <v>1</v>
      </c>
      <c r="N287" s="1">
        <v>45708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776</v>
      </c>
      <c r="H288" t="s">
        <v>8</v>
      </c>
      <c r="I288">
        <v>34</v>
      </c>
      <c r="J288" s="55">
        <v>6.86</v>
      </c>
      <c r="K288" s="64">
        <v>260.31</v>
      </c>
      <c r="L288" s="71">
        <v>0</v>
      </c>
      <c r="M288">
        <v>1</v>
      </c>
      <c r="N288" s="1">
        <v>45708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777</v>
      </c>
      <c r="H289" t="s">
        <v>8</v>
      </c>
      <c r="I289">
        <v>34</v>
      </c>
      <c r="J289" s="55">
        <v>6.86</v>
      </c>
      <c r="K289" s="64">
        <v>268.64</v>
      </c>
      <c r="L289" s="71">
        <v>0</v>
      </c>
      <c r="M289">
        <v>1</v>
      </c>
      <c r="N289" s="1">
        <v>45708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778</v>
      </c>
      <c r="H290" t="s">
        <v>8</v>
      </c>
      <c r="I290">
        <v>34</v>
      </c>
      <c r="J290" s="55">
        <v>6.86</v>
      </c>
      <c r="K290" s="64">
        <v>27.77</v>
      </c>
      <c r="L290" s="71">
        <v>0</v>
      </c>
      <c r="M290">
        <v>1</v>
      </c>
      <c r="N290" s="1">
        <v>45708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779</v>
      </c>
      <c r="H291" t="s">
        <v>8</v>
      </c>
      <c r="I291">
        <v>34</v>
      </c>
      <c r="J291" s="55">
        <v>6.86</v>
      </c>
      <c r="K291" s="64">
        <v>29.5</v>
      </c>
      <c r="L291" s="71">
        <v>0</v>
      </c>
      <c r="M291">
        <v>1</v>
      </c>
      <c r="N291" s="1">
        <v>45708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780</v>
      </c>
      <c r="H292" t="s">
        <v>8</v>
      </c>
      <c r="I292">
        <v>34</v>
      </c>
      <c r="J292" s="55">
        <v>6.86</v>
      </c>
      <c r="K292" s="64">
        <v>291.55</v>
      </c>
      <c r="L292" s="71">
        <v>0</v>
      </c>
      <c r="M292">
        <v>1</v>
      </c>
      <c r="N292" s="1">
        <v>45708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781</v>
      </c>
      <c r="H293" t="s">
        <v>8</v>
      </c>
      <c r="I293">
        <v>34</v>
      </c>
      <c r="J293" s="55">
        <v>6.86</v>
      </c>
      <c r="K293" s="64">
        <v>294.67</v>
      </c>
      <c r="L293" s="71">
        <v>0</v>
      </c>
      <c r="M293">
        <v>1</v>
      </c>
      <c r="N293" s="1">
        <v>45708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689</v>
      </c>
      <c r="H294" t="s">
        <v>8</v>
      </c>
      <c r="I294">
        <v>34</v>
      </c>
      <c r="J294" s="55">
        <v>6.86</v>
      </c>
      <c r="K294" s="64">
        <v>19.09</v>
      </c>
      <c r="L294" s="71">
        <v>0</v>
      </c>
      <c r="M294">
        <v>1</v>
      </c>
      <c r="N294" s="1">
        <v>45708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782</v>
      </c>
      <c r="H295" t="s">
        <v>8</v>
      </c>
      <c r="I295">
        <v>34</v>
      </c>
      <c r="J295" s="55">
        <v>6.86</v>
      </c>
      <c r="K295" s="64">
        <v>30</v>
      </c>
      <c r="L295" s="71">
        <v>0</v>
      </c>
      <c r="M295">
        <v>1</v>
      </c>
      <c r="N295" s="1">
        <v>45708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783</v>
      </c>
      <c r="H296" t="s">
        <v>8</v>
      </c>
      <c r="I296">
        <v>34</v>
      </c>
      <c r="J296" s="55">
        <v>6.86</v>
      </c>
      <c r="K296" s="64">
        <v>300</v>
      </c>
      <c r="L296" s="71">
        <v>0</v>
      </c>
      <c r="M296">
        <v>1</v>
      </c>
      <c r="N296" s="1">
        <v>45708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784</v>
      </c>
      <c r="H297" t="s">
        <v>8</v>
      </c>
      <c r="I297">
        <v>34</v>
      </c>
      <c r="J297" s="55">
        <v>6.86</v>
      </c>
      <c r="K297" s="64">
        <v>305.43</v>
      </c>
      <c r="L297" s="71">
        <v>0</v>
      </c>
      <c r="M297">
        <v>1</v>
      </c>
      <c r="N297" s="1">
        <v>45708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785</v>
      </c>
      <c r="H298" t="s">
        <v>8</v>
      </c>
      <c r="I298">
        <v>34</v>
      </c>
      <c r="J298" s="55">
        <v>6.86</v>
      </c>
      <c r="K298" s="64">
        <v>31.24</v>
      </c>
      <c r="L298" s="71">
        <v>0</v>
      </c>
      <c r="M298">
        <v>1</v>
      </c>
      <c r="N298" s="1">
        <v>45708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717</v>
      </c>
      <c r="H299" t="s">
        <v>8</v>
      </c>
      <c r="I299">
        <v>34</v>
      </c>
      <c r="J299" s="55">
        <v>6.86</v>
      </c>
      <c r="K299" s="64">
        <v>31.76</v>
      </c>
      <c r="L299" s="71">
        <v>0</v>
      </c>
      <c r="M299">
        <v>1</v>
      </c>
      <c r="N299" s="1">
        <v>45708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786</v>
      </c>
      <c r="H300" t="s">
        <v>8</v>
      </c>
      <c r="I300">
        <v>34</v>
      </c>
      <c r="J300" s="55">
        <v>6.86</v>
      </c>
      <c r="K300" s="64">
        <v>326.25</v>
      </c>
      <c r="L300" s="71">
        <v>0</v>
      </c>
      <c r="M300">
        <v>1</v>
      </c>
      <c r="N300" s="1">
        <v>45708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787</v>
      </c>
      <c r="H301" t="s">
        <v>8</v>
      </c>
      <c r="I301">
        <v>34</v>
      </c>
      <c r="J301" s="55">
        <v>6.86</v>
      </c>
      <c r="K301" s="64">
        <v>36.44</v>
      </c>
      <c r="L301" s="71">
        <v>0</v>
      </c>
      <c r="M301">
        <v>1</v>
      </c>
      <c r="N301" s="1">
        <v>45708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788</v>
      </c>
      <c r="H302" t="s">
        <v>8</v>
      </c>
      <c r="I302">
        <v>34</v>
      </c>
      <c r="J302" s="55">
        <v>6.86</v>
      </c>
      <c r="K302" s="64">
        <v>36.79</v>
      </c>
      <c r="L302" s="71">
        <v>0</v>
      </c>
      <c r="M302">
        <v>1</v>
      </c>
      <c r="N302" s="1">
        <v>45708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789</v>
      </c>
      <c r="H303" t="s">
        <v>8</v>
      </c>
      <c r="I303">
        <v>34</v>
      </c>
      <c r="J303" s="55">
        <v>6.86</v>
      </c>
      <c r="K303" s="64">
        <v>364.52</v>
      </c>
      <c r="L303" s="71">
        <v>0</v>
      </c>
      <c r="M303">
        <v>1</v>
      </c>
      <c r="N303" s="1">
        <v>45708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4758</v>
      </c>
      <c r="H304" t="s">
        <v>8</v>
      </c>
      <c r="I304">
        <v>34</v>
      </c>
      <c r="J304" s="55">
        <v>6.86</v>
      </c>
      <c r="K304" s="64">
        <v>0.1</v>
      </c>
      <c r="L304" s="71">
        <v>0</v>
      </c>
      <c r="M304">
        <v>1</v>
      </c>
      <c r="N304" s="1">
        <v>45708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4759</v>
      </c>
      <c r="H305" t="s">
        <v>8</v>
      </c>
      <c r="I305">
        <v>34</v>
      </c>
      <c r="J305" s="55">
        <v>6.86</v>
      </c>
      <c r="K305" s="64">
        <v>10.41</v>
      </c>
      <c r="L305" s="71">
        <v>0</v>
      </c>
      <c r="M305">
        <v>1</v>
      </c>
      <c r="N305" s="1">
        <v>45708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720</v>
      </c>
      <c r="H306" t="s">
        <v>8</v>
      </c>
      <c r="I306">
        <v>34</v>
      </c>
      <c r="J306" s="55">
        <v>6.86</v>
      </c>
      <c r="K306" s="64">
        <v>100</v>
      </c>
      <c r="L306" s="71">
        <v>0</v>
      </c>
      <c r="M306">
        <v>1</v>
      </c>
      <c r="N306" s="1">
        <v>45708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790</v>
      </c>
      <c r="H307" t="s">
        <v>8</v>
      </c>
      <c r="I307">
        <v>34</v>
      </c>
      <c r="J307" s="55">
        <v>6.86</v>
      </c>
      <c r="K307" s="64">
        <v>38.869999999999997</v>
      </c>
      <c r="L307" s="71">
        <v>0</v>
      </c>
      <c r="M307">
        <v>1</v>
      </c>
      <c r="N307" s="1">
        <v>45708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4760</v>
      </c>
      <c r="H308" t="s">
        <v>8</v>
      </c>
      <c r="I308">
        <v>34</v>
      </c>
      <c r="J308" s="55">
        <v>6.86</v>
      </c>
      <c r="K308" s="64">
        <v>100.65</v>
      </c>
      <c r="L308" s="71">
        <v>0</v>
      </c>
      <c r="M308">
        <v>1</v>
      </c>
      <c r="N308" s="1">
        <v>45708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4761</v>
      </c>
      <c r="H309" t="s">
        <v>8</v>
      </c>
      <c r="I309">
        <v>34</v>
      </c>
      <c r="J309" s="55">
        <v>6.86</v>
      </c>
      <c r="K309" s="64">
        <v>1000</v>
      </c>
      <c r="L309" s="71">
        <v>0</v>
      </c>
      <c r="M309">
        <v>1</v>
      </c>
      <c r="N309" s="1">
        <v>45708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721</v>
      </c>
      <c r="H310" t="s">
        <v>8</v>
      </c>
      <c r="I310">
        <v>34</v>
      </c>
      <c r="J310" s="55">
        <v>6.86</v>
      </c>
      <c r="K310" s="64">
        <v>102.04</v>
      </c>
      <c r="L310" s="71">
        <v>0</v>
      </c>
      <c r="M310">
        <v>1</v>
      </c>
      <c r="N310" s="1">
        <v>45708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896</v>
      </c>
      <c r="H311" t="s">
        <v>8</v>
      </c>
      <c r="I311">
        <v>34</v>
      </c>
      <c r="J311" s="55">
        <v>6.86</v>
      </c>
      <c r="K311" s="64">
        <v>104.82</v>
      </c>
      <c r="L311" s="71">
        <v>0</v>
      </c>
      <c r="M311">
        <v>1</v>
      </c>
      <c r="N311" s="1">
        <v>45708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897</v>
      </c>
      <c r="H312" t="s">
        <v>8</v>
      </c>
      <c r="I312">
        <v>34</v>
      </c>
      <c r="J312" s="55">
        <v>6.86</v>
      </c>
      <c r="K312" s="64">
        <v>108.98</v>
      </c>
      <c r="L312" s="71">
        <v>0</v>
      </c>
      <c r="M312">
        <v>1</v>
      </c>
      <c r="N312" s="1">
        <v>45708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898</v>
      </c>
      <c r="H313" t="s">
        <v>8</v>
      </c>
      <c r="I313">
        <v>34</v>
      </c>
      <c r="J313" s="55">
        <v>6.86</v>
      </c>
      <c r="K313" s="64">
        <v>109.33</v>
      </c>
      <c r="L313" s="71">
        <v>0</v>
      </c>
      <c r="M313">
        <v>1</v>
      </c>
      <c r="N313" s="1">
        <v>45708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899</v>
      </c>
      <c r="H314" t="s">
        <v>8</v>
      </c>
      <c r="I314">
        <v>34</v>
      </c>
      <c r="J314" s="55">
        <v>6.86</v>
      </c>
      <c r="K314" s="64">
        <v>112.8</v>
      </c>
      <c r="L314" s="71">
        <v>0</v>
      </c>
      <c r="M314">
        <v>1</v>
      </c>
      <c r="N314" s="1">
        <v>45708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900</v>
      </c>
      <c r="H315" t="s">
        <v>8</v>
      </c>
      <c r="I315">
        <v>34</v>
      </c>
      <c r="J315" s="55">
        <v>6.86</v>
      </c>
      <c r="K315" s="64">
        <v>118.01</v>
      </c>
      <c r="L315" s="71">
        <v>0</v>
      </c>
      <c r="M315">
        <v>1</v>
      </c>
      <c r="N315" s="1">
        <v>45708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4762</v>
      </c>
      <c r="H316" t="s">
        <v>8</v>
      </c>
      <c r="I316">
        <v>34</v>
      </c>
      <c r="J316" s="55">
        <v>6.86</v>
      </c>
      <c r="K316" s="64">
        <v>1224.49</v>
      </c>
      <c r="L316" s="71">
        <v>0</v>
      </c>
      <c r="M316">
        <v>1</v>
      </c>
      <c r="N316" s="1">
        <v>45708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722</v>
      </c>
      <c r="H317" t="s">
        <v>8</v>
      </c>
      <c r="I317">
        <v>34</v>
      </c>
      <c r="J317" s="55">
        <v>6.86</v>
      </c>
      <c r="K317" s="64">
        <v>126.68</v>
      </c>
      <c r="L317" s="71">
        <v>0</v>
      </c>
      <c r="M317">
        <v>1</v>
      </c>
      <c r="N317" s="1">
        <v>45708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791</v>
      </c>
      <c r="H318" t="s">
        <v>8</v>
      </c>
      <c r="I318">
        <v>34</v>
      </c>
      <c r="J318" s="55">
        <v>6.86</v>
      </c>
      <c r="K318" s="64">
        <v>190.89</v>
      </c>
      <c r="L318" s="71">
        <v>0</v>
      </c>
      <c r="M318">
        <v>1</v>
      </c>
      <c r="N318" s="1">
        <v>45708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6</v>
      </c>
      <c r="H319" t="s">
        <v>8</v>
      </c>
      <c r="I319">
        <v>34</v>
      </c>
      <c r="J319" s="55">
        <v>6.86</v>
      </c>
      <c r="K319" s="64">
        <v>39.909999999999997</v>
      </c>
      <c r="L319" s="71">
        <v>0</v>
      </c>
      <c r="M319">
        <v>1</v>
      </c>
      <c r="N319" s="1">
        <v>45708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723</v>
      </c>
      <c r="H320" t="s">
        <v>8</v>
      </c>
      <c r="I320">
        <v>34</v>
      </c>
      <c r="J320" s="55">
        <v>6.86</v>
      </c>
      <c r="K320" s="64">
        <v>130.15</v>
      </c>
      <c r="L320" s="71">
        <v>0</v>
      </c>
      <c r="M320">
        <v>1</v>
      </c>
      <c r="N320" s="1">
        <v>45708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724</v>
      </c>
      <c r="H321" t="s">
        <v>8</v>
      </c>
      <c r="I321">
        <v>34</v>
      </c>
      <c r="J321" s="55">
        <v>6.86</v>
      </c>
      <c r="K321" s="64">
        <v>14.75</v>
      </c>
      <c r="L321" s="71">
        <v>0</v>
      </c>
      <c r="M321">
        <v>1</v>
      </c>
      <c r="N321" s="1">
        <v>45708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901</v>
      </c>
      <c r="H322" t="s">
        <v>8</v>
      </c>
      <c r="I322">
        <v>34</v>
      </c>
      <c r="J322" s="55">
        <v>6.86</v>
      </c>
      <c r="K322" s="64">
        <v>147.51</v>
      </c>
      <c r="L322" s="71">
        <v>0</v>
      </c>
      <c r="M322">
        <v>1</v>
      </c>
      <c r="N322" s="1">
        <v>45708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902</v>
      </c>
      <c r="H323" t="s">
        <v>8</v>
      </c>
      <c r="I323">
        <v>34</v>
      </c>
      <c r="J323" s="55">
        <v>6.86</v>
      </c>
      <c r="K323" s="64">
        <v>149.24</v>
      </c>
      <c r="L323" s="71">
        <v>0</v>
      </c>
      <c r="M323">
        <v>1</v>
      </c>
      <c r="N323" s="1">
        <v>45708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4763</v>
      </c>
      <c r="H324" t="s">
        <v>8</v>
      </c>
      <c r="I324">
        <v>34</v>
      </c>
      <c r="J324" s="55">
        <v>6.86</v>
      </c>
      <c r="K324" s="64">
        <v>149.76</v>
      </c>
      <c r="L324" s="71">
        <v>0</v>
      </c>
      <c r="M324">
        <v>1</v>
      </c>
      <c r="N324" s="1">
        <v>45708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4764</v>
      </c>
      <c r="H325" t="s">
        <v>8</v>
      </c>
      <c r="I325">
        <v>34</v>
      </c>
      <c r="J325" s="55">
        <v>6.86</v>
      </c>
      <c r="K325" s="64">
        <v>15.62</v>
      </c>
      <c r="L325" s="71">
        <v>0</v>
      </c>
      <c r="M325">
        <v>1</v>
      </c>
      <c r="N325" s="1">
        <v>45708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4765</v>
      </c>
      <c r="H326" t="s">
        <v>8</v>
      </c>
      <c r="I326">
        <v>34</v>
      </c>
      <c r="J326" s="55">
        <v>6.86</v>
      </c>
      <c r="K326" s="64">
        <v>152.71</v>
      </c>
      <c r="L326" s="71">
        <v>0</v>
      </c>
      <c r="M326">
        <v>1</v>
      </c>
      <c r="N326" s="1">
        <v>45708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4766</v>
      </c>
      <c r="H327" t="s">
        <v>8</v>
      </c>
      <c r="I327">
        <v>34</v>
      </c>
      <c r="J327" s="55">
        <v>6.86</v>
      </c>
      <c r="K327" s="64">
        <v>159.66</v>
      </c>
      <c r="L327" s="71">
        <v>0</v>
      </c>
      <c r="M327">
        <v>1</v>
      </c>
      <c r="N327" s="1">
        <v>45708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725</v>
      </c>
      <c r="H328" t="s">
        <v>8</v>
      </c>
      <c r="I328">
        <v>34</v>
      </c>
      <c r="J328" s="55">
        <v>6.86</v>
      </c>
      <c r="K328" s="64">
        <v>165.9</v>
      </c>
      <c r="L328" s="71">
        <v>0</v>
      </c>
      <c r="M328">
        <v>1</v>
      </c>
      <c r="N328" s="1">
        <v>45708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4767</v>
      </c>
      <c r="H329" t="s">
        <v>8</v>
      </c>
      <c r="I329">
        <v>34</v>
      </c>
      <c r="J329" s="55">
        <v>6.86</v>
      </c>
      <c r="K329" s="64">
        <v>17.350000000000001</v>
      </c>
      <c r="L329" s="71">
        <v>0</v>
      </c>
      <c r="M329">
        <v>1</v>
      </c>
      <c r="N329" s="1">
        <v>45708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28</v>
      </c>
      <c r="H330" t="s">
        <v>8</v>
      </c>
      <c r="I330">
        <v>34</v>
      </c>
      <c r="J330" s="55">
        <v>6.86</v>
      </c>
      <c r="K330" s="64">
        <v>410.94</v>
      </c>
      <c r="L330" s="71">
        <v>0</v>
      </c>
      <c r="M330">
        <v>1</v>
      </c>
      <c r="N330" s="1">
        <v>45708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903</v>
      </c>
      <c r="H331" t="s">
        <v>8</v>
      </c>
      <c r="I331">
        <v>34</v>
      </c>
      <c r="J331" s="55">
        <v>6.86</v>
      </c>
      <c r="K331" s="64">
        <v>17.7</v>
      </c>
      <c r="L331" s="71">
        <v>0</v>
      </c>
      <c r="M331">
        <v>1</v>
      </c>
      <c r="N331" s="1">
        <v>45708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29</v>
      </c>
      <c r="H332" t="s">
        <v>8</v>
      </c>
      <c r="I332">
        <v>34</v>
      </c>
      <c r="J332" s="55">
        <v>6.86</v>
      </c>
      <c r="K332" s="64">
        <v>46.86</v>
      </c>
      <c r="L332" s="71">
        <v>0</v>
      </c>
      <c r="M332">
        <v>1</v>
      </c>
      <c r="N332" s="1">
        <v>45708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792</v>
      </c>
      <c r="H333" t="s">
        <v>8</v>
      </c>
      <c r="I333">
        <v>34</v>
      </c>
      <c r="J333" s="55">
        <v>6.86</v>
      </c>
      <c r="K333" s="64">
        <v>47.55</v>
      </c>
      <c r="L333" s="71">
        <v>0</v>
      </c>
      <c r="M333">
        <v>1</v>
      </c>
      <c r="N333" s="1">
        <v>45708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793</v>
      </c>
      <c r="H334" t="s">
        <v>8</v>
      </c>
      <c r="I334">
        <v>34</v>
      </c>
      <c r="J334" s="55">
        <v>6.86</v>
      </c>
      <c r="K334" s="64">
        <v>477.58</v>
      </c>
      <c r="L334" s="71">
        <v>0</v>
      </c>
      <c r="M334">
        <v>2</v>
      </c>
      <c r="N334" s="1">
        <v>45708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794</v>
      </c>
      <c r="H335" t="s">
        <v>8</v>
      </c>
      <c r="I335">
        <v>34</v>
      </c>
      <c r="J335" s="55">
        <v>6.86</v>
      </c>
      <c r="K335" s="64">
        <v>48.59</v>
      </c>
      <c r="L335" s="71">
        <v>0</v>
      </c>
      <c r="M335">
        <v>1</v>
      </c>
      <c r="N335" s="1">
        <v>45708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795</v>
      </c>
      <c r="H336" t="s">
        <v>8</v>
      </c>
      <c r="I336">
        <v>34</v>
      </c>
      <c r="J336" s="55">
        <v>6.86</v>
      </c>
      <c r="K336" s="64">
        <v>56.85</v>
      </c>
      <c r="L336" s="71">
        <v>0</v>
      </c>
      <c r="M336">
        <v>1</v>
      </c>
      <c r="N336" s="1">
        <v>45708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796</v>
      </c>
      <c r="H337" t="s">
        <v>8</v>
      </c>
      <c r="I337">
        <v>34</v>
      </c>
      <c r="J337" s="55">
        <v>6.86</v>
      </c>
      <c r="K337" s="64">
        <v>59</v>
      </c>
      <c r="L337" s="71">
        <v>0</v>
      </c>
      <c r="M337">
        <v>1</v>
      </c>
      <c r="N337" s="1">
        <v>45708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797</v>
      </c>
      <c r="H338" t="s">
        <v>8</v>
      </c>
      <c r="I338">
        <v>34</v>
      </c>
      <c r="J338" s="55">
        <v>6.86</v>
      </c>
      <c r="K338" s="64">
        <v>6.57</v>
      </c>
      <c r="L338" s="71">
        <v>0</v>
      </c>
      <c r="M338">
        <v>3</v>
      </c>
      <c r="N338" s="1">
        <v>45708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798</v>
      </c>
      <c r="H339" t="s">
        <v>8</v>
      </c>
      <c r="I339">
        <v>34</v>
      </c>
      <c r="J339" s="55">
        <v>6.86</v>
      </c>
      <c r="K339" s="64">
        <v>6.94</v>
      </c>
      <c r="L339" s="71">
        <v>0</v>
      </c>
      <c r="M339">
        <v>2</v>
      </c>
      <c r="N339" s="1">
        <v>45708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799</v>
      </c>
      <c r="H340" t="s">
        <v>8</v>
      </c>
      <c r="I340">
        <v>34</v>
      </c>
      <c r="J340" s="55">
        <v>6.86</v>
      </c>
      <c r="K340" s="64">
        <v>195.75</v>
      </c>
      <c r="L340" s="71">
        <v>0</v>
      </c>
      <c r="M340">
        <v>1</v>
      </c>
      <c r="N340" s="1">
        <v>45708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800</v>
      </c>
      <c r="H341" t="s">
        <v>8</v>
      </c>
      <c r="I341">
        <v>34</v>
      </c>
      <c r="J341" s="55">
        <v>6.86</v>
      </c>
      <c r="K341" s="64">
        <v>68.72</v>
      </c>
      <c r="L341" s="71">
        <v>0</v>
      </c>
      <c r="M341">
        <v>1</v>
      </c>
      <c r="N341" s="1">
        <v>45708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801</v>
      </c>
      <c r="H342" t="s">
        <v>8</v>
      </c>
      <c r="I342">
        <v>34</v>
      </c>
      <c r="J342" s="55">
        <v>6.86</v>
      </c>
      <c r="K342" s="64">
        <v>7.81</v>
      </c>
      <c r="L342" s="71">
        <v>0</v>
      </c>
      <c r="M342">
        <v>1</v>
      </c>
      <c r="N342" s="1">
        <v>45708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802</v>
      </c>
      <c r="H343" t="s">
        <v>8</v>
      </c>
      <c r="I343">
        <v>34</v>
      </c>
      <c r="J343" s="55">
        <v>6.86</v>
      </c>
      <c r="K343" s="64">
        <v>74.62</v>
      </c>
      <c r="L343" s="71">
        <v>0</v>
      </c>
      <c r="M343">
        <v>1</v>
      </c>
      <c r="N343" s="1">
        <v>45708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803</v>
      </c>
      <c r="H344" t="s">
        <v>8</v>
      </c>
      <c r="I344">
        <v>34</v>
      </c>
      <c r="J344" s="55">
        <v>6.86</v>
      </c>
      <c r="K344" s="64">
        <v>76.36</v>
      </c>
      <c r="L344" s="71">
        <v>0</v>
      </c>
      <c r="M344">
        <v>1</v>
      </c>
      <c r="N344" s="1">
        <v>45708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804</v>
      </c>
      <c r="H345" t="s">
        <v>8</v>
      </c>
      <c r="I345">
        <v>34</v>
      </c>
      <c r="J345" s="55">
        <v>6.86</v>
      </c>
      <c r="K345" s="64">
        <v>8.68</v>
      </c>
      <c r="L345" s="71">
        <v>0</v>
      </c>
      <c r="M345">
        <v>1</v>
      </c>
      <c r="N345" s="1">
        <v>45708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4642</v>
      </c>
      <c r="H346" t="s">
        <v>8</v>
      </c>
      <c r="I346">
        <v>34</v>
      </c>
      <c r="J346" s="55">
        <v>6.86</v>
      </c>
      <c r="K346" s="64">
        <v>80.28</v>
      </c>
      <c r="L346" s="71">
        <v>0</v>
      </c>
      <c r="M346">
        <v>1</v>
      </c>
      <c r="N346" s="1">
        <v>45708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805</v>
      </c>
      <c r="H347" t="s">
        <v>8</v>
      </c>
      <c r="I347">
        <v>34</v>
      </c>
      <c r="J347" s="55">
        <v>6.86</v>
      </c>
      <c r="K347" s="64">
        <v>81.56</v>
      </c>
      <c r="L347" s="71">
        <v>0</v>
      </c>
      <c r="M347">
        <v>1</v>
      </c>
      <c r="N347" s="1">
        <v>45708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848</v>
      </c>
      <c r="H348" t="s">
        <v>8</v>
      </c>
      <c r="I348">
        <v>34</v>
      </c>
      <c r="J348" s="55">
        <v>6.86</v>
      </c>
      <c r="K348" s="64">
        <v>9.5399999999999991</v>
      </c>
      <c r="L348" s="71">
        <v>0</v>
      </c>
      <c r="M348">
        <v>1</v>
      </c>
      <c r="N348" s="1">
        <v>45708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4643</v>
      </c>
      <c r="H349" t="s">
        <v>8</v>
      </c>
      <c r="I349">
        <v>34</v>
      </c>
      <c r="J349" s="55">
        <v>6.86</v>
      </c>
      <c r="K349" s="64">
        <v>9.5500000000000007</v>
      </c>
      <c r="L349" s="71">
        <v>0</v>
      </c>
      <c r="M349">
        <v>1</v>
      </c>
      <c r="N349" s="1">
        <v>45708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849</v>
      </c>
      <c r="H350" t="s">
        <v>8</v>
      </c>
      <c r="I350">
        <v>34</v>
      </c>
      <c r="J350" s="55">
        <v>6.86</v>
      </c>
      <c r="K350" s="64">
        <v>90</v>
      </c>
      <c r="L350" s="71">
        <v>0</v>
      </c>
      <c r="M350">
        <v>1</v>
      </c>
      <c r="N350" s="1">
        <v>45708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806</v>
      </c>
      <c r="H351" t="s">
        <v>8</v>
      </c>
      <c r="I351">
        <v>34</v>
      </c>
      <c r="J351" s="55">
        <v>6.86</v>
      </c>
      <c r="K351" s="64">
        <v>199.57</v>
      </c>
      <c r="L351" s="71">
        <v>0</v>
      </c>
      <c r="M351">
        <v>1</v>
      </c>
      <c r="N351" s="1">
        <v>45708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850</v>
      </c>
      <c r="H352" t="s">
        <v>8</v>
      </c>
      <c r="I352">
        <v>34</v>
      </c>
      <c r="J352" s="55">
        <v>6.86</v>
      </c>
      <c r="K352" s="64">
        <v>91.98</v>
      </c>
      <c r="L352" s="71">
        <v>0</v>
      </c>
      <c r="M352">
        <v>1</v>
      </c>
      <c r="N352" s="1">
        <v>45708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4604</v>
      </c>
      <c r="H353" t="s">
        <v>8</v>
      </c>
      <c r="I353">
        <v>34</v>
      </c>
      <c r="J353" s="55">
        <v>6.86</v>
      </c>
      <c r="K353" s="64">
        <v>2.19</v>
      </c>
      <c r="L353" s="71">
        <v>0</v>
      </c>
      <c r="M353">
        <v>1</v>
      </c>
      <c r="N353" s="1">
        <v>45708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856</v>
      </c>
      <c r="H354" t="s">
        <v>8</v>
      </c>
      <c r="I354">
        <v>34</v>
      </c>
      <c r="J354" s="55">
        <v>6.86</v>
      </c>
      <c r="K354" s="64">
        <v>173.54</v>
      </c>
      <c r="L354" s="71">
        <v>0</v>
      </c>
      <c r="M354">
        <v>1</v>
      </c>
      <c r="N354" s="1">
        <v>45708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718</v>
      </c>
      <c r="H355" t="s">
        <v>8</v>
      </c>
      <c r="I355">
        <v>34</v>
      </c>
      <c r="J355" s="55">
        <v>6.86</v>
      </c>
      <c r="K355" s="64">
        <v>177.01</v>
      </c>
      <c r="L355" s="71">
        <v>0</v>
      </c>
      <c r="M355">
        <v>1</v>
      </c>
      <c r="N355" s="1">
        <v>45708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857</v>
      </c>
      <c r="H356" t="s">
        <v>8</v>
      </c>
      <c r="I356">
        <v>34</v>
      </c>
      <c r="J356" s="55">
        <v>6.86</v>
      </c>
      <c r="K356" s="64">
        <v>178.75</v>
      </c>
      <c r="L356" s="71">
        <v>0</v>
      </c>
      <c r="M356">
        <v>1</v>
      </c>
      <c r="N356" s="1">
        <v>45708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807</v>
      </c>
      <c r="H357" t="s">
        <v>8</v>
      </c>
      <c r="I357">
        <v>34</v>
      </c>
      <c r="J357" s="55">
        <v>6.86</v>
      </c>
      <c r="K357" s="64">
        <v>20</v>
      </c>
      <c r="L357" s="71">
        <v>0</v>
      </c>
      <c r="M357">
        <v>1</v>
      </c>
      <c r="N357" s="1">
        <v>45708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861</v>
      </c>
      <c r="H358" t="s">
        <v>7</v>
      </c>
      <c r="I358">
        <v>34</v>
      </c>
      <c r="J358" s="55">
        <v>6.86</v>
      </c>
      <c r="K358" s="64">
        <v>0</v>
      </c>
      <c r="L358" s="71">
        <v>82.65</v>
      </c>
      <c r="M358">
        <v>1</v>
      </c>
      <c r="N358" s="1">
        <v>45708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808</v>
      </c>
      <c r="H359" t="s">
        <v>8</v>
      </c>
      <c r="I359">
        <v>34</v>
      </c>
      <c r="J359" s="55">
        <v>6.86</v>
      </c>
      <c r="K359" s="64">
        <v>20.62</v>
      </c>
      <c r="L359" s="71">
        <v>0</v>
      </c>
      <c r="M359">
        <v>1</v>
      </c>
      <c r="N359" s="1">
        <v>45708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809</v>
      </c>
      <c r="H360" t="s">
        <v>8</v>
      </c>
      <c r="I360">
        <v>34</v>
      </c>
      <c r="J360" s="55">
        <v>6.86</v>
      </c>
      <c r="K360" s="64">
        <v>211.72</v>
      </c>
      <c r="L360" s="71">
        <v>0</v>
      </c>
      <c r="M360">
        <v>1</v>
      </c>
      <c r="N360" s="1">
        <v>45708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4926</v>
      </c>
      <c r="G361" t="s">
        <v>865</v>
      </c>
      <c r="H361" t="s">
        <v>8</v>
      </c>
      <c r="I361">
        <v>34</v>
      </c>
      <c r="J361" s="55">
        <v>6.86</v>
      </c>
      <c r="K361" s="64">
        <v>101.92</v>
      </c>
      <c r="L361" s="71">
        <v>0</v>
      </c>
      <c r="M361">
        <v>2</v>
      </c>
      <c r="N361" s="1">
        <v>45708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4926</v>
      </c>
      <c r="G362" t="s">
        <v>866</v>
      </c>
      <c r="H362" t="s">
        <v>8</v>
      </c>
      <c r="I362">
        <v>34</v>
      </c>
      <c r="J362" s="55">
        <v>6.86</v>
      </c>
      <c r="K362" s="64">
        <v>900</v>
      </c>
      <c r="L362" s="71">
        <v>0</v>
      </c>
      <c r="M362">
        <v>3</v>
      </c>
      <c r="N362" s="1">
        <v>45708</v>
      </c>
      <c r="O362">
        <v>0</v>
      </c>
      <c r="P362" s="1">
        <v>0</v>
      </c>
      <c r="Q362"/>
    </row>
    <row r="363" spans="1:17" hidden="1">
      <c r="A363">
        <v>3003</v>
      </c>
      <c r="B363" t="s">
        <v>695</v>
      </c>
      <c r="C363" t="s">
        <v>685</v>
      </c>
      <c r="D363" t="s">
        <v>686</v>
      </c>
      <c r="E363" t="s">
        <v>6</v>
      </c>
      <c r="F363" t="s">
        <v>687</v>
      </c>
      <c r="G363" t="s">
        <v>4805</v>
      </c>
      <c r="H363" t="s">
        <v>8</v>
      </c>
      <c r="I363">
        <v>34</v>
      </c>
      <c r="J363" s="55">
        <v>6.86</v>
      </c>
      <c r="K363" s="64">
        <v>520.25</v>
      </c>
      <c r="L363" s="71">
        <v>0</v>
      </c>
      <c r="M363">
        <v>2</v>
      </c>
      <c r="N363" s="1">
        <v>45708</v>
      </c>
      <c r="O363">
        <v>0</v>
      </c>
      <c r="P363" s="1">
        <v>0</v>
      </c>
      <c r="Q363"/>
    </row>
    <row r="364" spans="1:17" hidden="1">
      <c r="A364">
        <v>3007</v>
      </c>
      <c r="B364" t="s">
        <v>694</v>
      </c>
      <c r="C364" t="s">
        <v>685</v>
      </c>
      <c r="D364" t="s">
        <v>686</v>
      </c>
      <c r="E364" t="s">
        <v>6</v>
      </c>
      <c r="F364" t="s">
        <v>687</v>
      </c>
      <c r="G364" t="s">
        <v>4876</v>
      </c>
      <c r="H364" t="s">
        <v>8</v>
      </c>
      <c r="I364">
        <v>34</v>
      </c>
      <c r="J364" s="55">
        <v>6.86</v>
      </c>
      <c r="K364" s="64">
        <v>29.16</v>
      </c>
      <c r="L364" s="71">
        <v>0</v>
      </c>
      <c r="M364">
        <v>1</v>
      </c>
      <c r="N364" s="1">
        <v>45708</v>
      </c>
      <c r="O364">
        <v>0</v>
      </c>
      <c r="P364" s="1">
        <v>0</v>
      </c>
      <c r="Q364"/>
    </row>
    <row r="365" spans="1:17" hidden="1">
      <c r="A365">
        <v>3048</v>
      </c>
      <c r="B365" t="s">
        <v>685</v>
      </c>
      <c r="C365" t="s">
        <v>685</v>
      </c>
      <c r="D365" t="s">
        <v>686</v>
      </c>
      <c r="E365" t="s">
        <v>6</v>
      </c>
      <c r="F365" t="s">
        <v>687</v>
      </c>
      <c r="G365" t="s">
        <v>1007</v>
      </c>
      <c r="H365" t="s">
        <v>8</v>
      </c>
      <c r="I365">
        <v>34</v>
      </c>
      <c r="J365" s="55">
        <v>6.86</v>
      </c>
      <c r="K365" s="64">
        <v>12.49</v>
      </c>
      <c r="L365" s="71">
        <v>0</v>
      </c>
      <c r="M365">
        <v>1</v>
      </c>
      <c r="N365" s="1">
        <v>45708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4926</v>
      </c>
      <c r="G366" t="s">
        <v>867</v>
      </c>
      <c r="H366" t="s">
        <v>8</v>
      </c>
      <c r="I366">
        <v>34</v>
      </c>
      <c r="J366" s="55">
        <v>6.8601000000000001</v>
      </c>
      <c r="K366" s="64">
        <v>22.44</v>
      </c>
      <c r="L366" s="71">
        <v>0</v>
      </c>
      <c r="M366">
        <v>1</v>
      </c>
      <c r="N366" s="1">
        <v>45708</v>
      </c>
      <c r="O366">
        <v>0</v>
      </c>
      <c r="P366" s="1">
        <v>0</v>
      </c>
      <c r="Q366"/>
    </row>
    <row r="367" spans="1:17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4653</v>
      </c>
      <c r="H367" t="s">
        <v>7</v>
      </c>
      <c r="I367">
        <v>34</v>
      </c>
      <c r="J367" s="55">
        <v>6.8601999999999999</v>
      </c>
      <c r="K367" s="64">
        <v>0</v>
      </c>
      <c r="L367" s="71">
        <v>54.49</v>
      </c>
      <c r="M367">
        <v>1</v>
      </c>
      <c r="N367" s="1">
        <v>45708</v>
      </c>
      <c r="O367">
        <v>0</v>
      </c>
      <c r="P367" s="1">
        <v>0</v>
      </c>
      <c r="Q367"/>
    </row>
    <row r="368" spans="1:17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862</v>
      </c>
      <c r="H368" t="s">
        <v>7</v>
      </c>
      <c r="I368">
        <v>34</v>
      </c>
      <c r="J368" s="55">
        <v>6.8605999999999998</v>
      </c>
      <c r="K368" s="64">
        <v>0</v>
      </c>
      <c r="L368" s="71">
        <v>50.21</v>
      </c>
      <c r="M368">
        <v>1</v>
      </c>
      <c r="N368" s="1">
        <v>45708</v>
      </c>
      <c r="O368">
        <v>0</v>
      </c>
      <c r="P368" s="1">
        <v>0</v>
      </c>
      <c r="Q368"/>
    </row>
    <row r="369" spans="1:17" hidden="1">
      <c r="A369">
        <v>1034</v>
      </c>
      <c r="B369" t="s">
        <v>685</v>
      </c>
      <c r="C369" t="s">
        <v>685</v>
      </c>
      <c r="D369" t="s">
        <v>686</v>
      </c>
      <c r="E369" t="s">
        <v>6</v>
      </c>
      <c r="F369" t="s">
        <v>687</v>
      </c>
      <c r="G369" t="s">
        <v>1016</v>
      </c>
      <c r="H369" t="s">
        <v>8</v>
      </c>
      <c r="I369">
        <v>34</v>
      </c>
      <c r="J369" s="55">
        <v>6.87</v>
      </c>
      <c r="K369" s="64">
        <v>4.62</v>
      </c>
      <c r="L369" s="71">
        <v>0</v>
      </c>
      <c r="M369">
        <v>2</v>
      </c>
      <c r="N369" s="1">
        <v>45708</v>
      </c>
      <c r="O369">
        <v>0</v>
      </c>
      <c r="P369" s="1">
        <v>0</v>
      </c>
      <c r="Q369"/>
    </row>
    <row r="370" spans="1:17" hidden="1">
      <c r="A370">
        <v>1034</v>
      </c>
      <c r="B370" t="s">
        <v>690</v>
      </c>
      <c r="C370" t="s">
        <v>685</v>
      </c>
      <c r="D370" t="s">
        <v>686</v>
      </c>
      <c r="E370" t="s">
        <v>6</v>
      </c>
      <c r="F370" t="s">
        <v>687</v>
      </c>
      <c r="G370" t="s">
        <v>979</v>
      </c>
      <c r="H370" t="s">
        <v>8</v>
      </c>
      <c r="I370">
        <v>34</v>
      </c>
      <c r="J370" s="55">
        <v>6.87</v>
      </c>
      <c r="K370" s="64">
        <v>1.1399999999999999</v>
      </c>
      <c r="L370" s="71">
        <v>0</v>
      </c>
      <c r="M370">
        <v>1</v>
      </c>
      <c r="N370" s="1">
        <v>45708</v>
      </c>
      <c r="O370">
        <v>0</v>
      </c>
      <c r="P370" s="1">
        <v>0</v>
      </c>
      <c r="Q370"/>
    </row>
    <row r="371" spans="1:17" hidden="1">
      <c r="A371">
        <v>1034</v>
      </c>
      <c r="B371" t="s">
        <v>690</v>
      </c>
      <c r="C371" t="s">
        <v>685</v>
      </c>
      <c r="D371" t="s">
        <v>686</v>
      </c>
      <c r="E371" t="s">
        <v>6</v>
      </c>
      <c r="F371" t="s">
        <v>687</v>
      </c>
      <c r="G371" t="s">
        <v>982</v>
      </c>
      <c r="H371" t="s">
        <v>8</v>
      </c>
      <c r="I371">
        <v>34</v>
      </c>
      <c r="J371" s="55">
        <v>6.87</v>
      </c>
      <c r="K371" s="64">
        <v>14.56</v>
      </c>
      <c r="L371" s="71">
        <v>0</v>
      </c>
      <c r="M371">
        <v>1</v>
      </c>
      <c r="N371" s="1">
        <v>45708</v>
      </c>
      <c r="O371">
        <v>0</v>
      </c>
      <c r="P371" s="1">
        <v>0</v>
      </c>
      <c r="Q371"/>
    </row>
    <row r="372" spans="1:17" hidden="1">
      <c r="A372">
        <v>1034</v>
      </c>
      <c r="B372" t="s">
        <v>690</v>
      </c>
      <c r="C372" t="s">
        <v>685</v>
      </c>
      <c r="D372" t="s">
        <v>686</v>
      </c>
      <c r="E372" t="s">
        <v>6</v>
      </c>
      <c r="F372" t="s">
        <v>687</v>
      </c>
      <c r="G372" t="s">
        <v>986</v>
      </c>
      <c r="H372" t="s">
        <v>8</v>
      </c>
      <c r="I372">
        <v>34</v>
      </c>
      <c r="J372" s="55">
        <v>6.87</v>
      </c>
      <c r="K372" s="64">
        <v>2.04</v>
      </c>
      <c r="L372" s="71">
        <v>0</v>
      </c>
      <c r="M372">
        <v>1</v>
      </c>
      <c r="N372" s="1">
        <v>45708</v>
      </c>
      <c r="O372">
        <v>0</v>
      </c>
      <c r="P372" s="1">
        <v>0</v>
      </c>
      <c r="Q372"/>
    </row>
    <row r="373" spans="1:17" hidden="1">
      <c r="A373">
        <v>1034</v>
      </c>
      <c r="B373" t="s">
        <v>691</v>
      </c>
      <c r="C373" t="s">
        <v>685</v>
      </c>
      <c r="D373" t="s">
        <v>686</v>
      </c>
      <c r="E373" t="s">
        <v>6</v>
      </c>
      <c r="F373" t="s">
        <v>687</v>
      </c>
      <c r="G373" t="s">
        <v>980</v>
      </c>
      <c r="H373" t="s">
        <v>8</v>
      </c>
      <c r="I373">
        <v>34</v>
      </c>
      <c r="J373" s="55">
        <v>6.87</v>
      </c>
      <c r="K373" s="64">
        <v>291.12</v>
      </c>
      <c r="L373" s="71">
        <v>0</v>
      </c>
      <c r="M373">
        <v>1</v>
      </c>
      <c r="N373" s="1">
        <v>45708</v>
      </c>
      <c r="O373">
        <v>0</v>
      </c>
      <c r="P373" s="1">
        <v>0</v>
      </c>
      <c r="Q373"/>
    </row>
    <row r="374" spans="1:17" hidden="1">
      <c r="A374">
        <v>1034</v>
      </c>
      <c r="B374" t="s">
        <v>695</v>
      </c>
      <c r="C374" t="s">
        <v>685</v>
      </c>
      <c r="D374" t="s">
        <v>686</v>
      </c>
      <c r="E374" t="s">
        <v>6</v>
      </c>
      <c r="F374" t="s">
        <v>687</v>
      </c>
      <c r="G374" t="s">
        <v>1018</v>
      </c>
      <c r="H374" t="s">
        <v>8</v>
      </c>
      <c r="I374">
        <v>34</v>
      </c>
      <c r="J374" s="55">
        <v>6.87</v>
      </c>
      <c r="K374" s="64">
        <v>202.62</v>
      </c>
      <c r="L374" s="71">
        <v>0</v>
      </c>
      <c r="M374">
        <v>1</v>
      </c>
      <c r="N374" s="1">
        <v>45708</v>
      </c>
      <c r="O374">
        <v>0</v>
      </c>
      <c r="P374" s="1">
        <v>0</v>
      </c>
      <c r="Q374"/>
    </row>
    <row r="375" spans="1:17" hidden="1">
      <c r="A375">
        <v>74002</v>
      </c>
      <c r="B375" t="s">
        <v>690</v>
      </c>
      <c r="C375" t="s">
        <v>685</v>
      </c>
      <c r="D375" t="s">
        <v>686</v>
      </c>
      <c r="E375" t="s">
        <v>6</v>
      </c>
      <c r="F375" t="s">
        <v>687</v>
      </c>
      <c r="G375" t="s">
        <v>979</v>
      </c>
      <c r="H375" t="s">
        <v>8</v>
      </c>
      <c r="I375">
        <v>34</v>
      </c>
      <c r="J375" s="55">
        <v>6.87</v>
      </c>
      <c r="K375" s="64">
        <v>549.49</v>
      </c>
      <c r="L375" s="71">
        <v>0</v>
      </c>
      <c r="M375">
        <v>1</v>
      </c>
      <c r="N375" s="1">
        <v>45708</v>
      </c>
      <c r="O375">
        <v>0</v>
      </c>
      <c r="P375" s="1">
        <v>0</v>
      </c>
      <c r="Q375"/>
    </row>
    <row r="376" spans="1:17" hidden="1">
      <c r="A376">
        <v>1005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4784</v>
      </c>
      <c r="H376" t="s">
        <v>8</v>
      </c>
      <c r="I376">
        <v>34</v>
      </c>
      <c r="J376" s="55">
        <v>6.89</v>
      </c>
      <c r="K376" s="64">
        <v>119776.35</v>
      </c>
      <c r="L376" s="71">
        <v>0</v>
      </c>
      <c r="M376">
        <v>1</v>
      </c>
      <c r="N376" s="1">
        <v>45708</v>
      </c>
      <c r="O376">
        <v>0</v>
      </c>
      <c r="P376" s="1">
        <v>0</v>
      </c>
      <c r="Q376"/>
    </row>
    <row r="377" spans="1:17" hidden="1">
      <c r="A377">
        <v>1014</v>
      </c>
      <c r="B377" t="s">
        <v>691</v>
      </c>
      <c r="C377" t="s">
        <v>685</v>
      </c>
      <c r="D377" t="s">
        <v>686</v>
      </c>
      <c r="E377" t="s">
        <v>28</v>
      </c>
      <c r="F377" t="s">
        <v>728</v>
      </c>
      <c r="G377" t="s">
        <v>4636</v>
      </c>
      <c r="H377" t="s">
        <v>8</v>
      </c>
      <c r="I377">
        <v>34</v>
      </c>
      <c r="J377" s="55">
        <v>6.89</v>
      </c>
      <c r="K377" s="64">
        <v>76.63</v>
      </c>
      <c r="L377" s="71">
        <v>0</v>
      </c>
      <c r="M377">
        <v>1</v>
      </c>
      <c r="N377" s="1">
        <v>45708</v>
      </c>
      <c r="O377">
        <v>0</v>
      </c>
      <c r="P377" s="1">
        <v>0</v>
      </c>
      <c r="Q377"/>
    </row>
    <row r="378" spans="1:17" hidden="1">
      <c r="A378">
        <v>1009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5000</v>
      </c>
      <c r="H378" t="s">
        <v>8</v>
      </c>
      <c r="I378">
        <v>34</v>
      </c>
      <c r="J378" s="55">
        <v>6.9</v>
      </c>
      <c r="K378" s="64">
        <v>362.32</v>
      </c>
      <c r="L378" s="71">
        <v>0</v>
      </c>
      <c r="M378">
        <v>1</v>
      </c>
      <c r="N378" s="1">
        <v>45708</v>
      </c>
      <c r="O378">
        <v>0</v>
      </c>
      <c r="P378" s="1">
        <v>0</v>
      </c>
      <c r="Q378"/>
    </row>
    <row r="379" spans="1:17" hidden="1">
      <c r="A379">
        <v>3001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791</v>
      </c>
      <c r="H379" t="s">
        <v>8</v>
      </c>
      <c r="I379">
        <v>34</v>
      </c>
      <c r="J379" s="55">
        <v>6.9</v>
      </c>
      <c r="K379" s="64">
        <v>1568.31</v>
      </c>
      <c r="L379" s="71">
        <v>0</v>
      </c>
      <c r="M379">
        <v>1</v>
      </c>
      <c r="N379" s="1">
        <v>45708</v>
      </c>
      <c r="O379">
        <v>0</v>
      </c>
      <c r="P379" s="1">
        <v>0</v>
      </c>
      <c r="Q379"/>
    </row>
    <row r="380" spans="1:17" hidden="1">
      <c r="A380">
        <v>3024</v>
      </c>
      <c r="B380" t="s">
        <v>685</v>
      </c>
      <c r="C380" t="s">
        <v>685</v>
      </c>
      <c r="D380" t="s">
        <v>686</v>
      </c>
      <c r="E380" t="s">
        <v>6</v>
      </c>
      <c r="F380" t="s">
        <v>687</v>
      </c>
      <c r="G380" t="s">
        <v>1007</v>
      </c>
      <c r="H380" t="s">
        <v>8</v>
      </c>
      <c r="I380">
        <v>34</v>
      </c>
      <c r="J380" s="55">
        <v>6.9</v>
      </c>
      <c r="K380" s="64">
        <v>12.55</v>
      </c>
      <c r="L380" s="71">
        <v>0</v>
      </c>
      <c r="M380">
        <v>1</v>
      </c>
      <c r="N380" s="1">
        <v>45708</v>
      </c>
      <c r="O380">
        <v>0</v>
      </c>
      <c r="P380" s="1">
        <v>0</v>
      </c>
      <c r="Q380"/>
    </row>
    <row r="381" spans="1:17" hidden="1">
      <c r="A381">
        <v>3024</v>
      </c>
      <c r="B381" t="s">
        <v>685</v>
      </c>
      <c r="C381" t="s">
        <v>685</v>
      </c>
      <c r="D381" t="s">
        <v>686</v>
      </c>
      <c r="E381" t="s">
        <v>6</v>
      </c>
      <c r="F381" t="s">
        <v>687</v>
      </c>
      <c r="G381" t="s">
        <v>1047</v>
      </c>
      <c r="H381" t="s">
        <v>8</v>
      </c>
      <c r="I381">
        <v>34</v>
      </c>
      <c r="J381" s="55">
        <v>6.9</v>
      </c>
      <c r="K381" s="64">
        <v>914.63</v>
      </c>
      <c r="L381" s="71">
        <v>0</v>
      </c>
      <c r="M381">
        <v>1</v>
      </c>
      <c r="N381" s="1">
        <v>45708</v>
      </c>
      <c r="O381">
        <v>0</v>
      </c>
      <c r="P381" s="1">
        <v>0</v>
      </c>
      <c r="Q381"/>
    </row>
    <row r="382" spans="1:17" hidden="1">
      <c r="A382">
        <v>1005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4787</v>
      </c>
      <c r="H382" t="s">
        <v>8</v>
      </c>
      <c r="I382">
        <v>34</v>
      </c>
      <c r="J382" s="55">
        <v>6.92</v>
      </c>
      <c r="K382" s="64">
        <v>269910</v>
      </c>
      <c r="L382" s="71">
        <v>0</v>
      </c>
      <c r="M382">
        <v>1</v>
      </c>
      <c r="N382" s="1">
        <v>45708</v>
      </c>
      <c r="O382">
        <v>0</v>
      </c>
      <c r="P382" s="1">
        <v>0</v>
      </c>
      <c r="Q382"/>
    </row>
    <row r="383" spans="1:17" hidden="1">
      <c r="A383">
        <v>3006</v>
      </c>
      <c r="B383" t="s">
        <v>691</v>
      </c>
      <c r="C383" t="s">
        <v>685</v>
      </c>
      <c r="D383" t="s">
        <v>686</v>
      </c>
      <c r="E383" t="s">
        <v>6</v>
      </c>
      <c r="F383" t="s">
        <v>687</v>
      </c>
      <c r="G383" t="s">
        <v>4810</v>
      </c>
      <c r="H383" t="s">
        <v>8</v>
      </c>
      <c r="I383">
        <v>34</v>
      </c>
      <c r="J383" s="55">
        <v>6.92</v>
      </c>
      <c r="K383" s="64">
        <v>1650</v>
      </c>
      <c r="L383" s="71">
        <v>0</v>
      </c>
      <c r="M383">
        <v>1</v>
      </c>
      <c r="N383" s="1">
        <v>45708</v>
      </c>
      <c r="O383">
        <v>0</v>
      </c>
      <c r="P383" s="1">
        <v>0</v>
      </c>
      <c r="Q383"/>
    </row>
    <row r="384" spans="1:17" hidden="1">
      <c r="A384">
        <v>74003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1009</v>
      </c>
      <c r="H384" t="s">
        <v>8</v>
      </c>
      <c r="I384">
        <v>34</v>
      </c>
      <c r="J384" s="55">
        <v>6.92</v>
      </c>
      <c r="K384" s="64">
        <v>1003.51</v>
      </c>
      <c r="L384" s="71">
        <v>0</v>
      </c>
      <c r="M384">
        <v>1</v>
      </c>
      <c r="N384" s="1">
        <v>45708</v>
      </c>
      <c r="O384">
        <v>0</v>
      </c>
      <c r="P384" s="1">
        <v>0</v>
      </c>
      <c r="Q384"/>
    </row>
    <row r="385" spans="1:17" hidden="1">
      <c r="A385">
        <v>1001</v>
      </c>
      <c r="B385" t="s">
        <v>685</v>
      </c>
      <c r="C385" t="s">
        <v>685</v>
      </c>
      <c r="D385" t="s">
        <v>686</v>
      </c>
      <c r="E385" t="s">
        <v>28</v>
      </c>
      <c r="F385" t="s">
        <v>687</v>
      </c>
      <c r="G385" t="s">
        <v>905</v>
      </c>
      <c r="H385" t="s">
        <v>8</v>
      </c>
      <c r="I385">
        <v>34</v>
      </c>
      <c r="J385" s="55">
        <v>6.93</v>
      </c>
      <c r="K385" s="64">
        <v>10000</v>
      </c>
      <c r="L385" s="71">
        <v>0</v>
      </c>
      <c r="M385">
        <v>1</v>
      </c>
      <c r="N385" s="1">
        <v>45708</v>
      </c>
      <c r="O385">
        <v>0</v>
      </c>
      <c r="P385" s="1">
        <v>0</v>
      </c>
      <c r="Q385"/>
    </row>
    <row r="386" spans="1:17" hidden="1">
      <c r="A386">
        <v>1003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779</v>
      </c>
      <c r="H386" t="s">
        <v>8</v>
      </c>
      <c r="I386">
        <v>34</v>
      </c>
      <c r="J386" s="55">
        <v>6.93</v>
      </c>
      <c r="K386" s="64">
        <v>5000</v>
      </c>
      <c r="L386" s="71">
        <v>0</v>
      </c>
      <c r="M386">
        <v>1</v>
      </c>
      <c r="N386" s="1">
        <v>45708</v>
      </c>
      <c r="O386">
        <v>0</v>
      </c>
      <c r="P386" s="1">
        <v>0</v>
      </c>
      <c r="Q386"/>
    </row>
    <row r="387" spans="1:17" hidden="1">
      <c r="A387">
        <v>1034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5150</v>
      </c>
      <c r="H387" t="s">
        <v>8</v>
      </c>
      <c r="I387">
        <v>34</v>
      </c>
      <c r="J387" s="55">
        <v>6.93</v>
      </c>
      <c r="K387" s="64">
        <v>9183.67</v>
      </c>
      <c r="L387" s="71">
        <v>0</v>
      </c>
      <c r="M387">
        <v>1</v>
      </c>
      <c r="N387" s="1">
        <v>45708</v>
      </c>
      <c r="O387">
        <v>0</v>
      </c>
      <c r="P387" s="1">
        <v>0</v>
      </c>
      <c r="Q387"/>
    </row>
    <row r="388" spans="1:17" hidden="1">
      <c r="A388">
        <v>1001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4771</v>
      </c>
      <c r="H388" t="s">
        <v>8</v>
      </c>
      <c r="I388">
        <v>34</v>
      </c>
      <c r="J388" s="55">
        <v>6.94</v>
      </c>
      <c r="K388" s="64">
        <v>1400</v>
      </c>
      <c r="L388" s="71">
        <v>0</v>
      </c>
      <c r="M388">
        <v>1</v>
      </c>
      <c r="N388" s="1">
        <v>45708</v>
      </c>
      <c r="O388">
        <v>0</v>
      </c>
      <c r="P388" s="1">
        <v>0</v>
      </c>
      <c r="Q388"/>
    </row>
    <row r="389" spans="1:17" hidden="1">
      <c r="A389">
        <v>1001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941</v>
      </c>
      <c r="H389" t="s">
        <v>8</v>
      </c>
      <c r="I389">
        <v>34</v>
      </c>
      <c r="J389" s="55">
        <v>6.94</v>
      </c>
      <c r="K389" s="64">
        <v>1101.44</v>
      </c>
      <c r="L389" s="71">
        <v>0</v>
      </c>
      <c r="M389">
        <v>2</v>
      </c>
      <c r="N389" s="1">
        <v>45708</v>
      </c>
      <c r="O389">
        <v>0</v>
      </c>
      <c r="P389" s="1">
        <v>0</v>
      </c>
      <c r="Q389"/>
    </row>
    <row r="390" spans="1:17" hidden="1">
      <c r="A390">
        <v>1003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4604</v>
      </c>
      <c r="H390" t="s">
        <v>8</v>
      </c>
      <c r="I390">
        <v>34</v>
      </c>
      <c r="J390" s="55">
        <v>6.94</v>
      </c>
      <c r="K390" s="64">
        <v>46.11</v>
      </c>
      <c r="L390" s="71">
        <v>0</v>
      </c>
      <c r="M390">
        <v>1</v>
      </c>
      <c r="N390" s="1">
        <v>45708</v>
      </c>
      <c r="O390">
        <v>0</v>
      </c>
      <c r="P390" s="1">
        <v>0</v>
      </c>
      <c r="Q390"/>
    </row>
    <row r="391" spans="1:17" hidden="1">
      <c r="A391">
        <v>1005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4790</v>
      </c>
      <c r="H391" t="s">
        <v>8</v>
      </c>
      <c r="I391">
        <v>34</v>
      </c>
      <c r="J391" s="55">
        <v>6.94</v>
      </c>
      <c r="K391" s="64">
        <v>7515</v>
      </c>
      <c r="L391" s="71">
        <v>0</v>
      </c>
      <c r="M391">
        <v>1</v>
      </c>
      <c r="N391" s="1">
        <v>45708</v>
      </c>
      <c r="O391">
        <v>0</v>
      </c>
      <c r="P391" s="1">
        <v>0</v>
      </c>
      <c r="Q391"/>
    </row>
    <row r="392" spans="1:17" hidden="1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4964</v>
      </c>
      <c r="H392" t="s">
        <v>8</v>
      </c>
      <c r="I392">
        <v>34</v>
      </c>
      <c r="J392" s="55">
        <v>6.94</v>
      </c>
      <c r="K392" s="64">
        <v>21.07</v>
      </c>
      <c r="L392" s="71">
        <v>0</v>
      </c>
      <c r="M392">
        <v>1</v>
      </c>
      <c r="N392" s="1">
        <v>45708</v>
      </c>
      <c r="O392">
        <v>0</v>
      </c>
      <c r="P392" s="1">
        <v>0</v>
      </c>
      <c r="Q392"/>
    </row>
    <row r="393" spans="1:17" hidden="1">
      <c r="A393">
        <v>1001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913</v>
      </c>
      <c r="H393" t="s">
        <v>8</v>
      </c>
      <c r="I393">
        <v>34</v>
      </c>
      <c r="J393" s="55">
        <v>6.95</v>
      </c>
      <c r="K393" s="64">
        <v>2000</v>
      </c>
      <c r="L393" s="71">
        <v>0</v>
      </c>
      <c r="M393">
        <v>1</v>
      </c>
      <c r="N393" s="1">
        <v>45708</v>
      </c>
      <c r="O393">
        <v>0</v>
      </c>
      <c r="P393" s="1">
        <v>0</v>
      </c>
      <c r="Q393"/>
    </row>
    <row r="394" spans="1:17" hidden="1">
      <c r="A394">
        <v>1003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777</v>
      </c>
      <c r="H394" t="s">
        <v>8</v>
      </c>
      <c r="I394">
        <v>34</v>
      </c>
      <c r="J394" s="55">
        <v>6.95</v>
      </c>
      <c r="K394" s="64">
        <v>558.51</v>
      </c>
      <c r="L394" s="71">
        <v>0</v>
      </c>
      <c r="M394">
        <v>7</v>
      </c>
      <c r="N394" s="1">
        <v>45708</v>
      </c>
      <c r="O394">
        <v>0</v>
      </c>
      <c r="P394" s="1">
        <v>0</v>
      </c>
      <c r="Q394"/>
    </row>
    <row r="395" spans="1:17" hidden="1">
      <c r="A395">
        <v>1003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808</v>
      </c>
      <c r="H395" t="s">
        <v>8</v>
      </c>
      <c r="I395">
        <v>34</v>
      </c>
      <c r="J395" s="55">
        <v>6.95</v>
      </c>
      <c r="K395" s="64">
        <v>10071.94</v>
      </c>
      <c r="L395" s="71">
        <v>0</v>
      </c>
      <c r="M395">
        <v>1</v>
      </c>
      <c r="N395" s="1">
        <v>45708</v>
      </c>
      <c r="O395">
        <v>0</v>
      </c>
      <c r="P395" s="1">
        <v>0</v>
      </c>
      <c r="Q395"/>
    </row>
    <row r="396" spans="1:17" hidden="1">
      <c r="A396">
        <v>1003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4603</v>
      </c>
      <c r="H396" t="s">
        <v>8</v>
      </c>
      <c r="I396">
        <v>34</v>
      </c>
      <c r="J396" s="55">
        <v>6.95</v>
      </c>
      <c r="K396" s="64">
        <v>3466</v>
      </c>
      <c r="L396" s="71">
        <v>0</v>
      </c>
      <c r="M396">
        <v>2</v>
      </c>
      <c r="N396" s="1">
        <v>45708</v>
      </c>
      <c r="O396">
        <v>0</v>
      </c>
      <c r="P396" s="1">
        <v>0</v>
      </c>
      <c r="Q396"/>
    </row>
    <row r="397" spans="1:17" hidden="1">
      <c r="A397">
        <v>1005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4788</v>
      </c>
      <c r="H397" t="s">
        <v>8</v>
      </c>
      <c r="I397">
        <v>34</v>
      </c>
      <c r="J397" s="55">
        <v>6.95</v>
      </c>
      <c r="K397" s="64">
        <v>2000</v>
      </c>
      <c r="L397" s="71">
        <v>0</v>
      </c>
      <c r="M397">
        <v>1</v>
      </c>
      <c r="N397" s="1">
        <v>45708</v>
      </c>
      <c r="O397">
        <v>0</v>
      </c>
      <c r="P397" s="1">
        <v>0</v>
      </c>
      <c r="Q397"/>
    </row>
    <row r="398" spans="1:17" hidden="1">
      <c r="A398">
        <v>1005</v>
      </c>
      <c r="B398" t="s">
        <v>691</v>
      </c>
      <c r="C398" t="s">
        <v>695</v>
      </c>
      <c r="D398" t="s">
        <v>686</v>
      </c>
      <c r="E398" t="s">
        <v>28</v>
      </c>
      <c r="F398" t="s">
        <v>687</v>
      </c>
      <c r="G398" t="s">
        <v>4801</v>
      </c>
      <c r="H398" t="s">
        <v>8</v>
      </c>
      <c r="I398">
        <v>34</v>
      </c>
      <c r="J398" s="55">
        <v>6.95</v>
      </c>
      <c r="K398" s="64">
        <v>1071.8399999999999</v>
      </c>
      <c r="L398" s="71">
        <v>0</v>
      </c>
      <c r="M398">
        <v>1</v>
      </c>
      <c r="N398" s="1">
        <v>45708</v>
      </c>
      <c r="O398">
        <v>0</v>
      </c>
      <c r="P398" s="1">
        <v>0</v>
      </c>
      <c r="Q398"/>
    </row>
    <row r="399" spans="1:17" hidden="1">
      <c r="A399">
        <v>1005</v>
      </c>
      <c r="B399" t="s">
        <v>692</v>
      </c>
      <c r="C399" t="s">
        <v>685</v>
      </c>
      <c r="D399" t="s">
        <v>686</v>
      </c>
      <c r="E399" t="s">
        <v>28</v>
      </c>
      <c r="F399" t="s">
        <v>687</v>
      </c>
      <c r="G399" t="s">
        <v>4797</v>
      </c>
      <c r="H399" t="s">
        <v>8</v>
      </c>
      <c r="I399">
        <v>34</v>
      </c>
      <c r="J399" s="55">
        <v>6.95</v>
      </c>
      <c r="K399" s="64">
        <v>1071.8399999999999</v>
      </c>
      <c r="L399" s="71">
        <v>0</v>
      </c>
      <c r="M399">
        <v>1</v>
      </c>
      <c r="N399" s="1">
        <v>45708</v>
      </c>
      <c r="O399">
        <v>0</v>
      </c>
      <c r="P399" s="1">
        <v>0</v>
      </c>
      <c r="Q399"/>
    </row>
    <row r="400" spans="1:17" hidden="1">
      <c r="A400">
        <v>1016</v>
      </c>
      <c r="B400" t="s">
        <v>695</v>
      </c>
      <c r="C400" t="s">
        <v>685</v>
      </c>
      <c r="D400" t="s">
        <v>686</v>
      </c>
      <c r="E400" t="s">
        <v>28</v>
      </c>
      <c r="F400" t="s">
        <v>728</v>
      </c>
      <c r="G400" t="s">
        <v>5131</v>
      </c>
      <c r="H400" t="s">
        <v>8</v>
      </c>
      <c r="I400">
        <v>34</v>
      </c>
      <c r="J400" s="55">
        <v>6.95</v>
      </c>
      <c r="K400" s="64">
        <v>142.25</v>
      </c>
      <c r="L400" s="71">
        <v>0</v>
      </c>
      <c r="M400">
        <v>1</v>
      </c>
      <c r="N400" s="1">
        <v>45708</v>
      </c>
      <c r="O400">
        <v>0</v>
      </c>
      <c r="P400" s="1">
        <v>0</v>
      </c>
      <c r="Q400"/>
    </row>
    <row r="401" spans="1:17" hidden="1">
      <c r="A401">
        <v>1016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5137</v>
      </c>
      <c r="H401" t="s">
        <v>8</v>
      </c>
      <c r="I401">
        <v>34</v>
      </c>
      <c r="J401" s="55">
        <v>6.95</v>
      </c>
      <c r="K401" s="64">
        <v>2000</v>
      </c>
      <c r="L401" s="71">
        <v>0</v>
      </c>
      <c r="M401">
        <v>1</v>
      </c>
      <c r="N401" s="1">
        <v>45708</v>
      </c>
      <c r="O401">
        <v>0</v>
      </c>
      <c r="P401" s="1">
        <v>0</v>
      </c>
      <c r="Q401"/>
    </row>
    <row r="402" spans="1:17" hidden="1">
      <c r="A402">
        <v>1018</v>
      </c>
      <c r="B402" t="s">
        <v>691</v>
      </c>
      <c r="C402" t="s">
        <v>685</v>
      </c>
      <c r="D402" t="s">
        <v>686</v>
      </c>
      <c r="E402" t="s">
        <v>28</v>
      </c>
      <c r="F402" t="s">
        <v>729</v>
      </c>
      <c r="G402" t="s">
        <v>846</v>
      </c>
      <c r="H402" t="s">
        <v>8</v>
      </c>
      <c r="I402">
        <v>34</v>
      </c>
      <c r="J402" s="55">
        <v>6.95</v>
      </c>
      <c r="K402" s="64">
        <v>3300</v>
      </c>
      <c r="L402" s="71">
        <v>0</v>
      </c>
      <c r="M402">
        <v>1</v>
      </c>
      <c r="N402" s="1">
        <v>45708</v>
      </c>
      <c r="O402">
        <v>0</v>
      </c>
      <c r="P402" s="1">
        <v>0</v>
      </c>
      <c r="Q402"/>
    </row>
    <row r="403" spans="1:17" hidden="1">
      <c r="A403">
        <v>1036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688</v>
      </c>
      <c r="H403" t="s">
        <v>8</v>
      </c>
      <c r="I403">
        <v>34</v>
      </c>
      <c r="J403" s="55">
        <v>6.95</v>
      </c>
      <c r="K403" s="64">
        <v>9.2100000000000009</v>
      </c>
      <c r="L403" s="71">
        <v>0</v>
      </c>
      <c r="M403">
        <v>1</v>
      </c>
      <c r="N403" s="1">
        <v>45708</v>
      </c>
      <c r="O403">
        <v>0</v>
      </c>
      <c r="P403" s="1">
        <v>0</v>
      </c>
      <c r="Q403"/>
    </row>
    <row r="404" spans="1:17" hidden="1">
      <c r="A404">
        <v>1036</v>
      </c>
      <c r="B404" t="s">
        <v>693</v>
      </c>
      <c r="C404" t="s">
        <v>693</v>
      </c>
      <c r="D404" t="s">
        <v>686</v>
      </c>
      <c r="E404" t="s">
        <v>6</v>
      </c>
      <c r="F404" t="s">
        <v>687</v>
      </c>
      <c r="G404" t="s">
        <v>787</v>
      </c>
      <c r="H404" t="s">
        <v>8</v>
      </c>
      <c r="I404">
        <v>34</v>
      </c>
      <c r="J404" s="55">
        <v>6.95</v>
      </c>
      <c r="K404" s="64">
        <v>129.5</v>
      </c>
      <c r="L404" s="71">
        <v>0</v>
      </c>
      <c r="M404">
        <v>1</v>
      </c>
      <c r="N404" s="1">
        <v>45708</v>
      </c>
      <c r="O404">
        <v>0</v>
      </c>
      <c r="P404" s="1">
        <v>0</v>
      </c>
      <c r="Q404"/>
    </row>
    <row r="405" spans="1:17" hidden="1">
      <c r="A405">
        <v>1036</v>
      </c>
      <c r="B405" t="s">
        <v>694</v>
      </c>
      <c r="C405" t="s">
        <v>693</v>
      </c>
      <c r="D405" t="s">
        <v>686</v>
      </c>
      <c r="E405" t="s">
        <v>6</v>
      </c>
      <c r="F405" t="s">
        <v>687</v>
      </c>
      <c r="G405" t="s">
        <v>789</v>
      </c>
      <c r="H405" t="s">
        <v>8</v>
      </c>
      <c r="I405">
        <v>34</v>
      </c>
      <c r="J405" s="55">
        <v>6.95</v>
      </c>
      <c r="K405" s="64">
        <v>200</v>
      </c>
      <c r="L405" s="71">
        <v>0</v>
      </c>
      <c r="M405">
        <v>1</v>
      </c>
      <c r="N405" s="1">
        <v>45708</v>
      </c>
      <c r="O405">
        <v>0</v>
      </c>
      <c r="P405" s="1">
        <v>0</v>
      </c>
      <c r="Q405"/>
    </row>
    <row r="406" spans="1:17" hidden="1">
      <c r="A406">
        <v>1036</v>
      </c>
      <c r="B406" t="s">
        <v>695</v>
      </c>
      <c r="C406" t="s">
        <v>685</v>
      </c>
      <c r="D406" t="s">
        <v>686</v>
      </c>
      <c r="E406" t="s">
        <v>6</v>
      </c>
      <c r="F406" t="s">
        <v>687</v>
      </c>
      <c r="G406" t="s">
        <v>779</v>
      </c>
      <c r="H406" t="s">
        <v>8</v>
      </c>
      <c r="I406">
        <v>34</v>
      </c>
      <c r="J406" s="55">
        <v>6.95</v>
      </c>
      <c r="K406" s="64">
        <v>9950</v>
      </c>
      <c r="L406" s="71">
        <v>0</v>
      </c>
      <c r="M406">
        <v>5</v>
      </c>
      <c r="N406" s="1">
        <v>45708</v>
      </c>
      <c r="O406">
        <v>0</v>
      </c>
      <c r="P406" s="1">
        <v>0</v>
      </c>
      <c r="Q406"/>
    </row>
    <row r="407" spans="1:17" hidden="1">
      <c r="A407">
        <v>1036</v>
      </c>
      <c r="B407" t="s">
        <v>695</v>
      </c>
      <c r="C407" t="s">
        <v>685</v>
      </c>
      <c r="D407" t="s">
        <v>686</v>
      </c>
      <c r="E407" t="s">
        <v>6</v>
      </c>
      <c r="F407" t="s">
        <v>687</v>
      </c>
      <c r="G407" t="s">
        <v>782</v>
      </c>
      <c r="H407" t="s">
        <v>8</v>
      </c>
      <c r="I407">
        <v>34</v>
      </c>
      <c r="J407" s="55">
        <v>6.95</v>
      </c>
      <c r="K407" s="64">
        <v>15.15</v>
      </c>
      <c r="L407" s="71">
        <v>0</v>
      </c>
      <c r="M407">
        <v>1</v>
      </c>
      <c r="N407" s="1">
        <v>45708</v>
      </c>
      <c r="O407">
        <v>0</v>
      </c>
      <c r="P407" s="1">
        <v>0</v>
      </c>
      <c r="Q407"/>
    </row>
    <row r="408" spans="1:17" hidden="1">
      <c r="A408">
        <v>3024</v>
      </c>
      <c r="B408" t="s">
        <v>685</v>
      </c>
      <c r="C408" t="s">
        <v>685</v>
      </c>
      <c r="D408" t="s">
        <v>686</v>
      </c>
      <c r="E408" t="s">
        <v>28</v>
      </c>
      <c r="F408" t="s">
        <v>687</v>
      </c>
      <c r="G408" t="s">
        <v>3606</v>
      </c>
      <c r="H408" t="s">
        <v>8</v>
      </c>
      <c r="I408">
        <v>34</v>
      </c>
      <c r="J408" s="55">
        <v>6.95</v>
      </c>
      <c r="K408" s="64">
        <v>66.5</v>
      </c>
      <c r="L408" s="71">
        <v>0</v>
      </c>
      <c r="M408">
        <v>1</v>
      </c>
      <c r="N408" s="1">
        <v>45708</v>
      </c>
      <c r="O408">
        <v>0</v>
      </c>
      <c r="P408" s="1">
        <v>0</v>
      </c>
      <c r="Q408"/>
    </row>
    <row r="409" spans="1:17" hidden="1">
      <c r="A409">
        <v>27003</v>
      </c>
      <c r="B409" t="s">
        <v>696</v>
      </c>
      <c r="C409" t="s">
        <v>773</v>
      </c>
      <c r="D409" t="s">
        <v>686</v>
      </c>
      <c r="E409" t="s">
        <v>6</v>
      </c>
      <c r="F409" t="s">
        <v>687</v>
      </c>
      <c r="G409" t="s">
        <v>979</v>
      </c>
      <c r="H409" t="s">
        <v>8</v>
      </c>
      <c r="I409">
        <v>34</v>
      </c>
      <c r="J409" s="55">
        <v>6.95</v>
      </c>
      <c r="K409" s="64">
        <v>95</v>
      </c>
      <c r="L409" s="71">
        <v>0</v>
      </c>
      <c r="M409">
        <v>1</v>
      </c>
      <c r="N409" s="1">
        <v>45708</v>
      </c>
      <c r="O409">
        <v>0</v>
      </c>
      <c r="P409" s="1">
        <v>0</v>
      </c>
      <c r="Q409"/>
    </row>
    <row r="410" spans="1:17" hidden="1">
      <c r="A410">
        <v>1001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917</v>
      </c>
      <c r="H410" t="s">
        <v>8</v>
      </c>
      <c r="I410">
        <v>34</v>
      </c>
      <c r="J410" s="55">
        <v>6.96</v>
      </c>
      <c r="K410" s="64">
        <v>410000</v>
      </c>
      <c r="L410" s="71">
        <v>0</v>
      </c>
      <c r="M410">
        <v>3</v>
      </c>
      <c r="N410" s="1">
        <v>45708</v>
      </c>
      <c r="O410">
        <v>0</v>
      </c>
      <c r="P410" s="1">
        <v>0</v>
      </c>
      <c r="Q410"/>
    </row>
    <row r="411" spans="1:17" hidden="1">
      <c r="A411">
        <v>1001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937</v>
      </c>
      <c r="H411" t="s">
        <v>8</v>
      </c>
      <c r="I411">
        <v>34</v>
      </c>
      <c r="J411" s="55">
        <v>6.96</v>
      </c>
      <c r="K411" s="64">
        <v>23023</v>
      </c>
      <c r="L411" s="71">
        <v>0</v>
      </c>
      <c r="M411">
        <v>1</v>
      </c>
      <c r="N411" s="1">
        <v>45708</v>
      </c>
      <c r="O411">
        <v>0</v>
      </c>
      <c r="P411" s="1">
        <v>0</v>
      </c>
      <c r="Q411"/>
    </row>
    <row r="412" spans="1:17" hidden="1">
      <c r="A412">
        <v>1005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4781</v>
      </c>
      <c r="H412" t="s">
        <v>8</v>
      </c>
      <c r="I412">
        <v>34</v>
      </c>
      <c r="J412" s="55">
        <v>6.96</v>
      </c>
      <c r="K412" s="64">
        <v>1344.14</v>
      </c>
      <c r="L412" s="71">
        <v>0</v>
      </c>
      <c r="M412">
        <v>1</v>
      </c>
      <c r="N412" s="1">
        <v>45708</v>
      </c>
      <c r="O412">
        <v>0</v>
      </c>
      <c r="P412" s="1">
        <v>0</v>
      </c>
      <c r="Q412"/>
    </row>
    <row r="413" spans="1:17" hidden="1">
      <c r="A413">
        <v>1007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4938</v>
      </c>
      <c r="H413" t="s">
        <v>8</v>
      </c>
      <c r="I413">
        <v>34</v>
      </c>
      <c r="J413" s="55">
        <v>6.96</v>
      </c>
      <c r="K413" s="64">
        <v>90</v>
      </c>
      <c r="L413" s="71">
        <v>0</v>
      </c>
      <c r="M413">
        <v>1</v>
      </c>
      <c r="N413" s="1">
        <v>45708</v>
      </c>
      <c r="O413">
        <v>0</v>
      </c>
      <c r="P413" s="1">
        <v>0</v>
      </c>
      <c r="Q413"/>
    </row>
    <row r="414" spans="1:17" hidden="1">
      <c r="A414">
        <v>1007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4939</v>
      </c>
      <c r="H414" t="s">
        <v>8</v>
      </c>
      <c r="I414">
        <v>34</v>
      </c>
      <c r="J414" s="55">
        <v>6.96</v>
      </c>
      <c r="K414" s="64">
        <v>90</v>
      </c>
      <c r="L414" s="71">
        <v>0</v>
      </c>
      <c r="M414">
        <v>1</v>
      </c>
      <c r="N414" s="1">
        <v>45708</v>
      </c>
      <c r="O414">
        <v>0</v>
      </c>
      <c r="P414" s="1">
        <v>0</v>
      </c>
      <c r="Q414"/>
    </row>
    <row r="415" spans="1:17" hidden="1">
      <c r="A415">
        <v>1007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4940</v>
      </c>
      <c r="H415" t="s">
        <v>8</v>
      </c>
      <c r="I415">
        <v>34</v>
      </c>
      <c r="J415" s="55">
        <v>6.96</v>
      </c>
      <c r="K415" s="64">
        <v>90</v>
      </c>
      <c r="L415" s="71">
        <v>0</v>
      </c>
      <c r="M415">
        <v>1</v>
      </c>
      <c r="N415" s="1">
        <v>45708</v>
      </c>
      <c r="O415">
        <v>0</v>
      </c>
      <c r="P415" s="1">
        <v>0</v>
      </c>
      <c r="Q415"/>
    </row>
    <row r="416" spans="1:17" hidden="1">
      <c r="A416">
        <v>1007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4941</v>
      </c>
      <c r="H416" t="s">
        <v>8</v>
      </c>
      <c r="I416">
        <v>34</v>
      </c>
      <c r="J416" s="55">
        <v>6.96</v>
      </c>
      <c r="K416" s="64">
        <v>90</v>
      </c>
      <c r="L416" s="71">
        <v>0</v>
      </c>
      <c r="M416">
        <v>1</v>
      </c>
      <c r="N416" s="1">
        <v>45708</v>
      </c>
      <c r="O416">
        <v>0</v>
      </c>
      <c r="P416" s="1">
        <v>0</v>
      </c>
      <c r="Q416"/>
    </row>
    <row r="417" spans="1:17" hidden="1">
      <c r="A417">
        <v>1007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4942</v>
      </c>
      <c r="H417" t="s">
        <v>8</v>
      </c>
      <c r="I417">
        <v>34</v>
      </c>
      <c r="J417" s="55">
        <v>6.96</v>
      </c>
      <c r="K417" s="64">
        <v>90</v>
      </c>
      <c r="L417" s="71">
        <v>0</v>
      </c>
      <c r="M417">
        <v>1</v>
      </c>
      <c r="N417" s="1">
        <v>45708</v>
      </c>
      <c r="O417">
        <v>0</v>
      </c>
      <c r="P417" s="1">
        <v>0</v>
      </c>
      <c r="Q417"/>
    </row>
    <row r="418" spans="1:17" hidden="1">
      <c r="A418">
        <v>1007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4943</v>
      </c>
      <c r="H418" t="s">
        <v>8</v>
      </c>
      <c r="I418">
        <v>34</v>
      </c>
      <c r="J418" s="55">
        <v>6.96</v>
      </c>
      <c r="K418" s="64">
        <v>90</v>
      </c>
      <c r="L418" s="71">
        <v>0</v>
      </c>
      <c r="M418">
        <v>1</v>
      </c>
      <c r="N418" s="1">
        <v>45708</v>
      </c>
      <c r="O418">
        <v>0</v>
      </c>
      <c r="P418" s="1">
        <v>0</v>
      </c>
      <c r="Q418"/>
    </row>
    <row r="419" spans="1:17" hidden="1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4944</v>
      </c>
      <c r="H419" t="s">
        <v>8</v>
      </c>
      <c r="I419">
        <v>34</v>
      </c>
      <c r="J419" s="55">
        <v>6.96</v>
      </c>
      <c r="K419" s="64">
        <v>90</v>
      </c>
      <c r="L419" s="71">
        <v>0</v>
      </c>
      <c r="M419">
        <v>1</v>
      </c>
      <c r="N419" s="1">
        <v>45708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835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45708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836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45708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837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45708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838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45708</v>
      </c>
      <c r="O423">
        <v>0</v>
      </c>
      <c r="P423" s="1">
        <v>0</v>
      </c>
      <c r="Q423"/>
    </row>
    <row r="424" spans="1:17">
      <c r="A424">
        <v>1014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827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45708</v>
      </c>
      <c r="O424">
        <v>0</v>
      </c>
      <c r="P424" s="1">
        <v>0</v>
      </c>
      <c r="Q424"/>
    </row>
    <row r="425" spans="1:17">
      <c r="A425">
        <v>1014</v>
      </c>
      <c r="B425" t="s">
        <v>691</v>
      </c>
      <c r="C425" t="s">
        <v>685</v>
      </c>
      <c r="D425" t="s">
        <v>686</v>
      </c>
      <c r="E425" t="s">
        <v>28</v>
      </c>
      <c r="F425" t="s">
        <v>687</v>
      </c>
      <c r="G425" t="s">
        <v>4628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45708</v>
      </c>
      <c r="O425">
        <v>0</v>
      </c>
      <c r="P425" s="1">
        <v>0</v>
      </c>
      <c r="Q425"/>
    </row>
    <row r="426" spans="1:17">
      <c r="A426">
        <v>1014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4629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45708</v>
      </c>
      <c r="O426">
        <v>0</v>
      </c>
      <c r="P426" s="1">
        <v>0</v>
      </c>
      <c r="Q426"/>
    </row>
    <row r="427" spans="1:17">
      <c r="A427">
        <v>1014</v>
      </c>
      <c r="B427" t="s">
        <v>691</v>
      </c>
      <c r="C427" t="s">
        <v>685</v>
      </c>
      <c r="D427" t="s">
        <v>686</v>
      </c>
      <c r="E427" t="s">
        <v>28</v>
      </c>
      <c r="F427" t="s">
        <v>687</v>
      </c>
      <c r="G427" t="s">
        <v>4630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45708</v>
      </c>
      <c r="O427">
        <v>0</v>
      </c>
      <c r="P427" s="1">
        <v>0</v>
      </c>
      <c r="Q427"/>
    </row>
    <row r="428" spans="1:17">
      <c r="A428">
        <v>1014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828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45708</v>
      </c>
      <c r="O428">
        <v>0</v>
      </c>
      <c r="P428" s="1">
        <v>0</v>
      </c>
      <c r="Q428"/>
    </row>
    <row r="429" spans="1:17">
      <c r="A429">
        <v>1014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4631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45708</v>
      </c>
      <c r="O429">
        <v>0</v>
      </c>
      <c r="P429" s="1">
        <v>0</v>
      </c>
      <c r="Q429"/>
    </row>
    <row r="430" spans="1:17">
      <c r="A430">
        <v>1014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4632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45708</v>
      </c>
      <c r="O430">
        <v>0</v>
      </c>
      <c r="P430" s="1">
        <v>0</v>
      </c>
      <c r="Q430"/>
    </row>
    <row r="431" spans="1:17">
      <c r="A431">
        <v>1014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4633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45708</v>
      </c>
      <c r="O431">
        <v>0</v>
      </c>
      <c r="P431" s="1">
        <v>0</v>
      </c>
      <c r="Q431"/>
    </row>
    <row r="432" spans="1:17">
      <c r="A432">
        <v>1014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4634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45708</v>
      </c>
      <c r="O432">
        <v>0</v>
      </c>
      <c r="P432" s="1">
        <v>0</v>
      </c>
      <c r="Q432"/>
    </row>
    <row r="433" spans="1:17">
      <c r="A433">
        <v>1014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4637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45708</v>
      </c>
      <c r="O433">
        <v>0</v>
      </c>
      <c r="P433" s="1">
        <v>0</v>
      </c>
      <c r="Q433"/>
    </row>
    <row r="434" spans="1:17">
      <c r="A434">
        <v>1014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829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45708</v>
      </c>
      <c r="O434">
        <v>0</v>
      </c>
      <c r="P434" s="1">
        <v>0</v>
      </c>
      <c r="Q434"/>
    </row>
    <row r="435" spans="1:17">
      <c r="A435">
        <v>1014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4638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45708</v>
      </c>
      <c r="O435">
        <v>0</v>
      </c>
      <c r="P435" s="1">
        <v>0</v>
      </c>
      <c r="Q435"/>
    </row>
    <row r="436" spans="1:17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4639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45708</v>
      </c>
      <c r="O436">
        <v>0</v>
      </c>
      <c r="P436" s="1">
        <v>0</v>
      </c>
      <c r="Q436"/>
    </row>
    <row r="437" spans="1:17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830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45708</v>
      </c>
      <c r="O437">
        <v>0</v>
      </c>
      <c r="P437" s="1">
        <v>0</v>
      </c>
      <c r="Q437"/>
    </row>
    <row r="438" spans="1:17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831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45708</v>
      </c>
      <c r="O438">
        <v>0</v>
      </c>
      <c r="P438" s="1">
        <v>0</v>
      </c>
      <c r="Q438"/>
    </row>
    <row r="439" spans="1:17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4640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45708</v>
      </c>
      <c r="O439">
        <v>0</v>
      </c>
      <c r="P439" s="1">
        <v>0</v>
      </c>
      <c r="Q439"/>
    </row>
    <row r="440" spans="1:17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832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45708</v>
      </c>
      <c r="O440">
        <v>0</v>
      </c>
      <c r="P440" s="1">
        <v>0</v>
      </c>
      <c r="Q440"/>
    </row>
    <row r="441" spans="1:17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833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45708</v>
      </c>
      <c r="O441">
        <v>0</v>
      </c>
      <c r="P441" s="1">
        <v>0</v>
      </c>
      <c r="Q441"/>
    </row>
    <row r="442" spans="1:17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834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45708</v>
      </c>
      <c r="O442">
        <v>0</v>
      </c>
      <c r="P442" s="1">
        <v>0</v>
      </c>
      <c r="Q442"/>
    </row>
    <row r="443" spans="1:17">
      <c r="A443">
        <v>1014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4616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45708</v>
      </c>
      <c r="O443">
        <v>0</v>
      </c>
      <c r="P443" s="1">
        <v>0</v>
      </c>
      <c r="Q443"/>
    </row>
    <row r="444" spans="1:17">
      <c r="A444">
        <v>1014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815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45708</v>
      </c>
      <c r="O444">
        <v>0</v>
      </c>
      <c r="P444" s="1">
        <v>0</v>
      </c>
      <c r="Q444"/>
    </row>
    <row r="445" spans="1:17">
      <c r="A445">
        <v>1014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816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45708</v>
      </c>
      <c r="O445">
        <v>0</v>
      </c>
      <c r="P445" s="1">
        <v>0</v>
      </c>
      <c r="Q445"/>
    </row>
    <row r="446" spans="1:17">
      <c r="A446">
        <v>1014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4617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45708</v>
      </c>
      <c r="O446">
        <v>0</v>
      </c>
      <c r="P446" s="1">
        <v>0</v>
      </c>
      <c r="Q446"/>
    </row>
    <row r="447" spans="1:17">
      <c r="A447">
        <v>1014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4618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45708</v>
      </c>
      <c r="O447">
        <v>0</v>
      </c>
      <c r="P447" s="1">
        <v>0</v>
      </c>
      <c r="Q447"/>
    </row>
    <row r="448" spans="1:17">
      <c r="A448">
        <v>1014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4619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45708</v>
      </c>
      <c r="O448">
        <v>0</v>
      </c>
      <c r="P448" s="1">
        <v>0</v>
      </c>
      <c r="Q448"/>
    </row>
    <row r="449" spans="1:17">
      <c r="A449">
        <v>1014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817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45708</v>
      </c>
      <c r="O449">
        <v>0</v>
      </c>
      <c r="P449" s="1">
        <v>0</v>
      </c>
      <c r="Q449"/>
    </row>
    <row r="450" spans="1:17">
      <c r="A450">
        <v>1014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818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45708</v>
      </c>
      <c r="O450">
        <v>0</v>
      </c>
      <c r="P450" s="1">
        <v>0</v>
      </c>
      <c r="Q450"/>
    </row>
    <row r="451" spans="1:17">
      <c r="A451">
        <v>1014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4620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45708</v>
      </c>
      <c r="O451">
        <v>0</v>
      </c>
      <c r="P451" s="1">
        <v>0</v>
      </c>
      <c r="Q451"/>
    </row>
    <row r="452" spans="1:17">
      <c r="A452">
        <v>1014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819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45708</v>
      </c>
      <c r="O452">
        <v>0</v>
      </c>
      <c r="P452" s="1">
        <v>0</v>
      </c>
      <c r="Q452"/>
    </row>
    <row r="453" spans="1:17">
      <c r="A453">
        <v>1014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820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45708</v>
      </c>
      <c r="O453">
        <v>0</v>
      </c>
      <c r="P453" s="1">
        <v>0</v>
      </c>
      <c r="Q453"/>
    </row>
    <row r="454" spans="1:17">
      <c r="A454">
        <v>1014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4621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45708</v>
      </c>
      <c r="O454">
        <v>0</v>
      </c>
      <c r="P454" s="1">
        <v>0</v>
      </c>
      <c r="Q454"/>
    </row>
    <row r="455" spans="1:17">
      <c r="A455">
        <v>1014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821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45708</v>
      </c>
      <c r="O455">
        <v>0</v>
      </c>
      <c r="P455" s="1">
        <v>0</v>
      </c>
      <c r="Q455"/>
    </row>
    <row r="456" spans="1:17">
      <c r="A456">
        <v>1014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822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45708</v>
      </c>
      <c r="O456">
        <v>0</v>
      </c>
      <c r="P456" s="1">
        <v>0</v>
      </c>
      <c r="Q456"/>
    </row>
    <row r="457" spans="1:17">
      <c r="A457">
        <v>1014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823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45708</v>
      </c>
      <c r="O457">
        <v>0</v>
      </c>
      <c r="P457" s="1">
        <v>0</v>
      </c>
      <c r="Q457"/>
    </row>
    <row r="458" spans="1:17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4622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45708</v>
      </c>
      <c r="O458">
        <v>0</v>
      </c>
      <c r="P458" s="1">
        <v>0</v>
      </c>
      <c r="Q458"/>
    </row>
    <row r="459" spans="1:17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4623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45708</v>
      </c>
      <c r="O459">
        <v>0</v>
      </c>
      <c r="P459" s="1">
        <v>0</v>
      </c>
      <c r="Q459"/>
    </row>
    <row r="460" spans="1:17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824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45708</v>
      </c>
      <c r="O460">
        <v>0</v>
      </c>
      <c r="P460" s="1">
        <v>0</v>
      </c>
      <c r="Q460"/>
    </row>
    <row r="461" spans="1:17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4624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45708</v>
      </c>
      <c r="O461">
        <v>0</v>
      </c>
      <c r="P461" s="1">
        <v>0</v>
      </c>
      <c r="Q461"/>
    </row>
    <row r="462" spans="1:17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4625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45708</v>
      </c>
      <c r="O462">
        <v>0</v>
      </c>
      <c r="P462" s="1">
        <v>0</v>
      </c>
      <c r="Q462"/>
    </row>
    <row r="463" spans="1:17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4626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45708</v>
      </c>
      <c r="O463">
        <v>0</v>
      </c>
      <c r="P463" s="1">
        <v>0</v>
      </c>
      <c r="Q463"/>
    </row>
    <row r="464" spans="1:17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4627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45708</v>
      </c>
      <c r="O464">
        <v>0</v>
      </c>
      <c r="P464" s="1">
        <v>0</v>
      </c>
      <c r="Q464"/>
    </row>
    <row r="465" spans="1:17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825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45708</v>
      </c>
      <c r="O465">
        <v>0</v>
      </c>
      <c r="P465" s="1">
        <v>0</v>
      </c>
      <c r="Q465"/>
    </row>
    <row r="466" spans="1:17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826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45708</v>
      </c>
      <c r="O466">
        <v>0</v>
      </c>
      <c r="P466" s="1">
        <v>0</v>
      </c>
      <c r="Q466"/>
    </row>
    <row r="467" spans="1:17" hidden="1">
      <c r="A467">
        <v>1033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5143</v>
      </c>
      <c r="H467" t="s">
        <v>8</v>
      </c>
      <c r="I467">
        <v>34</v>
      </c>
      <c r="J467" s="55">
        <v>6.96</v>
      </c>
      <c r="K467" s="64">
        <v>1010.99</v>
      </c>
      <c r="L467" s="71">
        <v>0</v>
      </c>
      <c r="M467">
        <v>1</v>
      </c>
      <c r="N467" s="1">
        <v>45708</v>
      </c>
      <c r="O467">
        <v>0</v>
      </c>
      <c r="P467" s="1">
        <v>0</v>
      </c>
      <c r="Q467"/>
    </row>
    <row r="468" spans="1:17" hidden="1">
      <c r="A468">
        <v>1033</v>
      </c>
      <c r="B468" t="s">
        <v>690</v>
      </c>
      <c r="C468" t="s">
        <v>694</v>
      </c>
      <c r="D468" t="s">
        <v>686</v>
      </c>
      <c r="E468" t="s">
        <v>28</v>
      </c>
      <c r="F468" t="s">
        <v>687</v>
      </c>
      <c r="G468" t="s">
        <v>5144</v>
      </c>
      <c r="H468" t="s">
        <v>8</v>
      </c>
      <c r="I468">
        <v>34</v>
      </c>
      <c r="J468" s="55">
        <v>6.96</v>
      </c>
      <c r="K468" s="64">
        <v>730</v>
      </c>
      <c r="L468" s="71">
        <v>0</v>
      </c>
      <c r="M468">
        <v>1</v>
      </c>
      <c r="N468" s="1">
        <v>45708</v>
      </c>
      <c r="O468">
        <v>0</v>
      </c>
      <c r="P468" s="1">
        <v>0</v>
      </c>
      <c r="Q468"/>
    </row>
    <row r="469" spans="1:17" hidden="1">
      <c r="A469">
        <v>1033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5145</v>
      </c>
      <c r="H469" t="s">
        <v>8</v>
      </c>
      <c r="I469">
        <v>34</v>
      </c>
      <c r="J469" s="55">
        <v>6.96</v>
      </c>
      <c r="K469" s="64">
        <v>422.54</v>
      </c>
      <c r="L469" s="71">
        <v>0</v>
      </c>
      <c r="M469">
        <v>1</v>
      </c>
      <c r="N469" s="1">
        <v>45708</v>
      </c>
      <c r="O469">
        <v>0</v>
      </c>
      <c r="P469" s="1">
        <v>0</v>
      </c>
      <c r="Q469"/>
    </row>
    <row r="470" spans="1:17" hidden="1">
      <c r="A470">
        <v>1033</v>
      </c>
      <c r="B470" t="s">
        <v>691</v>
      </c>
      <c r="C470" t="s">
        <v>776</v>
      </c>
      <c r="D470" t="s">
        <v>686</v>
      </c>
      <c r="E470" t="s">
        <v>28</v>
      </c>
      <c r="F470" t="s">
        <v>687</v>
      </c>
      <c r="G470" t="s">
        <v>5146</v>
      </c>
      <c r="H470" t="s">
        <v>8</v>
      </c>
      <c r="I470">
        <v>34</v>
      </c>
      <c r="J470" s="55">
        <v>6.96</v>
      </c>
      <c r="K470" s="64">
        <v>73.489999999999995</v>
      </c>
      <c r="L470" s="71">
        <v>0</v>
      </c>
      <c r="M470">
        <v>1</v>
      </c>
      <c r="N470" s="1">
        <v>45708</v>
      </c>
      <c r="O470">
        <v>0</v>
      </c>
      <c r="P470" s="1">
        <v>0</v>
      </c>
      <c r="Q470"/>
    </row>
    <row r="471" spans="1:17" hidden="1">
      <c r="A471">
        <v>1033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5147</v>
      </c>
      <c r="H471" t="s">
        <v>8</v>
      </c>
      <c r="I471">
        <v>34</v>
      </c>
      <c r="J471" s="55">
        <v>6.96</v>
      </c>
      <c r="K471" s="64">
        <v>2985.02</v>
      </c>
      <c r="L471" s="71">
        <v>0</v>
      </c>
      <c r="M471">
        <v>1</v>
      </c>
      <c r="N471" s="1">
        <v>45708</v>
      </c>
      <c r="O471">
        <v>0</v>
      </c>
      <c r="P471" s="1">
        <v>0</v>
      </c>
      <c r="Q471"/>
    </row>
    <row r="472" spans="1:17" hidden="1">
      <c r="A472">
        <v>1033</v>
      </c>
      <c r="B472" t="s">
        <v>695</v>
      </c>
      <c r="C472" t="s">
        <v>690</v>
      </c>
      <c r="D472" t="s">
        <v>686</v>
      </c>
      <c r="E472" t="s">
        <v>28</v>
      </c>
      <c r="F472" t="s">
        <v>687</v>
      </c>
      <c r="G472" t="s">
        <v>5148</v>
      </c>
      <c r="H472" t="s">
        <v>8</v>
      </c>
      <c r="I472">
        <v>34</v>
      </c>
      <c r="J472" s="55">
        <v>6.96</v>
      </c>
      <c r="K472" s="64">
        <v>550.11</v>
      </c>
      <c r="L472" s="71">
        <v>0</v>
      </c>
      <c r="M472">
        <v>1</v>
      </c>
      <c r="N472" s="1">
        <v>45708</v>
      </c>
      <c r="O472">
        <v>0</v>
      </c>
      <c r="P472" s="1">
        <v>0</v>
      </c>
      <c r="Q472"/>
    </row>
    <row r="473" spans="1:17" hidden="1">
      <c r="A473">
        <v>3002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1013</v>
      </c>
      <c r="H473" t="s">
        <v>8</v>
      </c>
      <c r="I473">
        <v>34</v>
      </c>
      <c r="J473" s="55">
        <v>6.96</v>
      </c>
      <c r="K473" s="64">
        <v>5481.92</v>
      </c>
      <c r="L473" s="71">
        <v>0</v>
      </c>
      <c r="M473">
        <v>1</v>
      </c>
      <c r="N473" s="1">
        <v>45708</v>
      </c>
      <c r="O473">
        <v>0</v>
      </c>
      <c r="P473" s="1">
        <v>0</v>
      </c>
      <c r="Q473"/>
    </row>
    <row r="474" spans="1:17" hidden="1">
      <c r="A474">
        <v>3002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4808</v>
      </c>
      <c r="H474" t="s">
        <v>8</v>
      </c>
      <c r="I474">
        <v>34</v>
      </c>
      <c r="J474" s="55">
        <v>6.96</v>
      </c>
      <c r="K474" s="64">
        <v>1822.16</v>
      </c>
      <c r="L474" s="71">
        <v>0</v>
      </c>
      <c r="M474">
        <v>2</v>
      </c>
      <c r="N474" s="1">
        <v>45708</v>
      </c>
      <c r="O474">
        <v>0</v>
      </c>
      <c r="P474" s="1">
        <v>0</v>
      </c>
      <c r="Q474"/>
    </row>
    <row r="475" spans="1:17" hidden="1">
      <c r="A475">
        <v>3003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4804</v>
      </c>
      <c r="H475" t="s">
        <v>8</v>
      </c>
      <c r="I475">
        <v>34</v>
      </c>
      <c r="J475" s="55">
        <v>6.96</v>
      </c>
      <c r="K475" s="64">
        <v>21.05</v>
      </c>
      <c r="L475" s="71">
        <v>0</v>
      </c>
      <c r="M475">
        <v>1</v>
      </c>
      <c r="N475" s="1">
        <v>45708</v>
      </c>
      <c r="O475">
        <v>0</v>
      </c>
      <c r="P475" s="1">
        <v>0</v>
      </c>
      <c r="Q475"/>
    </row>
    <row r="476" spans="1:17" hidden="1">
      <c r="A476">
        <v>3003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1015</v>
      </c>
      <c r="H476" t="s">
        <v>8</v>
      </c>
      <c r="I476">
        <v>34</v>
      </c>
      <c r="J476" s="55">
        <v>6.96</v>
      </c>
      <c r="K476" s="64">
        <v>259.24</v>
      </c>
      <c r="L476" s="71">
        <v>0</v>
      </c>
      <c r="M476">
        <v>1</v>
      </c>
      <c r="N476" s="1">
        <v>45708</v>
      </c>
      <c r="O476">
        <v>0</v>
      </c>
      <c r="P476" s="1">
        <v>0</v>
      </c>
      <c r="Q476"/>
    </row>
    <row r="477" spans="1:17" hidden="1">
      <c r="A477">
        <v>3003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4806</v>
      </c>
      <c r="H477" t="s">
        <v>8</v>
      </c>
      <c r="I477">
        <v>34</v>
      </c>
      <c r="J477" s="55">
        <v>6.96</v>
      </c>
      <c r="K477" s="64">
        <v>8201.24</v>
      </c>
      <c r="L477" s="71">
        <v>0</v>
      </c>
      <c r="M477">
        <v>4</v>
      </c>
      <c r="N477" s="1">
        <v>45708</v>
      </c>
      <c r="O477">
        <v>0</v>
      </c>
      <c r="P477" s="1">
        <v>0</v>
      </c>
      <c r="Q477"/>
    </row>
    <row r="478" spans="1:17">
      <c r="A478">
        <v>3025</v>
      </c>
      <c r="B478" t="s">
        <v>695</v>
      </c>
      <c r="C478" t="s">
        <v>685</v>
      </c>
      <c r="D478" t="s">
        <v>686</v>
      </c>
      <c r="E478" t="s">
        <v>6</v>
      </c>
      <c r="F478" t="s">
        <v>687</v>
      </c>
      <c r="G478" t="s">
        <v>4804</v>
      </c>
      <c r="H478" t="s">
        <v>7</v>
      </c>
      <c r="I478">
        <v>34</v>
      </c>
      <c r="J478" s="55">
        <v>6.96</v>
      </c>
      <c r="K478" s="64">
        <v>0</v>
      </c>
      <c r="L478" s="71">
        <v>3.57</v>
      </c>
      <c r="M478">
        <v>1</v>
      </c>
      <c r="N478" s="1">
        <v>45708</v>
      </c>
      <c r="O478">
        <v>0</v>
      </c>
      <c r="P478" s="1">
        <v>0</v>
      </c>
      <c r="Q478"/>
    </row>
    <row r="479" spans="1:17" hidden="1">
      <c r="A479">
        <v>75001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984</v>
      </c>
      <c r="H479" t="s">
        <v>8</v>
      </c>
      <c r="I479">
        <v>34</v>
      </c>
      <c r="J479" s="55">
        <v>6.96</v>
      </c>
      <c r="K479" s="64">
        <v>264.8</v>
      </c>
      <c r="L479" s="71">
        <v>0</v>
      </c>
      <c r="M479">
        <v>1</v>
      </c>
      <c r="N479" s="1">
        <v>45708</v>
      </c>
      <c r="O479">
        <v>0</v>
      </c>
      <c r="P479" s="1">
        <v>0</v>
      </c>
      <c r="Q479"/>
    </row>
    <row r="480" spans="1:17" hidden="1">
      <c r="A480">
        <v>75001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985</v>
      </c>
      <c r="H480" t="s">
        <v>8</v>
      </c>
      <c r="I480">
        <v>34</v>
      </c>
      <c r="J480" s="55">
        <v>6.96</v>
      </c>
      <c r="K480" s="64">
        <v>328.49</v>
      </c>
      <c r="L480" s="71">
        <v>0</v>
      </c>
      <c r="M480">
        <v>4</v>
      </c>
      <c r="N480" s="1">
        <v>45708</v>
      </c>
      <c r="O480">
        <v>0</v>
      </c>
      <c r="P480" s="1">
        <v>0</v>
      </c>
      <c r="Q480"/>
    </row>
    <row r="481" spans="1:17" hidden="1">
      <c r="A481">
        <v>75001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1033</v>
      </c>
      <c r="H481" t="s">
        <v>8</v>
      </c>
      <c r="I481">
        <v>34</v>
      </c>
      <c r="J481" s="55">
        <v>6.96</v>
      </c>
      <c r="K481" s="64">
        <v>2300</v>
      </c>
      <c r="L481" s="71">
        <v>0</v>
      </c>
      <c r="M481">
        <v>1</v>
      </c>
      <c r="N481" s="1">
        <v>45708</v>
      </c>
      <c r="O481">
        <v>0</v>
      </c>
      <c r="P481" s="1">
        <v>0</v>
      </c>
      <c r="Q481"/>
    </row>
    <row r="482" spans="1:17" hidden="1">
      <c r="A482">
        <v>1018</v>
      </c>
      <c r="B482" t="s">
        <v>695</v>
      </c>
      <c r="C482" t="s">
        <v>685</v>
      </c>
      <c r="D482" t="s">
        <v>686</v>
      </c>
      <c r="E482" t="s">
        <v>28</v>
      </c>
      <c r="F482" t="s">
        <v>729</v>
      </c>
      <c r="G482" t="s">
        <v>4644</v>
      </c>
      <c r="H482" t="s">
        <v>8</v>
      </c>
      <c r="I482">
        <v>34</v>
      </c>
      <c r="J482" s="55">
        <v>6.9699</v>
      </c>
      <c r="K482" s="64">
        <v>1.33</v>
      </c>
      <c r="L482" s="71">
        <v>0</v>
      </c>
      <c r="M482">
        <v>1</v>
      </c>
      <c r="N482" s="1">
        <v>45708</v>
      </c>
      <c r="O482">
        <v>0</v>
      </c>
      <c r="P482" s="1">
        <v>0</v>
      </c>
      <c r="Q482"/>
    </row>
    <row r="483" spans="1:17">
      <c r="A483">
        <v>1001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688</v>
      </c>
      <c r="H483" t="s">
        <v>7</v>
      </c>
      <c r="I483">
        <v>34</v>
      </c>
      <c r="J483" s="55">
        <v>6.97</v>
      </c>
      <c r="K483" s="64">
        <v>0</v>
      </c>
      <c r="L483" s="71">
        <v>5.99</v>
      </c>
      <c r="M483">
        <v>1</v>
      </c>
      <c r="N483" s="1">
        <v>45708</v>
      </c>
      <c r="O483">
        <v>0</v>
      </c>
      <c r="P483" s="1">
        <v>0</v>
      </c>
      <c r="Q483"/>
    </row>
    <row r="484" spans="1:17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773</v>
      </c>
      <c r="H484" t="s">
        <v>7</v>
      </c>
      <c r="I484">
        <v>34</v>
      </c>
      <c r="J484" s="55">
        <v>6.97</v>
      </c>
      <c r="K484" s="64">
        <v>0</v>
      </c>
      <c r="L484" s="71">
        <v>7.99</v>
      </c>
      <c r="M484">
        <v>1</v>
      </c>
      <c r="N484" s="1">
        <v>45708</v>
      </c>
      <c r="O484">
        <v>0</v>
      </c>
      <c r="P484" s="1">
        <v>0</v>
      </c>
      <c r="Q484"/>
    </row>
    <row r="485" spans="1:17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774</v>
      </c>
      <c r="H485" t="s">
        <v>7</v>
      </c>
      <c r="I485">
        <v>34</v>
      </c>
      <c r="J485" s="55">
        <v>6.97</v>
      </c>
      <c r="K485" s="64">
        <v>0</v>
      </c>
      <c r="L485" s="71">
        <v>33.39</v>
      </c>
      <c r="M485">
        <v>4</v>
      </c>
      <c r="N485" s="1">
        <v>45708</v>
      </c>
      <c r="O485">
        <v>0</v>
      </c>
      <c r="P485" s="1">
        <v>0</v>
      </c>
      <c r="Q485"/>
    </row>
    <row r="486" spans="1:17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775</v>
      </c>
      <c r="H486" t="s">
        <v>7</v>
      </c>
      <c r="I486">
        <v>34</v>
      </c>
      <c r="J486" s="55">
        <v>6.97</v>
      </c>
      <c r="K486" s="64">
        <v>0</v>
      </c>
      <c r="L486" s="71">
        <v>3.99</v>
      </c>
      <c r="M486">
        <v>1</v>
      </c>
      <c r="N486" s="1">
        <v>45708</v>
      </c>
      <c r="O486">
        <v>0</v>
      </c>
      <c r="P486" s="1">
        <v>0</v>
      </c>
      <c r="Q486"/>
    </row>
    <row r="487" spans="1:17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4603</v>
      </c>
      <c r="H487" t="s">
        <v>7</v>
      </c>
      <c r="I487">
        <v>34</v>
      </c>
      <c r="J487" s="55">
        <v>6.97</v>
      </c>
      <c r="K487" s="64">
        <v>0</v>
      </c>
      <c r="L487" s="71">
        <v>9.99</v>
      </c>
      <c r="M487">
        <v>1</v>
      </c>
      <c r="N487" s="1">
        <v>45708</v>
      </c>
      <c r="O487">
        <v>0</v>
      </c>
      <c r="P487" s="1">
        <v>0</v>
      </c>
      <c r="Q487"/>
    </row>
    <row r="488" spans="1:17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776</v>
      </c>
      <c r="H488" t="s">
        <v>7</v>
      </c>
      <c r="I488">
        <v>34</v>
      </c>
      <c r="J488" s="55">
        <v>6.97</v>
      </c>
      <c r="K488" s="64">
        <v>0</v>
      </c>
      <c r="L488" s="71">
        <v>6.49</v>
      </c>
      <c r="M488">
        <v>1</v>
      </c>
      <c r="N488" s="1">
        <v>45708</v>
      </c>
      <c r="O488">
        <v>0</v>
      </c>
      <c r="P488" s="1">
        <v>0</v>
      </c>
      <c r="Q488"/>
    </row>
    <row r="489" spans="1:17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777</v>
      </c>
      <c r="H489" t="s">
        <v>7</v>
      </c>
      <c r="I489">
        <v>34</v>
      </c>
      <c r="J489" s="55">
        <v>6.97</v>
      </c>
      <c r="K489" s="64">
        <v>0</v>
      </c>
      <c r="L489" s="71">
        <v>6.99</v>
      </c>
      <c r="M489">
        <v>1</v>
      </c>
      <c r="N489" s="1">
        <v>45708</v>
      </c>
      <c r="O489">
        <v>0</v>
      </c>
      <c r="P489" s="1">
        <v>0</v>
      </c>
      <c r="Q489"/>
    </row>
    <row r="490" spans="1:17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778</v>
      </c>
      <c r="H490" t="s">
        <v>7</v>
      </c>
      <c r="I490">
        <v>34</v>
      </c>
      <c r="J490" s="55">
        <v>6.97</v>
      </c>
      <c r="K490" s="64">
        <v>0</v>
      </c>
      <c r="L490" s="71">
        <v>10.98</v>
      </c>
      <c r="M490">
        <v>1</v>
      </c>
      <c r="N490" s="1">
        <v>45708</v>
      </c>
      <c r="O490">
        <v>0</v>
      </c>
      <c r="P490" s="1">
        <v>0</v>
      </c>
      <c r="Q490"/>
    </row>
    <row r="491" spans="1:17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779</v>
      </c>
      <c r="H491" t="s">
        <v>7</v>
      </c>
      <c r="I491">
        <v>34</v>
      </c>
      <c r="J491" s="55">
        <v>6.97</v>
      </c>
      <c r="K491" s="64">
        <v>0</v>
      </c>
      <c r="L491" s="71">
        <v>2.99</v>
      </c>
      <c r="M491">
        <v>1</v>
      </c>
      <c r="N491" s="1">
        <v>45708</v>
      </c>
      <c r="O491">
        <v>0</v>
      </c>
      <c r="P491" s="1">
        <v>0</v>
      </c>
      <c r="Q491"/>
    </row>
    <row r="492" spans="1:17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780</v>
      </c>
      <c r="H492" t="s">
        <v>7</v>
      </c>
      <c r="I492">
        <v>34</v>
      </c>
      <c r="J492" s="55">
        <v>6.97</v>
      </c>
      <c r="K492" s="64">
        <v>0</v>
      </c>
      <c r="L492" s="71">
        <v>164.84</v>
      </c>
      <c r="M492">
        <v>20</v>
      </c>
      <c r="N492" s="1">
        <v>45708</v>
      </c>
      <c r="O492">
        <v>0</v>
      </c>
      <c r="P492" s="1">
        <v>0</v>
      </c>
      <c r="Q492"/>
    </row>
    <row r="493" spans="1:17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781</v>
      </c>
      <c r="H493" t="s">
        <v>7</v>
      </c>
      <c r="I493">
        <v>34</v>
      </c>
      <c r="J493" s="55">
        <v>6.97</v>
      </c>
      <c r="K493" s="64">
        <v>0</v>
      </c>
      <c r="L493" s="71">
        <v>11.99</v>
      </c>
      <c r="M493">
        <v>1</v>
      </c>
      <c r="N493" s="1">
        <v>45708</v>
      </c>
      <c r="O493">
        <v>0</v>
      </c>
      <c r="P493" s="1">
        <v>0</v>
      </c>
      <c r="Q493"/>
    </row>
    <row r="494" spans="1:17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689</v>
      </c>
      <c r="H494" t="s">
        <v>7</v>
      </c>
      <c r="I494">
        <v>34</v>
      </c>
      <c r="J494" s="55">
        <v>6.97</v>
      </c>
      <c r="K494" s="64">
        <v>0</v>
      </c>
      <c r="L494" s="71">
        <v>9.99</v>
      </c>
      <c r="M494">
        <v>1</v>
      </c>
      <c r="N494" s="1">
        <v>45708</v>
      </c>
      <c r="O494">
        <v>0</v>
      </c>
      <c r="P494" s="1">
        <v>0</v>
      </c>
      <c r="Q494"/>
    </row>
    <row r="495" spans="1:17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782</v>
      </c>
      <c r="H495" t="s">
        <v>7</v>
      </c>
      <c r="I495">
        <v>34</v>
      </c>
      <c r="J495" s="55">
        <v>6.97</v>
      </c>
      <c r="K495" s="64">
        <v>0</v>
      </c>
      <c r="L495" s="71">
        <v>9.99</v>
      </c>
      <c r="M495">
        <v>1</v>
      </c>
      <c r="N495" s="1">
        <v>45708</v>
      </c>
      <c r="O495">
        <v>0</v>
      </c>
      <c r="P495" s="1">
        <v>0</v>
      </c>
      <c r="Q495"/>
    </row>
    <row r="496" spans="1:17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783</v>
      </c>
      <c r="H496" t="s">
        <v>7</v>
      </c>
      <c r="I496">
        <v>34</v>
      </c>
      <c r="J496" s="55">
        <v>6.97</v>
      </c>
      <c r="K496" s="64">
        <v>0</v>
      </c>
      <c r="L496" s="71">
        <v>160.96</v>
      </c>
      <c r="M496">
        <v>19</v>
      </c>
      <c r="N496" s="1">
        <v>45708</v>
      </c>
      <c r="O496">
        <v>0</v>
      </c>
      <c r="P496" s="1">
        <v>0</v>
      </c>
      <c r="Q496"/>
    </row>
    <row r="497" spans="1:17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784</v>
      </c>
      <c r="H497" t="s">
        <v>7</v>
      </c>
      <c r="I497">
        <v>34</v>
      </c>
      <c r="J497" s="55">
        <v>6.97</v>
      </c>
      <c r="K497" s="64">
        <v>0</v>
      </c>
      <c r="L497" s="71">
        <v>40.94</v>
      </c>
      <c r="M497">
        <v>5</v>
      </c>
      <c r="N497" s="1">
        <v>45708</v>
      </c>
      <c r="O497">
        <v>0</v>
      </c>
      <c r="P497" s="1">
        <v>0</v>
      </c>
      <c r="Q497"/>
    </row>
    <row r="498" spans="1:17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785</v>
      </c>
      <c r="H498" t="s">
        <v>7</v>
      </c>
      <c r="I498">
        <v>34</v>
      </c>
      <c r="J498" s="55">
        <v>6.97</v>
      </c>
      <c r="K498" s="64">
        <v>0</v>
      </c>
      <c r="L498" s="71">
        <v>593.21</v>
      </c>
      <c r="M498">
        <v>94</v>
      </c>
      <c r="N498" s="1">
        <v>45708</v>
      </c>
      <c r="O498">
        <v>0</v>
      </c>
      <c r="P498" s="1">
        <v>0</v>
      </c>
      <c r="Q498"/>
    </row>
    <row r="499" spans="1:17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717</v>
      </c>
      <c r="H499" t="s">
        <v>7</v>
      </c>
      <c r="I499">
        <v>34</v>
      </c>
      <c r="J499" s="55">
        <v>6.97</v>
      </c>
      <c r="K499" s="64">
        <v>0</v>
      </c>
      <c r="L499" s="71">
        <v>31.97</v>
      </c>
      <c r="M499">
        <v>3</v>
      </c>
      <c r="N499" s="1">
        <v>45708</v>
      </c>
      <c r="O499">
        <v>0</v>
      </c>
      <c r="P499" s="1">
        <v>0</v>
      </c>
      <c r="Q499"/>
    </row>
    <row r="500" spans="1:17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786</v>
      </c>
      <c r="H500" t="s">
        <v>7</v>
      </c>
      <c r="I500">
        <v>34</v>
      </c>
      <c r="J500" s="55">
        <v>6.97</v>
      </c>
      <c r="K500" s="64">
        <v>0</v>
      </c>
      <c r="L500" s="71">
        <v>0.99</v>
      </c>
      <c r="M500">
        <v>1</v>
      </c>
      <c r="N500" s="1">
        <v>45708</v>
      </c>
      <c r="O500">
        <v>0</v>
      </c>
      <c r="P500" s="1">
        <v>0</v>
      </c>
      <c r="Q500"/>
    </row>
    <row r="501" spans="1:17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787</v>
      </c>
      <c r="H501" t="s">
        <v>7</v>
      </c>
      <c r="I501">
        <v>34</v>
      </c>
      <c r="J501" s="55">
        <v>6.97</v>
      </c>
      <c r="K501" s="64">
        <v>0</v>
      </c>
      <c r="L501" s="71">
        <v>112.37</v>
      </c>
      <c r="M501">
        <v>15</v>
      </c>
      <c r="N501" s="1">
        <v>45708</v>
      </c>
      <c r="O501">
        <v>0</v>
      </c>
      <c r="P501" s="1">
        <v>0</v>
      </c>
      <c r="Q501"/>
    </row>
    <row r="502" spans="1:17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791</v>
      </c>
      <c r="H502" t="s">
        <v>7</v>
      </c>
      <c r="I502">
        <v>34</v>
      </c>
      <c r="J502" s="55">
        <v>6.97</v>
      </c>
      <c r="K502" s="64">
        <v>0</v>
      </c>
      <c r="L502" s="71">
        <v>9.99</v>
      </c>
      <c r="M502">
        <v>1</v>
      </c>
      <c r="N502" s="1">
        <v>45708</v>
      </c>
      <c r="O502">
        <v>0</v>
      </c>
      <c r="P502" s="1">
        <v>0</v>
      </c>
      <c r="Q502"/>
    </row>
    <row r="503" spans="1:17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799</v>
      </c>
      <c r="H503" t="s">
        <v>7</v>
      </c>
      <c r="I503">
        <v>34</v>
      </c>
      <c r="J503" s="55">
        <v>6.97</v>
      </c>
      <c r="K503" s="64">
        <v>0</v>
      </c>
      <c r="L503" s="71">
        <v>9.99</v>
      </c>
      <c r="M503">
        <v>1</v>
      </c>
      <c r="N503" s="1">
        <v>45708</v>
      </c>
      <c r="O503">
        <v>0</v>
      </c>
      <c r="P503" s="1">
        <v>0</v>
      </c>
      <c r="Q503"/>
    </row>
    <row r="504" spans="1:17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806</v>
      </c>
      <c r="H504" t="s">
        <v>7</v>
      </c>
      <c r="I504">
        <v>34</v>
      </c>
      <c r="J504" s="55">
        <v>6.97</v>
      </c>
      <c r="K504" s="64">
        <v>0</v>
      </c>
      <c r="L504" s="71">
        <v>5.99</v>
      </c>
      <c r="M504">
        <v>1</v>
      </c>
      <c r="N504" s="1">
        <v>45708</v>
      </c>
      <c r="O504">
        <v>0</v>
      </c>
      <c r="P504" s="1">
        <v>0</v>
      </c>
      <c r="Q504"/>
    </row>
    <row r="505" spans="1:17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4604</v>
      </c>
      <c r="H505" t="s">
        <v>7</v>
      </c>
      <c r="I505">
        <v>34</v>
      </c>
      <c r="J505" s="55">
        <v>6.97</v>
      </c>
      <c r="K505" s="64">
        <v>0</v>
      </c>
      <c r="L505" s="71">
        <v>7.99</v>
      </c>
      <c r="M505">
        <v>1</v>
      </c>
      <c r="N505" s="1">
        <v>45708</v>
      </c>
      <c r="O505">
        <v>0</v>
      </c>
      <c r="P505" s="1">
        <v>0</v>
      </c>
      <c r="Q505"/>
    </row>
    <row r="506" spans="1:17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807</v>
      </c>
      <c r="H506" t="s">
        <v>7</v>
      </c>
      <c r="I506">
        <v>34</v>
      </c>
      <c r="J506" s="55">
        <v>6.97</v>
      </c>
      <c r="K506" s="64">
        <v>0</v>
      </c>
      <c r="L506" s="71">
        <v>16.989999999999998</v>
      </c>
      <c r="M506">
        <v>1</v>
      </c>
      <c r="N506" s="1">
        <v>45708</v>
      </c>
      <c r="O506">
        <v>0</v>
      </c>
      <c r="P506" s="1">
        <v>0</v>
      </c>
      <c r="Q506"/>
    </row>
    <row r="507" spans="1:17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808</v>
      </c>
      <c r="H507" t="s">
        <v>7</v>
      </c>
      <c r="I507">
        <v>34</v>
      </c>
      <c r="J507" s="55">
        <v>6.97</v>
      </c>
      <c r="K507" s="64">
        <v>0</v>
      </c>
      <c r="L507" s="71">
        <v>11.99</v>
      </c>
      <c r="M507">
        <v>1</v>
      </c>
      <c r="N507" s="1">
        <v>45708</v>
      </c>
      <c r="O507">
        <v>0</v>
      </c>
      <c r="P507" s="1">
        <v>0</v>
      </c>
      <c r="Q507"/>
    </row>
    <row r="508" spans="1:17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809</v>
      </c>
      <c r="H508" t="s">
        <v>7</v>
      </c>
      <c r="I508">
        <v>34</v>
      </c>
      <c r="J508" s="55">
        <v>6.97</v>
      </c>
      <c r="K508" s="64">
        <v>0</v>
      </c>
      <c r="L508" s="71">
        <v>7.99</v>
      </c>
      <c r="M508">
        <v>1</v>
      </c>
      <c r="N508" s="1">
        <v>45708</v>
      </c>
      <c r="O508">
        <v>0</v>
      </c>
      <c r="P508" s="1">
        <v>0</v>
      </c>
      <c r="Q508"/>
    </row>
    <row r="509" spans="1:17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4605</v>
      </c>
      <c r="H509" t="s">
        <v>7</v>
      </c>
      <c r="I509">
        <v>34</v>
      </c>
      <c r="J509" s="55">
        <v>6.97</v>
      </c>
      <c r="K509" s="64">
        <v>0</v>
      </c>
      <c r="L509" s="71">
        <v>23063.25</v>
      </c>
      <c r="M509">
        <v>1</v>
      </c>
      <c r="N509" s="1">
        <v>45708</v>
      </c>
      <c r="O509">
        <v>0</v>
      </c>
      <c r="P509" s="1">
        <v>0</v>
      </c>
      <c r="Q509"/>
    </row>
    <row r="510" spans="1:17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4606</v>
      </c>
      <c r="H510" t="s">
        <v>7</v>
      </c>
      <c r="I510">
        <v>34</v>
      </c>
      <c r="J510" s="55">
        <v>6.97</v>
      </c>
      <c r="K510" s="64">
        <v>0</v>
      </c>
      <c r="L510" s="71">
        <v>6.49</v>
      </c>
      <c r="M510">
        <v>1</v>
      </c>
      <c r="N510" s="1">
        <v>45708</v>
      </c>
      <c r="O510">
        <v>0</v>
      </c>
      <c r="P510" s="1">
        <v>0</v>
      </c>
      <c r="Q510"/>
    </row>
    <row r="511" spans="1:17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792</v>
      </c>
      <c r="H511" t="s">
        <v>7</v>
      </c>
      <c r="I511">
        <v>34</v>
      </c>
      <c r="J511" s="55">
        <v>6.97</v>
      </c>
      <c r="K511" s="64">
        <v>0</v>
      </c>
      <c r="L511" s="71">
        <v>12.98</v>
      </c>
      <c r="M511">
        <v>2</v>
      </c>
      <c r="N511" s="1">
        <v>45708</v>
      </c>
      <c r="O511">
        <v>0</v>
      </c>
      <c r="P511" s="1">
        <v>0</v>
      </c>
      <c r="Q511"/>
    </row>
    <row r="512" spans="1:17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793</v>
      </c>
      <c r="H512" t="s">
        <v>7</v>
      </c>
      <c r="I512">
        <v>34</v>
      </c>
      <c r="J512" s="55">
        <v>6.97</v>
      </c>
      <c r="K512" s="64">
        <v>0</v>
      </c>
      <c r="L512" s="71">
        <v>27.99</v>
      </c>
      <c r="M512">
        <v>4</v>
      </c>
      <c r="N512" s="1">
        <v>45708</v>
      </c>
      <c r="O512">
        <v>0</v>
      </c>
      <c r="P512" s="1">
        <v>0</v>
      </c>
      <c r="Q512"/>
    </row>
    <row r="513" spans="1:17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794</v>
      </c>
      <c r="H513" t="s">
        <v>7</v>
      </c>
      <c r="I513">
        <v>34</v>
      </c>
      <c r="J513" s="55">
        <v>6.97</v>
      </c>
      <c r="K513" s="64">
        <v>0</v>
      </c>
      <c r="L513" s="71">
        <v>65.84</v>
      </c>
      <c r="M513">
        <v>12</v>
      </c>
      <c r="N513" s="1">
        <v>45708</v>
      </c>
      <c r="O513">
        <v>0</v>
      </c>
      <c r="P513" s="1">
        <v>0</v>
      </c>
      <c r="Q513"/>
    </row>
    <row r="514" spans="1:17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795</v>
      </c>
      <c r="H514" t="s">
        <v>7</v>
      </c>
      <c r="I514">
        <v>34</v>
      </c>
      <c r="J514" s="55">
        <v>6.97</v>
      </c>
      <c r="K514" s="64">
        <v>0</v>
      </c>
      <c r="L514" s="71">
        <v>1952.97</v>
      </c>
      <c r="M514">
        <v>291</v>
      </c>
      <c r="N514" s="1">
        <v>45708</v>
      </c>
      <c r="O514">
        <v>0</v>
      </c>
      <c r="P514" s="1">
        <v>0</v>
      </c>
      <c r="Q514"/>
    </row>
    <row r="515" spans="1:17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796</v>
      </c>
      <c r="H515" t="s">
        <v>7</v>
      </c>
      <c r="I515">
        <v>34</v>
      </c>
      <c r="J515" s="55">
        <v>6.97</v>
      </c>
      <c r="K515" s="64">
        <v>0</v>
      </c>
      <c r="L515" s="71">
        <v>1.99</v>
      </c>
      <c r="M515">
        <v>1</v>
      </c>
      <c r="N515" s="1">
        <v>45708</v>
      </c>
      <c r="O515">
        <v>0</v>
      </c>
      <c r="P515" s="1">
        <v>0</v>
      </c>
      <c r="Q515"/>
    </row>
    <row r="516" spans="1:17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797</v>
      </c>
      <c r="H516" t="s">
        <v>7</v>
      </c>
      <c r="I516">
        <v>34</v>
      </c>
      <c r="J516" s="55">
        <v>6.97</v>
      </c>
      <c r="K516" s="64">
        <v>0</v>
      </c>
      <c r="L516" s="71">
        <v>100.84</v>
      </c>
      <c r="M516">
        <v>8</v>
      </c>
      <c r="N516" s="1">
        <v>45708</v>
      </c>
      <c r="O516">
        <v>0</v>
      </c>
      <c r="P516" s="1">
        <v>0</v>
      </c>
      <c r="Q516"/>
    </row>
    <row r="517" spans="1:17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798</v>
      </c>
      <c r="H517" t="s">
        <v>7</v>
      </c>
      <c r="I517">
        <v>34</v>
      </c>
      <c r="J517" s="55">
        <v>6.97</v>
      </c>
      <c r="K517" s="64">
        <v>0</v>
      </c>
      <c r="L517" s="71">
        <v>7.99</v>
      </c>
      <c r="M517">
        <v>1</v>
      </c>
      <c r="N517" s="1">
        <v>45708</v>
      </c>
      <c r="O517">
        <v>0</v>
      </c>
      <c r="P517" s="1">
        <v>0</v>
      </c>
      <c r="Q517"/>
    </row>
    <row r="518" spans="1:17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800</v>
      </c>
      <c r="H518" t="s">
        <v>7</v>
      </c>
      <c r="I518">
        <v>34</v>
      </c>
      <c r="J518" s="55">
        <v>6.97</v>
      </c>
      <c r="K518" s="64">
        <v>0</v>
      </c>
      <c r="L518" s="71">
        <v>28.96</v>
      </c>
      <c r="M518">
        <v>6</v>
      </c>
      <c r="N518" s="1">
        <v>45708</v>
      </c>
      <c r="O518">
        <v>0</v>
      </c>
      <c r="P518" s="1">
        <v>0</v>
      </c>
      <c r="Q518"/>
    </row>
    <row r="519" spans="1:17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801</v>
      </c>
      <c r="H519" t="s">
        <v>7</v>
      </c>
      <c r="I519">
        <v>34</v>
      </c>
      <c r="J519" s="55">
        <v>6.97</v>
      </c>
      <c r="K519" s="64">
        <v>0</v>
      </c>
      <c r="L519" s="71">
        <v>10.98</v>
      </c>
      <c r="M519">
        <v>1</v>
      </c>
      <c r="N519" s="1">
        <v>45708</v>
      </c>
      <c r="O519">
        <v>0</v>
      </c>
      <c r="P519" s="1">
        <v>0</v>
      </c>
      <c r="Q519"/>
    </row>
    <row r="520" spans="1:17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802</v>
      </c>
      <c r="H520" t="s">
        <v>7</v>
      </c>
      <c r="I520">
        <v>34</v>
      </c>
      <c r="J520" s="55">
        <v>6.97</v>
      </c>
      <c r="K520" s="64">
        <v>0</v>
      </c>
      <c r="L520" s="71">
        <v>9.99</v>
      </c>
      <c r="M520">
        <v>1</v>
      </c>
      <c r="N520" s="1">
        <v>45708</v>
      </c>
      <c r="O520">
        <v>0</v>
      </c>
      <c r="P520" s="1">
        <v>0</v>
      </c>
      <c r="Q520"/>
    </row>
    <row r="521" spans="1:17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803</v>
      </c>
      <c r="H521" t="s">
        <v>7</v>
      </c>
      <c r="I521">
        <v>34</v>
      </c>
      <c r="J521" s="55">
        <v>6.97</v>
      </c>
      <c r="K521" s="64">
        <v>0</v>
      </c>
      <c r="L521" s="71">
        <v>10.98</v>
      </c>
      <c r="M521">
        <v>1</v>
      </c>
      <c r="N521" s="1">
        <v>45708</v>
      </c>
      <c r="O521">
        <v>0</v>
      </c>
      <c r="P521" s="1">
        <v>0</v>
      </c>
      <c r="Q521"/>
    </row>
    <row r="522" spans="1:17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804</v>
      </c>
      <c r="H522" t="s">
        <v>7</v>
      </c>
      <c r="I522">
        <v>34</v>
      </c>
      <c r="J522" s="55">
        <v>6.97</v>
      </c>
      <c r="K522" s="64">
        <v>0</v>
      </c>
      <c r="L522" s="71">
        <v>7.99</v>
      </c>
      <c r="M522">
        <v>1</v>
      </c>
      <c r="N522" s="1">
        <v>45708</v>
      </c>
      <c r="O522">
        <v>0</v>
      </c>
      <c r="P522" s="1">
        <v>0</v>
      </c>
      <c r="Q522"/>
    </row>
    <row r="523" spans="1:17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4642</v>
      </c>
      <c r="H523" t="s">
        <v>7</v>
      </c>
      <c r="I523">
        <v>34</v>
      </c>
      <c r="J523" s="55">
        <v>6.97</v>
      </c>
      <c r="K523" s="64">
        <v>0</v>
      </c>
      <c r="L523" s="71">
        <v>30.26</v>
      </c>
      <c r="M523">
        <v>3</v>
      </c>
      <c r="N523" s="1">
        <v>45708</v>
      </c>
      <c r="O523">
        <v>0</v>
      </c>
      <c r="P523" s="1">
        <v>0</v>
      </c>
      <c r="Q523"/>
    </row>
    <row r="524" spans="1:17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805</v>
      </c>
      <c r="H524" t="s">
        <v>7</v>
      </c>
      <c r="I524">
        <v>34</v>
      </c>
      <c r="J524" s="55">
        <v>6.97</v>
      </c>
      <c r="K524" s="64">
        <v>0</v>
      </c>
      <c r="L524" s="71">
        <v>7.99</v>
      </c>
      <c r="M524">
        <v>1</v>
      </c>
      <c r="N524" s="1">
        <v>45708</v>
      </c>
      <c r="O524">
        <v>0</v>
      </c>
      <c r="P524" s="1">
        <v>0</v>
      </c>
      <c r="Q524"/>
    </row>
    <row r="525" spans="1:17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848</v>
      </c>
      <c r="H525" t="s">
        <v>7</v>
      </c>
      <c r="I525">
        <v>34</v>
      </c>
      <c r="J525" s="55">
        <v>6.97</v>
      </c>
      <c r="K525" s="64">
        <v>0</v>
      </c>
      <c r="L525" s="71">
        <v>14.29</v>
      </c>
      <c r="M525">
        <v>1</v>
      </c>
      <c r="N525" s="1">
        <v>45708</v>
      </c>
      <c r="O525">
        <v>0</v>
      </c>
      <c r="P525" s="1">
        <v>0</v>
      </c>
      <c r="Q525"/>
    </row>
    <row r="526" spans="1:17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4643</v>
      </c>
      <c r="H526" t="s">
        <v>7</v>
      </c>
      <c r="I526">
        <v>34</v>
      </c>
      <c r="J526" s="55">
        <v>6.97</v>
      </c>
      <c r="K526" s="64">
        <v>0</v>
      </c>
      <c r="L526" s="71">
        <v>16.989999999999998</v>
      </c>
      <c r="M526">
        <v>1</v>
      </c>
      <c r="N526" s="1">
        <v>45708</v>
      </c>
      <c r="O526">
        <v>0</v>
      </c>
      <c r="P526" s="1">
        <v>0</v>
      </c>
      <c r="Q526"/>
    </row>
    <row r="527" spans="1:17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849</v>
      </c>
      <c r="H527" t="s">
        <v>7</v>
      </c>
      <c r="I527">
        <v>34</v>
      </c>
      <c r="J527" s="55">
        <v>6.97</v>
      </c>
      <c r="K527" s="64">
        <v>0</v>
      </c>
      <c r="L527" s="71">
        <v>64873.4</v>
      </c>
      <c r="M527">
        <v>1</v>
      </c>
      <c r="N527" s="1">
        <v>45708</v>
      </c>
      <c r="O527">
        <v>0</v>
      </c>
      <c r="P527" s="1">
        <v>0</v>
      </c>
      <c r="Q527"/>
    </row>
    <row r="528" spans="1:17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850</v>
      </c>
      <c r="H528" t="s">
        <v>7</v>
      </c>
      <c r="I528">
        <v>34</v>
      </c>
      <c r="J528" s="55">
        <v>6.97</v>
      </c>
      <c r="K528" s="64">
        <v>0</v>
      </c>
      <c r="L528" s="71">
        <v>3869.43</v>
      </c>
      <c r="M528">
        <v>115</v>
      </c>
      <c r="N528" s="1">
        <v>45708</v>
      </c>
      <c r="O528">
        <v>0</v>
      </c>
      <c r="P528" s="1">
        <v>0</v>
      </c>
      <c r="Q528"/>
    </row>
    <row r="529" spans="1:18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4644</v>
      </c>
      <c r="H529" t="s">
        <v>7</v>
      </c>
      <c r="I529">
        <v>34</v>
      </c>
      <c r="J529" s="55">
        <v>6.97</v>
      </c>
      <c r="K529" s="64">
        <v>0</v>
      </c>
      <c r="L529" s="71">
        <v>0</v>
      </c>
      <c r="M529">
        <v>2</v>
      </c>
      <c r="N529" s="1">
        <v>45708</v>
      </c>
      <c r="O529">
        <v>0</v>
      </c>
      <c r="P529" s="1">
        <v>0</v>
      </c>
      <c r="Q529"/>
    </row>
    <row r="530" spans="1:18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851</v>
      </c>
      <c r="H530" t="s">
        <v>7</v>
      </c>
      <c r="I530">
        <v>34</v>
      </c>
      <c r="J530" s="55">
        <v>6.97</v>
      </c>
      <c r="K530" s="64">
        <v>0</v>
      </c>
      <c r="L530" s="71">
        <v>41.96</v>
      </c>
      <c r="M530">
        <v>1</v>
      </c>
      <c r="N530" s="1">
        <v>45708</v>
      </c>
      <c r="O530">
        <v>0</v>
      </c>
      <c r="P530" s="1">
        <v>0</v>
      </c>
      <c r="Q530"/>
    </row>
    <row r="531" spans="1:18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4645</v>
      </c>
      <c r="H531" t="s">
        <v>7</v>
      </c>
      <c r="I531">
        <v>34</v>
      </c>
      <c r="J531" s="55">
        <v>6.97</v>
      </c>
      <c r="K531" s="64">
        <v>0</v>
      </c>
      <c r="L531" s="71">
        <v>2.99</v>
      </c>
      <c r="M531">
        <v>1</v>
      </c>
      <c r="N531" s="1">
        <v>45708</v>
      </c>
      <c r="O531">
        <v>0</v>
      </c>
      <c r="P531" s="1">
        <v>0</v>
      </c>
      <c r="Q531"/>
    </row>
    <row r="532" spans="1:18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4646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45708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852</v>
      </c>
      <c r="H533" t="s">
        <v>7</v>
      </c>
      <c r="I533">
        <v>34</v>
      </c>
      <c r="J533" s="55">
        <v>6.97</v>
      </c>
      <c r="K533" s="64">
        <v>0</v>
      </c>
      <c r="L533" s="71">
        <v>81.69</v>
      </c>
      <c r="M533">
        <v>1</v>
      </c>
      <c r="N533" s="1">
        <v>45708</v>
      </c>
      <c r="O533">
        <v>0</v>
      </c>
      <c r="P533" s="1">
        <v>0</v>
      </c>
      <c r="Q533"/>
    </row>
    <row r="534" spans="1:18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853</v>
      </c>
      <c r="H534" t="s">
        <v>7</v>
      </c>
      <c r="I534">
        <v>34</v>
      </c>
      <c r="J534" s="55">
        <v>6.97</v>
      </c>
      <c r="K534" s="64">
        <v>0</v>
      </c>
      <c r="L534" s="71">
        <v>50</v>
      </c>
      <c r="M534">
        <v>1</v>
      </c>
      <c r="N534" s="1">
        <v>45708</v>
      </c>
      <c r="O534">
        <v>0</v>
      </c>
      <c r="P534" s="1">
        <v>0</v>
      </c>
      <c r="Q534"/>
    </row>
    <row r="535" spans="1:18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854</v>
      </c>
      <c r="H535" t="s">
        <v>7</v>
      </c>
      <c r="I535">
        <v>34</v>
      </c>
      <c r="J535" s="55">
        <v>6.97</v>
      </c>
      <c r="K535" s="64">
        <v>0</v>
      </c>
      <c r="L535" s="71">
        <v>9.99</v>
      </c>
      <c r="M535">
        <v>1</v>
      </c>
      <c r="N535" s="1">
        <v>45708</v>
      </c>
      <c r="O535">
        <v>0</v>
      </c>
      <c r="P535" s="1">
        <v>0</v>
      </c>
      <c r="Q535"/>
    </row>
    <row r="536" spans="1:18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855</v>
      </c>
      <c r="H536" t="s">
        <v>7</v>
      </c>
      <c r="I536">
        <v>34</v>
      </c>
      <c r="J536" s="55">
        <v>6.97</v>
      </c>
      <c r="K536" s="64">
        <v>0</v>
      </c>
      <c r="L536" s="71">
        <v>32.950000000000003</v>
      </c>
      <c r="M536">
        <v>5</v>
      </c>
      <c r="N536" s="1">
        <v>45708</v>
      </c>
      <c r="O536">
        <v>0</v>
      </c>
      <c r="P536" s="1">
        <v>0</v>
      </c>
      <c r="Q536"/>
    </row>
    <row r="537" spans="1:18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4647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45708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856</v>
      </c>
      <c r="H538" t="s">
        <v>7</v>
      </c>
      <c r="I538">
        <v>34</v>
      </c>
      <c r="J538" s="55">
        <v>6.97</v>
      </c>
      <c r="K538" s="64">
        <v>0</v>
      </c>
      <c r="L538" s="71">
        <v>12208.81</v>
      </c>
      <c r="M538">
        <v>149</v>
      </c>
      <c r="N538" s="1">
        <v>45708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718</v>
      </c>
      <c r="H539" t="s">
        <v>7</v>
      </c>
      <c r="I539">
        <v>34</v>
      </c>
      <c r="J539" s="55">
        <v>6.97</v>
      </c>
      <c r="K539" s="64">
        <v>0</v>
      </c>
      <c r="L539" s="71">
        <v>8.98</v>
      </c>
      <c r="M539">
        <v>1</v>
      </c>
      <c r="N539" s="1">
        <v>45708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857</v>
      </c>
      <c r="H540" t="s">
        <v>7</v>
      </c>
      <c r="I540">
        <v>34</v>
      </c>
      <c r="J540" s="55">
        <v>6.97</v>
      </c>
      <c r="K540" s="64">
        <v>0</v>
      </c>
      <c r="L540" s="71">
        <v>1</v>
      </c>
      <c r="M540">
        <v>1</v>
      </c>
      <c r="N540" s="1">
        <v>45708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4648</v>
      </c>
      <c r="H541" t="s">
        <v>7</v>
      </c>
      <c r="I541">
        <v>34</v>
      </c>
      <c r="J541" s="55">
        <v>6.97</v>
      </c>
      <c r="K541" s="64">
        <v>0</v>
      </c>
      <c r="L541" s="71">
        <v>1.99</v>
      </c>
      <c r="M541">
        <v>1</v>
      </c>
      <c r="N541" s="1">
        <v>45708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4649</v>
      </c>
      <c r="H542" t="s">
        <v>7</v>
      </c>
      <c r="I542">
        <v>34</v>
      </c>
      <c r="J542" s="55">
        <v>6.97</v>
      </c>
      <c r="K542" s="64">
        <v>0</v>
      </c>
      <c r="L542" s="71">
        <v>9.99</v>
      </c>
      <c r="M542">
        <v>1</v>
      </c>
      <c r="N542" s="1">
        <v>45708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858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45708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859</v>
      </c>
      <c r="H544" t="s">
        <v>7</v>
      </c>
      <c r="I544">
        <v>34</v>
      </c>
      <c r="J544" s="55">
        <v>6.97</v>
      </c>
      <c r="K544" s="64">
        <v>0</v>
      </c>
      <c r="L544" s="71">
        <v>5.99</v>
      </c>
      <c r="M544">
        <v>1</v>
      </c>
      <c r="N544" s="1">
        <v>45708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4650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45708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860</v>
      </c>
      <c r="H546" t="s">
        <v>7</v>
      </c>
      <c r="I546">
        <v>34</v>
      </c>
      <c r="J546" s="55">
        <v>6.97</v>
      </c>
      <c r="K546" s="64">
        <v>0</v>
      </c>
      <c r="L546" s="71">
        <v>9.99</v>
      </c>
      <c r="M546">
        <v>1</v>
      </c>
      <c r="N546" s="1">
        <v>45708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4651</v>
      </c>
      <c r="H547" t="s">
        <v>7</v>
      </c>
      <c r="I547">
        <v>34</v>
      </c>
      <c r="J547" s="55">
        <v>6.97</v>
      </c>
      <c r="K547" s="64">
        <v>0</v>
      </c>
      <c r="L547" s="71">
        <v>4.57</v>
      </c>
      <c r="M547">
        <v>1</v>
      </c>
      <c r="N547" s="1">
        <v>45708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4652</v>
      </c>
      <c r="H548" t="s">
        <v>7</v>
      </c>
      <c r="I548">
        <v>34</v>
      </c>
      <c r="J548" s="55">
        <v>6.97</v>
      </c>
      <c r="K548" s="64">
        <v>0</v>
      </c>
      <c r="L548" s="71">
        <v>20.97</v>
      </c>
      <c r="M548">
        <v>3</v>
      </c>
      <c r="N548" s="1">
        <v>45708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861</v>
      </c>
      <c r="H549" t="s">
        <v>7</v>
      </c>
      <c r="I549">
        <v>34</v>
      </c>
      <c r="J549" s="55">
        <v>6.97</v>
      </c>
      <c r="K549" s="64">
        <v>0</v>
      </c>
      <c r="L549" s="71">
        <v>1119.96</v>
      </c>
      <c r="M549">
        <v>147</v>
      </c>
      <c r="N549" s="1">
        <v>45708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4653</v>
      </c>
      <c r="H550" t="s">
        <v>7</v>
      </c>
      <c r="I550">
        <v>34</v>
      </c>
      <c r="J550" s="55">
        <v>6.97</v>
      </c>
      <c r="K550" s="64">
        <v>0</v>
      </c>
      <c r="L550" s="71">
        <v>134.13</v>
      </c>
      <c r="M550">
        <v>14</v>
      </c>
      <c r="N550" s="1">
        <v>45708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862</v>
      </c>
      <c r="H551" t="s">
        <v>7</v>
      </c>
      <c r="I551">
        <v>34</v>
      </c>
      <c r="J551" s="55">
        <v>6.97</v>
      </c>
      <c r="K551" s="64">
        <v>0</v>
      </c>
      <c r="L551" s="71">
        <v>2706500</v>
      </c>
      <c r="M551">
        <v>1</v>
      </c>
      <c r="N551" s="1">
        <v>45708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4655</v>
      </c>
      <c r="H552" t="s">
        <v>7</v>
      </c>
      <c r="I552">
        <v>34</v>
      </c>
      <c r="J552" s="55">
        <v>6.97</v>
      </c>
      <c r="K552" s="64">
        <v>0</v>
      </c>
      <c r="L552" s="71">
        <v>7.99</v>
      </c>
      <c r="M552">
        <v>1</v>
      </c>
      <c r="N552" s="1">
        <v>45708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4657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45708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4659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45708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4661</v>
      </c>
      <c r="H555" t="s">
        <v>7</v>
      </c>
      <c r="I555">
        <v>34</v>
      </c>
      <c r="J555" s="55">
        <v>6.97</v>
      </c>
      <c r="K555" s="64">
        <v>0</v>
      </c>
      <c r="L555" s="71">
        <v>5.99</v>
      </c>
      <c r="M555">
        <v>1</v>
      </c>
      <c r="N555" s="1">
        <v>45708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4662</v>
      </c>
      <c r="H556" t="s">
        <v>7</v>
      </c>
      <c r="I556">
        <v>34</v>
      </c>
      <c r="J556" s="55">
        <v>6.97</v>
      </c>
      <c r="K556" s="64">
        <v>0</v>
      </c>
      <c r="L556" s="71">
        <v>7.99</v>
      </c>
      <c r="M556">
        <v>1</v>
      </c>
      <c r="N556" s="1">
        <v>45708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4663</v>
      </c>
      <c r="H557" t="s">
        <v>7</v>
      </c>
      <c r="I557">
        <v>34</v>
      </c>
      <c r="J557" s="55">
        <v>6.97</v>
      </c>
      <c r="K557" s="64">
        <v>0</v>
      </c>
      <c r="L557" s="71">
        <v>2.99</v>
      </c>
      <c r="M557">
        <v>1</v>
      </c>
      <c r="N557" s="1">
        <v>45708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4664</v>
      </c>
      <c r="H558" t="s">
        <v>7</v>
      </c>
      <c r="I558">
        <v>34</v>
      </c>
      <c r="J558" s="55">
        <v>6.97</v>
      </c>
      <c r="K558" s="64">
        <v>0</v>
      </c>
      <c r="L558" s="71">
        <v>16.989999999999998</v>
      </c>
      <c r="M558">
        <v>1</v>
      </c>
      <c r="N558" s="1">
        <v>45708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4665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45708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4666</v>
      </c>
      <c r="H560" t="s">
        <v>7</v>
      </c>
      <c r="I560">
        <v>34</v>
      </c>
      <c r="J560" s="55">
        <v>6.97</v>
      </c>
      <c r="K560" s="64">
        <v>0</v>
      </c>
      <c r="L560" s="71">
        <v>9.99</v>
      </c>
      <c r="M560">
        <v>1</v>
      </c>
      <c r="N560" s="1">
        <v>45708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875</v>
      </c>
      <c r="H561" t="s">
        <v>7</v>
      </c>
      <c r="I561">
        <v>34</v>
      </c>
      <c r="J561" s="55">
        <v>6.97</v>
      </c>
      <c r="K561" s="64">
        <v>0</v>
      </c>
      <c r="L561" s="71">
        <v>100</v>
      </c>
      <c r="M561">
        <v>1</v>
      </c>
      <c r="N561" s="1">
        <v>45708</v>
      </c>
      <c r="O561">
        <v>0</v>
      </c>
      <c r="P561" s="1">
        <v>0</v>
      </c>
      <c r="Q561"/>
    </row>
    <row r="562" spans="1:17" hidden="1">
      <c r="A562">
        <v>1001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911</v>
      </c>
      <c r="H562" t="s">
        <v>8</v>
      </c>
      <c r="I562">
        <v>34</v>
      </c>
      <c r="J562" s="55">
        <v>6.97</v>
      </c>
      <c r="K562" s="64">
        <v>15760</v>
      </c>
      <c r="L562" s="71">
        <v>0</v>
      </c>
      <c r="M562">
        <v>3</v>
      </c>
      <c r="N562" s="1">
        <v>45708</v>
      </c>
      <c r="O562">
        <v>0</v>
      </c>
      <c r="P562" s="1">
        <v>0</v>
      </c>
      <c r="Q562"/>
    </row>
    <row r="563" spans="1:17">
      <c r="A563">
        <v>1001</v>
      </c>
      <c r="B563" t="s">
        <v>691</v>
      </c>
      <c r="C563" t="s">
        <v>685</v>
      </c>
      <c r="D563" t="s">
        <v>686</v>
      </c>
      <c r="E563" t="s">
        <v>6</v>
      </c>
      <c r="F563" t="s">
        <v>687</v>
      </c>
      <c r="G563" t="s">
        <v>810</v>
      </c>
      <c r="H563" t="s">
        <v>7</v>
      </c>
      <c r="I563">
        <v>34</v>
      </c>
      <c r="J563" s="55">
        <v>6.97</v>
      </c>
      <c r="K563" s="64">
        <v>0</v>
      </c>
      <c r="L563" s="71">
        <v>17.98</v>
      </c>
      <c r="M563">
        <v>2</v>
      </c>
      <c r="N563" s="1">
        <v>45708</v>
      </c>
      <c r="O563">
        <v>0</v>
      </c>
      <c r="P563" s="1">
        <v>0</v>
      </c>
      <c r="Q563"/>
    </row>
    <row r="564" spans="1:17">
      <c r="A564">
        <v>1001</v>
      </c>
      <c r="B564" t="s">
        <v>691</v>
      </c>
      <c r="C564" t="s">
        <v>685</v>
      </c>
      <c r="D564" t="s">
        <v>686</v>
      </c>
      <c r="E564" t="s">
        <v>6</v>
      </c>
      <c r="F564" t="s">
        <v>687</v>
      </c>
      <c r="G564" t="s">
        <v>4607</v>
      </c>
      <c r="H564" t="s">
        <v>7</v>
      </c>
      <c r="I564">
        <v>34</v>
      </c>
      <c r="J564" s="55">
        <v>6.97</v>
      </c>
      <c r="K564" s="64">
        <v>0</v>
      </c>
      <c r="L564" s="71">
        <v>7.99</v>
      </c>
      <c r="M564">
        <v>1</v>
      </c>
      <c r="N564" s="1">
        <v>45708</v>
      </c>
      <c r="O564">
        <v>0</v>
      </c>
      <c r="P564" s="1">
        <v>0</v>
      </c>
      <c r="Q564"/>
    </row>
    <row r="565" spans="1:17">
      <c r="A565">
        <v>1001</v>
      </c>
      <c r="B565" t="s">
        <v>691</v>
      </c>
      <c r="C565" t="s">
        <v>685</v>
      </c>
      <c r="D565" t="s">
        <v>686</v>
      </c>
      <c r="E565" t="s">
        <v>6</v>
      </c>
      <c r="F565" t="s">
        <v>687</v>
      </c>
      <c r="G565" t="s">
        <v>4608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45708</v>
      </c>
      <c r="O565">
        <v>0</v>
      </c>
      <c r="P565" s="1">
        <v>0</v>
      </c>
      <c r="Q565"/>
    </row>
    <row r="566" spans="1:17">
      <c r="A566">
        <v>1001</v>
      </c>
      <c r="B566" t="s">
        <v>691</v>
      </c>
      <c r="C566" t="s">
        <v>685</v>
      </c>
      <c r="D566" t="s">
        <v>686</v>
      </c>
      <c r="E566" t="s">
        <v>6</v>
      </c>
      <c r="F566" t="s">
        <v>687</v>
      </c>
      <c r="G566" t="s">
        <v>811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45708</v>
      </c>
      <c r="O566">
        <v>0</v>
      </c>
      <c r="P566" s="1">
        <v>0</v>
      </c>
      <c r="Q566"/>
    </row>
    <row r="567" spans="1:17">
      <c r="A567">
        <v>1001</v>
      </c>
      <c r="B567" t="s">
        <v>691</v>
      </c>
      <c r="C567" t="s">
        <v>685</v>
      </c>
      <c r="D567" t="s">
        <v>686</v>
      </c>
      <c r="E567" t="s">
        <v>6</v>
      </c>
      <c r="F567" t="s">
        <v>687</v>
      </c>
      <c r="G567" t="s">
        <v>4609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45708</v>
      </c>
      <c r="O567">
        <v>0</v>
      </c>
      <c r="P567" s="1">
        <v>0</v>
      </c>
      <c r="Q567"/>
    </row>
    <row r="568" spans="1:17">
      <c r="A568">
        <v>1001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812</v>
      </c>
      <c r="H568" t="s">
        <v>7</v>
      </c>
      <c r="I568">
        <v>34</v>
      </c>
      <c r="J568" s="55">
        <v>6.97</v>
      </c>
      <c r="K568" s="64">
        <v>0</v>
      </c>
      <c r="L568" s="71">
        <v>19.97</v>
      </c>
      <c r="M568">
        <v>3</v>
      </c>
      <c r="N568" s="1">
        <v>45708</v>
      </c>
      <c r="O568">
        <v>0</v>
      </c>
      <c r="P568" s="1">
        <v>0</v>
      </c>
      <c r="Q568"/>
    </row>
    <row r="569" spans="1:17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4610</v>
      </c>
      <c r="H569" t="s">
        <v>7</v>
      </c>
      <c r="I569">
        <v>34</v>
      </c>
      <c r="J569" s="55">
        <v>6.97</v>
      </c>
      <c r="K569" s="64">
        <v>0</v>
      </c>
      <c r="L569" s="71">
        <v>9.99</v>
      </c>
      <c r="M569">
        <v>1</v>
      </c>
      <c r="N569" s="1">
        <v>45708</v>
      </c>
      <c r="O569">
        <v>0</v>
      </c>
      <c r="P569" s="1">
        <v>0</v>
      </c>
      <c r="Q569"/>
    </row>
    <row r="570" spans="1:17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813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45708</v>
      </c>
      <c r="O570">
        <v>0</v>
      </c>
      <c r="P570" s="1">
        <v>0</v>
      </c>
      <c r="Q570"/>
    </row>
    <row r="571" spans="1:17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4611</v>
      </c>
      <c r="H571" t="s">
        <v>7</v>
      </c>
      <c r="I571">
        <v>34</v>
      </c>
      <c r="J571" s="55">
        <v>6.97</v>
      </c>
      <c r="K571" s="64">
        <v>0</v>
      </c>
      <c r="L571" s="71">
        <v>12.98</v>
      </c>
      <c r="M571">
        <v>2</v>
      </c>
      <c r="N571" s="1">
        <v>45708</v>
      </c>
      <c r="O571">
        <v>0</v>
      </c>
      <c r="P571" s="1">
        <v>0</v>
      </c>
      <c r="Q571"/>
    </row>
    <row r="572" spans="1:17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4612</v>
      </c>
      <c r="H572" t="s">
        <v>7</v>
      </c>
      <c r="I572">
        <v>34</v>
      </c>
      <c r="J572" s="55">
        <v>6.97</v>
      </c>
      <c r="K572" s="64">
        <v>0</v>
      </c>
      <c r="L572" s="71">
        <v>19.98</v>
      </c>
      <c r="M572">
        <v>2</v>
      </c>
      <c r="N572" s="1">
        <v>45708</v>
      </c>
      <c r="O572">
        <v>0</v>
      </c>
      <c r="P572" s="1">
        <v>0</v>
      </c>
      <c r="Q572"/>
    </row>
    <row r="573" spans="1:17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4613</v>
      </c>
      <c r="H573" t="s">
        <v>7</v>
      </c>
      <c r="I573">
        <v>34</v>
      </c>
      <c r="J573" s="55">
        <v>6.97</v>
      </c>
      <c r="K573" s="64">
        <v>0</v>
      </c>
      <c r="L573" s="71">
        <v>536.36</v>
      </c>
      <c r="M573">
        <v>1</v>
      </c>
      <c r="N573" s="1">
        <v>45708</v>
      </c>
      <c r="O573">
        <v>0</v>
      </c>
      <c r="P573" s="1">
        <v>0</v>
      </c>
      <c r="Q573"/>
    </row>
    <row r="574" spans="1:17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4614</v>
      </c>
      <c r="H574" t="s">
        <v>7</v>
      </c>
      <c r="I574">
        <v>34</v>
      </c>
      <c r="J574" s="55">
        <v>6.97</v>
      </c>
      <c r="K574" s="64">
        <v>0</v>
      </c>
      <c r="L574" s="71">
        <v>208.38</v>
      </c>
      <c r="M574">
        <v>12</v>
      </c>
      <c r="N574" s="1">
        <v>45708</v>
      </c>
      <c r="O574">
        <v>0</v>
      </c>
      <c r="P574" s="1">
        <v>0</v>
      </c>
      <c r="Q574"/>
    </row>
    <row r="575" spans="1:17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4615</v>
      </c>
      <c r="H575" t="s">
        <v>7</v>
      </c>
      <c r="I575">
        <v>34</v>
      </c>
      <c r="J575" s="55">
        <v>6.97</v>
      </c>
      <c r="K575" s="64">
        <v>0</v>
      </c>
      <c r="L575" s="71">
        <v>696.84</v>
      </c>
      <c r="M575">
        <v>102</v>
      </c>
      <c r="N575" s="1">
        <v>45708</v>
      </c>
      <c r="O575">
        <v>0</v>
      </c>
      <c r="P575" s="1">
        <v>0</v>
      </c>
      <c r="Q575"/>
    </row>
    <row r="576" spans="1:17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814</v>
      </c>
      <c r="H576" t="s">
        <v>7</v>
      </c>
      <c r="I576">
        <v>34</v>
      </c>
      <c r="J576" s="55">
        <v>6.97</v>
      </c>
      <c r="K576" s="64">
        <v>0</v>
      </c>
      <c r="L576" s="71">
        <v>3</v>
      </c>
      <c r="M576">
        <v>1</v>
      </c>
      <c r="N576" s="1">
        <v>45708</v>
      </c>
      <c r="O576">
        <v>0</v>
      </c>
      <c r="P576" s="1">
        <v>0</v>
      </c>
      <c r="Q576"/>
    </row>
    <row r="577" spans="1:17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4616</v>
      </c>
      <c r="H577" t="s">
        <v>7</v>
      </c>
      <c r="I577">
        <v>34</v>
      </c>
      <c r="J577" s="55">
        <v>6.97</v>
      </c>
      <c r="K577" s="64">
        <v>0</v>
      </c>
      <c r="L577" s="71">
        <v>1.99</v>
      </c>
      <c r="M577">
        <v>1</v>
      </c>
      <c r="N577" s="1">
        <v>45708</v>
      </c>
      <c r="O577">
        <v>0</v>
      </c>
      <c r="P577" s="1">
        <v>0</v>
      </c>
      <c r="Q577"/>
    </row>
    <row r="578" spans="1:17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815</v>
      </c>
      <c r="H578" t="s">
        <v>7</v>
      </c>
      <c r="I578">
        <v>34</v>
      </c>
      <c r="J578" s="55">
        <v>6.97</v>
      </c>
      <c r="K578" s="64">
        <v>0</v>
      </c>
      <c r="L578" s="71">
        <v>30</v>
      </c>
      <c r="M578">
        <v>1</v>
      </c>
      <c r="N578" s="1">
        <v>45708</v>
      </c>
      <c r="O578">
        <v>0</v>
      </c>
      <c r="P578" s="1">
        <v>0</v>
      </c>
      <c r="Q578"/>
    </row>
    <row r="579" spans="1:17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816</v>
      </c>
      <c r="H579" t="s">
        <v>7</v>
      </c>
      <c r="I579">
        <v>34</v>
      </c>
      <c r="J579" s="55">
        <v>6.97</v>
      </c>
      <c r="K579" s="64">
        <v>0</v>
      </c>
      <c r="L579" s="71">
        <v>12.67</v>
      </c>
      <c r="M579">
        <v>1</v>
      </c>
      <c r="N579" s="1">
        <v>45708</v>
      </c>
      <c r="O579">
        <v>0</v>
      </c>
      <c r="P579" s="1">
        <v>0</v>
      </c>
      <c r="Q579"/>
    </row>
    <row r="580" spans="1:17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4617</v>
      </c>
      <c r="H580" t="s">
        <v>7</v>
      </c>
      <c r="I580">
        <v>34</v>
      </c>
      <c r="J580" s="55">
        <v>6.97</v>
      </c>
      <c r="K580" s="64">
        <v>0</v>
      </c>
      <c r="L580" s="71">
        <v>3083.97</v>
      </c>
      <c r="M580">
        <v>164</v>
      </c>
      <c r="N580" s="1">
        <v>45708</v>
      </c>
      <c r="O580">
        <v>0</v>
      </c>
      <c r="P580" s="1">
        <v>0</v>
      </c>
      <c r="Q580"/>
    </row>
    <row r="581" spans="1:17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4618</v>
      </c>
      <c r="H581" t="s">
        <v>7</v>
      </c>
      <c r="I581">
        <v>34</v>
      </c>
      <c r="J581" s="55">
        <v>6.97</v>
      </c>
      <c r="K581" s="64">
        <v>0</v>
      </c>
      <c r="L581" s="71">
        <v>21.96</v>
      </c>
      <c r="M581">
        <v>3</v>
      </c>
      <c r="N581" s="1">
        <v>45708</v>
      </c>
      <c r="O581">
        <v>0</v>
      </c>
      <c r="P581" s="1">
        <v>0</v>
      </c>
      <c r="Q581"/>
    </row>
    <row r="582" spans="1:17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4619</v>
      </c>
      <c r="H582" t="s">
        <v>7</v>
      </c>
      <c r="I582">
        <v>34</v>
      </c>
      <c r="J582" s="55">
        <v>6.97</v>
      </c>
      <c r="K582" s="64">
        <v>0</v>
      </c>
      <c r="L582" s="71">
        <v>5.99</v>
      </c>
      <c r="M582">
        <v>1</v>
      </c>
      <c r="N582" s="1">
        <v>45708</v>
      </c>
      <c r="O582">
        <v>0</v>
      </c>
      <c r="P582" s="1">
        <v>0</v>
      </c>
      <c r="Q582"/>
    </row>
    <row r="583" spans="1:17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817</v>
      </c>
      <c r="H583" t="s">
        <v>7</v>
      </c>
      <c r="I583">
        <v>34</v>
      </c>
      <c r="J583" s="55">
        <v>6.97</v>
      </c>
      <c r="K583" s="64">
        <v>0</v>
      </c>
      <c r="L583" s="71">
        <v>24.98</v>
      </c>
      <c r="M583">
        <v>2</v>
      </c>
      <c r="N583" s="1">
        <v>45708</v>
      </c>
      <c r="O583">
        <v>0</v>
      </c>
      <c r="P583" s="1">
        <v>0</v>
      </c>
      <c r="Q583"/>
    </row>
    <row r="584" spans="1:17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818</v>
      </c>
      <c r="H584" t="s">
        <v>7</v>
      </c>
      <c r="I584">
        <v>34</v>
      </c>
      <c r="J584" s="55">
        <v>6.97</v>
      </c>
      <c r="K584" s="64">
        <v>0</v>
      </c>
      <c r="L584" s="71">
        <v>1.37</v>
      </c>
      <c r="M584">
        <v>1</v>
      </c>
      <c r="N584" s="1">
        <v>45708</v>
      </c>
      <c r="O584">
        <v>0</v>
      </c>
      <c r="P584" s="1">
        <v>0</v>
      </c>
      <c r="Q584"/>
    </row>
    <row r="585" spans="1:17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4620</v>
      </c>
      <c r="H585" t="s">
        <v>7</v>
      </c>
      <c r="I585">
        <v>34</v>
      </c>
      <c r="J585" s="55">
        <v>6.97</v>
      </c>
      <c r="K585" s="64">
        <v>0</v>
      </c>
      <c r="L585" s="71">
        <v>2978.73</v>
      </c>
      <c r="M585">
        <v>127</v>
      </c>
      <c r="N585" s="1">
        <v>45708</v>
      </c>
      <c r="O585">
        <v>0</v>
      </c>
      <c r="P585" s="1">
        <v>0</v>
      </c>
      <c r="Q585"/>
    </row>
    <row r="586" spans="1:17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819</v>
      </c>
      <c r="H586" t="s">
        <v>7</v>
      </c>
      <c r="I586">
        <v>34</v>
      </c>
      <c r="J586" s="55">
        <v>6.97</v>
      </c>
      <c r="K586" s="64">
        <v>0</v>
      </c>
      <c r="L586" s="71">
        <v>50.03</v>
      </c>
      <c r="M586">
        <v>1</v>
      </c>
      <c r="N586" s="1">
        <v>45708</v>
      </c>
      <c r="O586">
        <v>0</v>
      </c>
      <c r="P586" s="1">
        <v>0</v>
      </c>
      <c r="Q586"/>
    </row>
    <row r="587" spans="1:17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820</v>
      </c>
      <c r="H587" t="s">
        <v>7</v>
      </c>
      <c r="I587">
        <v>34</v>
      </c>
      <c r="J587" s="55">
        <v>6.97</v>
      </c>
      <c r="K587" s="64">
        <v>0</v>
      </c>
      <c r="L587" s="71">
        <v>7.98</v>
      </c>
      <c r="M587">
        <v>2</v>
      </c>
      <c r="N587" s="1">
        <v>45708</v>
      </c>
      <c r="O587">
        <v>0</v>
      </c>
      <c r="P587" s="1">
        <v>0</v>
      </c>
      <c r="Q587"/>
    </row>
    <row r="588" spans="1:17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4621</v>
      </c>
      <c r="H588" t="s">
        <v>7</v>
      </c>
      <c r="I588">
        <v>34</v>
      </c>
      <c r="J588" s="55">
        <v>6.97</v>
      </c>
      <c r="K588" s="64">
        <v>0</v>
      </c>
      <c r="L588" s="71">
        <v>2268.64</v>
      </c>
      <c r="M588">
        <v>349</v>
      </c>
      <c r="N588" s="1">
        <v>45708</v>
      </c>
      <c r="O588">
        <v>0</v>
      </c>
      <c r="P588" s="1">
        <v>0</v>
      </c>
      <c r="Q588"/>
    </row>
    <row r="589" spans="1:17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821</v>
      </c>
      <c r="H589" t="s">
        <v>7</v>
      </c>
      <c r="I589">
        <v>34</v>
      </c>
      <c r="J589" s="55">
        <v>6.97</v>
      </c>
      <c r="K589" s="64">
        <v>0</v>
      </c>
      <c r="L589" s="71">
        <v>20.95</v>
      </c>
      <c r="M589">
        <v>5</v>
      </c>
      <c r="N589" s="1">
        <v>45708</v>
      </c>
      <c r="O589">
        <v>0</v>
      </c>
      <c r="P589" s="1">
        <v>0</v>
      </c>
      <c r="Q589"/>
    </row>
    <row r="590" spans="1:17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826</v>
      </c>
      <c r="H590" t="s">
        <v>7</v>
      </c>
      <c r="I590">
        <v>34</v>
      </c>
      <c r="J590" s="55">
        <v>6.97</v>
      </c>
      <c r="K590" s="64">
        <v>0</v>
      </c>
      <c r="L590" s="71">
        <v>3.99</v>
      </c>
      <c r="M590">
        <v>1</v>
      </c>
      <c r="N590" s="1">
        <v>45708</v>
      </c>
      <c r="O590">
        <v>0</v>
      </c>
      <c r="P590" s="1">
        <v>0</v>
      </c>
      <c r="Q590"/>
    </row>
    <row r="591" spans="1:17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4628</v>
      </c>
      <c r="H591" t="s">
        <v>7</v>
      </c>
      <c r="I591">
        <v>34</v>
      </c>
      <c r="J591" s="55">
        <v>6.97</v>
      </c>
      <c r="K591" s="64">
        <v>0</v>
      </c>
      <c r="L591" s="71">
        <v>487170.01</v>
      </c>
      <c r="M591">
        <v>5</v>
      </c>
      <c r="N591" s="1">
        <v>45708</v>
      </c>
      <c r="O591">
        <v>0</v>
      </c>
      <c r="P591" s="1">
        <v>0</v>
      </c>
      <c r="Q591"/>
    </row>
    <row r="592" spans="1:17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4629</v>
      </c>
      <c r="H592" t="s">
        <v>7</v>
      </c>
      <c r="I592">
        <v>34</v>
      </c>
      <c r="J592" s="55">
        <v>6.97</v>
      </c>
      <c r="K592" s="64">
        <v>0</v>
      </c>
      <c r="L592" s="71">
        <v>5.98</v>
      </c>
      <c r="M592">
        <v>2</v>
      </c>
      <c r="N592" s="1">
        <v>45708</v>
      </c>
      <c r="O592">
        <v>0</v>
      </c>
      <c r="P592" s="1">
        <v>0</v>
      </c>
      <c r="Q592"/>
    </row>
    <row r="593" spans="1:17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4630</v>
      </c>
      <c r="H593" t="s">
        <v>7</v>
      </c>
      <c r="I593">
        <v>34</v>
      </c>
      <c r="J593" s="55">
        <v>6.97</v>
      </c>
      <c r="K593" s="64">
        <v>0</v>
      </c>
      <c r="L593" s="71">
        <v>66923.740000000005</v>
      </c>
      <c r="M593">
        <v>2</v>
      </c>
      <c r="N593" s="1">
        <v>45708</v>
      </c>
      <c r="O593">
        <v>0</v>
      </c>
      <c r="P593" s="1">
        <v>0</v>
      </c>
      <c r="Q593"/>
    </row>
    <row r="594" spans="1:17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828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45708</v>
      </c>
      <c r="O594">
        <v>0</v>
      </c>
      <c r="P594" s="1">
        <v>0</v>
      </c>
      <c r="Q594"/>
    </row>
    <row r="595" spans="1:17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4631</v>
      </c>
      <c r="H595" t="s">
        <v>7</v>
      </c>
      <c r="I595">
        <v>34</v>
      </c>
      <c r="J595" s="55">
        <v>6.97</v>
      </c>
      <c r="K595" s="64">
        <v>0</v>
      </c>
      <c r="L595" s="71">
        <v>8.98</v>
      </c>
      <c r="M595">
        <v>1</v>
      </c>
      <c r="N595" s="1">
        <v>45708</v>
      </c>
      <c r="O595">
        <v>0</v>
      </c>
      <c r="P595" s="1">
        <v>0</v>
      </c>
      <c r="Q595"/>
    </row>
    <row r="596" spans="1:17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4632</v>
      </c>
      <c r="H596" t="s">
        <v>7</v>
      </c>
      <c r="I596">
        <v>34</v>
      </c>
      <c r="J596" s="55">
        <v>6.97</v>
      </c>
      <c r="K596" s="64">
        <v>0</v>
      </c>
      <c r="L596" s="71">
        <v>2.99</v>
      </c>
      <c r="M596">
        <v>1</v>
      </c>
      <c r="N596" s="1">
        <v>45708</v>
      </c>
      <c r="O596">
        <v>0</v>
      </c>
      <c r="P596" s="1">
        <v>0</v>
      </c>
      <c r="Q596"/>
    </row>
    <row r="597" spans="1:17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4633</v>
      </c>
      <c r="H597" t="s">
        <v>7</v>
      </c>
      <c r="I597">
        <v>34</v>
      </c>
      <c r="J597" s="55">
        <v>6.97</v>
      </c>
      <c r="K597" s="64">
        <v>0</v>
      </c>
      <c r="L597" s="71">
        <v>47.98</v>
      </c>
      <c r="M597">
        <v>2</v>
      </c>
      <c r="N597" s="1">
        <v>45708</v>
      </c>
      <c r="O597">
        <v>0</v>
      </c>
      <c r="P597" s="1">
        <v>0</v>
      </c>
      <c r="Q597"/>
    </row>
    <row r="598" spans="1:17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4635</v>
      </c>
      <c r="H598" t="s">
        <v>7</v>
      </c>
      <c r="I598">
        <v>34</v>
      </c>
      <c r="J598" s="55">
        <v>6.97</v>
      </c>
      <c r="K598" s="64">
        <v>0</v>
      </c>
      <c r="L598" s="71">
        <v>12.98</v>
      </c>
      <c r="M598">
        <v>2</v>
      </c>
      <c r="N598" s="1">
        <v>45708</v>
      </c>
      <c r="O598">
        <v>0</v>
      </c>
      <c r="P598" s="1">
        <v>0</v>
      </c>
      <c r="Q598"/>
    </row>
    <row r="599" spans="1:17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4636</v>
      </c>
      <c r="H599" t="s">
        <v>7</v>
      </c>
      <c r="I599">
        <v>34</v>
      </c>
      <c r="J599" s="55">
        <v>6.97</v>
      </c>
      <c r="K599" s="64">
        <v>0</v>
      </c>
      <c r="L599" s="71">
        <v>9.99</v>
      </c>
      <c r="M599">
        <v>1</v>
      </c>
      <c r="N599" s="1">
        <v>45708</v>
      </c>
      <c r="O599">
        <v>0</v>
      </c>
      <c r="P599" s="1">
        <v>0</v>
      </c>
      <c r="Q599"/>
    </row>
    <row r="600" spans="1:17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4637</v>
      </c>
      <c r="H600" t="s">
        <v>7</v>
      </c>
      <c r="I600">
        <v>34</v>
      </c>
      <c r="J600" s="55">
        <v>6.97</v>
      </c>
      <c r="K600" s="64">
        <v>0</v>
      </c>
      <c r="L600" s="71">
        <v>10.98</v>
      </c>
      <c r="M600">
        <v>1</v>
      </c>
      <c r="N600" s="1">
        <v>45708</v>
      </c>
      <c r="O600">
        <v>0</v>
      </c>
      <c r="P600" s="1">
        <v>0</v>
      </c>
      <c r="Q600"/>
    </row>
    <row r="601" spans="1:17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829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45708</v>
      </c>
      <c r="O601">
        <v>0</v>
      </c>
      <c r="P601" s="1">
        <v>0</v>
      </c>
      <c r="Q601"/>
    </row>
    <row r="602" spans="1:17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4639</v>
      </c>
      <c r="H602" t="s">
        <v>7</v>
      </c>
      <c r="I602">
        <v>34</v>
      </c>
      <c r="J602" s="55">
        <v>6.97</v>
      </c>
      <c r="K602" s="64">
        <v>0</v>
      </c>
      <c r="L602" s="71">
        <v>8.98</v>
      </c>
      <c r="M602">
        <v>1</v>
      </c>
      <c r="N602" s="1">
        <v>45708</v>
      </c>
      <c r="O602">
        <v>0</v>
      </c>
      <c r="P602" s="1">
        <v>0</v>
      </c>
      <c r="Q602"/>
    </row>
    <row r="603" spans="1:17" hidden="1">
      <c r="A603">
        <v>1001</v>
      </c>
      <c r="B603" t="s">
        <v>691</v>
      </c>
      <c r="C603" t="s">
        <v>685</v>
      </c>
      <c r="D603" t="s">
        <v>686</v>
      </c>
      <c r="E603" t="s">
        <v>28</v>
      </c>
      <c r="F603" t="s">
        <v>687</v>
      </c>
      <c r="G603" t="s">
        <v>922</v>
      </c>
      <c r="H603" t="s">
        <v>8</v>
      </c>
      <c r="I603">
        <v>34</v>
      </c>
      <c r="J603" s="55">
        <v>6.97</v>
      </c>
      <c r="K603" s="64">
        <v>18500</v>
      </c>
      <c r="L603" s="71">
        <v>0</v>
      </c>
      <c r="M603">
        <v>2</v>
      </c>
      <c r="N603" s="1">
        <v>45708</v>
      </c>
      <c r="O603">
        <v>0</v>
      </c>
      <c r="P603" s="1">
        <v>0</v>
      </c>
      <c r="Q603"/>
    </row>
    <row r="604" spans="1:17">
      <c r="A604">
        <v>1001</v>
      </c>
      <c r="B604" t="s">
        <v>692</v>
      </c>
      <c r="C604" t="s">
        <v>685</v>
      </c>
      <c r="D604" t="s">
        <v>686</v>
      </c>
      <c r="E604" t="s">
        <v>6</v>
      </c>
      <c r="F604" t="s">
        <v>687</v>
      </c>
      <c r="G604" t="s">
        <v>830</v>
      </c>
      <c r="H604" t="s">
        <v>7</v>
      </c>
      <c r="I604">
        <v>34</v>
      </c>
      <c r="J604" s="55">
        <v>6.97</v>
      </c>
      <c r="K604" s="64">
        <v>0</v>
      </c>
      <c r="L604" s="71">
        <v>68.16</v>
      </c>
      <c r="M604">
        <v>13</v>
      </c>
      <c r="N604" s="1">
        <v>45708</v>
      </c>
      <c r="O604">
        <v>0</v>
      </c>
      <c r="P604" s="1">
        <v>0</v>
      </c>
      <c r="Q604"/>
    </row>
    <row r="605" spans="1:17">
      <c r="A605">
        <v>1001</v>
      </c>
      <c r="B605" t="s">
        <v>692</v>
      </c>
      <c r="C605" t="s">
        <v>685</v>
      </c>
      <c r="D605" t="s">
        <v>686</v>
      </c>
      <c r="E605" t="s">
        <v>6</v>
      </c>
      <c r="F605" t="s">
        <v>687</v>
      </c>
      <c r="G605" t="s">
        <v>832</v>
      </c>
      <c r="H605" t="s">
        <v>7</v>
      </c>
      <c r="I605">
        <v>34</v>
      </c>
      <c r="J605" s="55">
        <v>6.97</v>
      </c>
      <c r="K605" s="64">
        <v>0</v>
      </c>
      <c r="L605" s="71">
        <v>1.99</v>
      </c>
      <c r="M605">
        <v>1</v>
      </c>
      <c r="N605" s="1">
        <v>45708</v>
      </c>
      <c r="O605">
        <v>0</v>
      </c>
      <c r="P605" s="1">
        <v>0</v>
      </c>
      <c r="Q605"/>
    </row>
    <row r="606" spans="1:17">
      <c r="A606">
        <v>1001</v>
      </c>
      <c r="B606" t="s">
        <v>692</v>
      </c>
      <c r="C606" t="s">
        <v>685</v>
      </c>
      <c r="D606" t="s">
        <v>686</v>
      </c>
      <c r="E606" t="s">
        <v>6</v>
      </c>
      <c r="F606" t="s">
        <v>687</v>
      </c>
      <c r="G606" t="s">
        <v>833</v>
      </c>
      <c r="H606" t="s">
        <v>7</v>
      </c>
      <c r="I606">
        <v>34</v>
      </c>
      <c r="J606" s="55">
        <v>6.97</v>
      </c>
      <c r="K606" s="64">
        <v>0</v>
      </c>
      <c r="L606" s="71">
        <v>15.97</v>
      </c>
      <c r="M606">
        <v>3</v>
      </c>
      <c r="N606" s="1">
        <v>45708</v>
      </c>
      <c r="O606">
        <v>0</v>
      </c>
      <c r="P606" s="1">
        <v>0</v>
      </c>
      <c r="Q606"/>
    </row>
    <row r="607" spans="1:17">
      <c r="A607">
        <v>1001</v>
      </c>
      <c r="B607" t="s">
        <v>692</v>
      </c>
      <c r="C607" t="s">
        <v>685</v>
      </c>
      <c r="D607" t="s">
        <v>686</v>
      </c>
      <c r="E607" t="s">
        <v>6</v>
      </c>
      <c r="F607" t="s">
        <v>687</v>
      </c>
      <c r="G607" t="s">
        <v>835</v>
      </c>
      <c r="H607" t="s">
        <v>7</v>
      </c>
      <c r="I607">
        <v>34</v>
      </c>
      <c r="J607" s="55">
        <v>6.97</v>
      </c>
      <c r="K607" s="64">
        <v>0</v>
      </c>
      <c r="L607" s="71">
        <v>132.57</v>
      </c>
      <c r="M607">
        <v>18</v>
      </c>
      <c r="N607" s="1">
        <v>45708</v>
      </c>
      <c r="O607">
        <v>0</v>
      </c>
      <c r="P607" s="1">
        <v>0</v>
      </c>
      <c r="Q607"/>
    </row>
    <row r="608" spans="1:17">
      <c r="A608">
        <v>1001</v>
      </c>
      <c r="B608" t="s">
        <v>692</v>
      </c>
      <c r="C608" t="s">
        <v>685</v>
      </c>
      <c r="D608" t="s">
        <v>686</v>
      </c>
      <c r="E608" t="s">
        <v>6</v>
      </c>
      <c r="F608" t="s">
        <v>687</v>
      </c>
      <c r="G608" t="s">
        <v>836</v>
      </c>
      <c r="H608" t="s">
        <v>7</v>
      </c>
      <c r="I608">
        <v>34</v>
      </c>
      <c r="J608" s="55">
        <v>6.97</v>
      </c>
      <c r="K608" s="64">
        <v>0</v>
      </c>
      <c r="L608" s="71">
        <v>6.99</v>
      </c>
      <c r="M608">
        <v>1</v>
      </c>
      <c r="N608" s="1">
        <v>45708</v>
      </c>
      <c r="O608">
        <v>0</v>
      </c>
      <c r="P608" s="1">
        <v>0</v>
      </c>
      <c r="Q608"/>
    </row>
    <row r="609" spans="1:17">
      <c r="A609">
        <v>1001</v>
      </c>
      <c r="B609" t="s">
        <v>692</v>
      </c>
      <c r="C609" t="s">
        <v>685</v>
      </c>
      <c r="D609" t="s">
        <v>686</v>
      </c>
      <c r="E609" t="s">
        <v>6</v>
      </c>
      <c r="F609" t="s">
        <v>687</v>
      </c>
      <c r="G609" t="s">
        <v>837</v>
      </c>
      <c r="H609" t="s">
        <v>7</v>
      </c>
      <c r="I609">
        <v>34</v>
      </c>
      <c r="J609" s="55">
        <v>6.97</v>
      </c>
      <c r="K609" s="64">
        <v>0</v>
      </c>
      <c r="L609" s="71">
        <v>140.77000000000001</v>
      </c>
      <c r="M609">
        <v>21</v>
      </c>
      <c r="N609" s="1">
        <v>45708</v>
      </c>
      <c r="O609">
        <v>0</v>
      </c>
      <c r="P609" s="1">
        <v>0</v>
      </c>
      <c r="Q609"/>
    </row>
    <row r="610" spans="1:17">
      <c r="A610">
        <v>1001</v>
      </c>
      <c r="B610" t="s">
        <v>692</v>
      </c>
      <c r="C610" t="s">
        <v>685</v>
      </c>
      <c r="D610" t="s">
        <v>686</v>
      </c>
      <c r="E610" t="s">
        <v>6</v>
      </c>
      <c r="F610" t="s">
        <v>687</v>
      </c>
      <c r="G610" t="s">
        <v>838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45708</v>
      </c>
      <c r="O610">
        <v>0</v>
      </c>
      <c r="P610" s="1">
        <v>0</v>
      </c>
      <c r="Q610"/>
    </row>
    <row r="611" spans="1:17">
      <c r="A611">
        <v>1001</v>
      </c>
      <c r="B611" t="s">
        <v>692</v>
      </c>
      <c r="C611" t="s">
        <v>685</v>
      </c>
      <c r="D611" t="s">
        <v>686</v>
      </c>
      <c r="E611" t="s">
        <v>6</v>
      </c>
      <c r="F611" t="s">
        <v>687</v>
      </c>
      <c r="G611" t="s">
        <v>839</v>
      </c>
      <c r="H611" t="s">
        <v>7</v>
      </c>
      <c r="I611">
        <v>34</v>
      </c>
      <c r="J611" s="55">
        <v>6.97</v>
      </c>
      <c r="K611" s="64">
        <v>0</v>
      </c>
      <c r="L611" s="71">
        <v>10.98</v>
      </c>
      <c r="M611">
        <v>1</v>
      </c>
      <c r="N611" s="1">
        <v>45708</v>
      </c>
      <c r="O611">
        <v>0</v>
      </c>
      <c r="P611" s="1">
        <v>0</v>
      </c>
      <c r="Q611"/>
    </row>
    <row r="612" spans="1:17">
      <c r="A612">
        <v>1001</v>
      </c>
      <c r="B612" t="s">
        <v>692</v>
      </c>
      <c r="C612" t="s">
        <v>685</v>
      </c>
      <c r="D612" t="s">
        <v>686</v>
      </c>
      <c r="E612" t="s">
        <v>6</v>
      </c>
      <c r="F612" t="s">
        <v>687</v>
      </c>
      <c r="G612" t="s">
        <v>840</v>
      </c>
      <c r="H612" t="s">
        <v>7</v>
      </c>
      <c r="I612">
        <v>34</v>
      </c>
      <c r="J612" s="55">
        <v>6.97</v>
      </c>
      <c r="K612" s="64">
        <v>0</v>
      </c>
      <c r="L612" s="71">
        <v>7.99</v>
      </c>
      <c r="M612">
        <v>1</v>
      </c>
      <c r="N612" s="1">
        <v>45708</v>
      </c>
      <c r="O612">
        <v>0</v>
      </c>
      <c r="P612" s="1">
        <v>0</v>
      </c>
      <c r="Q612"/>
    </row>
    <row r="613" spans="1:17">
      <c r="A613">
        <v>1001</v>
      </c>
      <c r="B613" t="s">
        <v>692</v>
      </c>
      <c r="C613" t="s">
        <v>685</v>
      </c>
      <c r="D613" t="s">
        <v>686</v>
      </c>
      <c r="E613" t="s">
        <v>6</v>
      </c>
      <c r="F613" t="s">
        <v>687</v>
      </c>
      <c r="G613" t="s">
        <v>842</v>
      </c>
      <c r="H613" t="s">
        <v>7</v>
      </c>
      <c r="I613">
        <v>34</v>
      </c>
      <c r="J613" s="55">
        <v>6.97</v>
      </c>
      <c r="K613" s="64">
        <v>0</v>
      </c>
      <c r="L613" s="71">
        <v>10.98</v>
      </c>
      <c r="M613">
        <v>1</v>
      </c>
      <c r="N613" s="1">
        <v>45708</v>
      </c>
      <c r="O613">
        <v>0</v>
      </c>
      <c r="P613" s="1">
        <v>0</v>
      </c>
      <c r="Q613"/>
    </row>
    <row r="614" spans="1:17">
      <c r="A614">
        <v>1001</v>
      </c>
      <c r="B614" t="s">
        <v>692</v>
      </c>
      <c r="C614" t="s">
        <v>685</v>
      </c>
      <c r="D614" t="s">
        <v>686</v>
      </c>
      <c r="E614" t="s">
        <v>6</v>
      </c>
      <c r="F614" t="s">
        <v>687</v>
      </c>
      <c r="G614" t="s">
        <v>4641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45708</v>
      </c>
      <c r="O614">
        <v>0</v>
      </c>
      <c r="P614" s="1">
        <v>0</v>
      </c>
      <c r="Q614"/>
    </row>
    <row r="615" spans="1:17">
      <c r="A615">
        <v>1001</v>
      </c>
      <c r="B615" t="s">
        <v>692</v>
      </c>
      <c r="C615" t="s">
        <v>685</v>
      </c>
      <c r="D615" t="s">
        <v>686</v>
      </c>
      <c r="E615" t="s">
        <v>6</v>
      </c>
      <c r="F615" t="s">
        <v>687</v>
      </c>
      <c r="G615" t="s">
        <v>4667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45708</v>
      </c>
      <c r="O615">
        <v>0</v>
      </c>
      <c r="P615" s="1">
        <v>0</v>
      </c>
      <c r="Q615"/>
    </row>
    <row r="616" spans="1:17">
      <c r="A616">
        <v>1001</v>
      </c>
      <c r="B616" t="s">
        <v>692</v>
      </c>
      <c r="C616" t="s">
        <v>685</v>
      </c>
      <c r="D616" t="s">
        <v>686</v>
      </c>
      <c r="E616" t="s">
        <v>6</v>
      </c>
      <c r="F616" t="s">
        <v>687</v>
      </c>
      <c r="G616" t="s">
        <v>843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45708</v>
      </c>
      <c r="O616">
        <v>0</v>
      </c>
      <c r="P616" s="1">
        <v>0</v>
      </c>
      <c r="Q616"/>
    </row>
    <row r="617" spans="1:17">
      <c r="A617">
        <v>1001</v>
      </c>
      <c r="B617" t="s">
        <v>692</v>
      </c>
      <c r="C617" t="s">
        <v>685</v>
      </c>
      <c r="D617" t="s">
        <v>686</v>
      </c>
      <c r="E617" t="s">
        <v>6</v>
      </c>
      <c r="F617" t="s">
        <v>687</v>
      </c>
      <c r="G617" t="s">
        <v>4668</v>
      </c>
      <c r="H617" t="s">
        <v>7</v>
      </c>
      <c r="I617">
        <v>34</v>
      </c>
      <c r="J617" s="55">
        <v>6.97</v>
      </c>
      <c r="K617" s="64">
        <v>0</v>
      </c>
      <c r="L617" s="71">
        <v>32.909999999999997</v>
      </c>
      <c r="M617">
        <v>5</v>
      </c>
      <c r="N617" s="1">
        <v>45708</v>
      </c>
      <c r="O617">
        <v>0</v>
      </c>
      <c r="P617" s="1">
        <v>0</v>
      </c>
      <c r="Q617"/>
    </row>
    <row r="618" spans="1:17">
      <c r="A618">
        <v>1001</v>
      </c>
      <c r="B618" t="s">
        <v>692</v>
      </c>
      <c r="C618" t="s">
        <v>685</v>
      </c>
      <c r="D618" t="s">
        <v>686</v>
      </c>
      <c r="E618" t="s">
        <v>6</v>
      </c>
      <c r="F618" t="s">
        <v>687</v>
      </c>
      <c r="G618" t="s">
        <v>4669</v>
      </c>
      <c r="H618" t="s">
        <v>7</v>
      </c>
      <c r="I618">
        <v>34</v>
      </c>
      <c r="J618" s="55">
        <v>6.97</v>
      </c>
      <c r="K618" s="64">
        <v>0</v>
      </c>
      <c r="L618" s="71">
        <v>371.75</v>
      </c>
      <c r="M618">
        <v>60</v>
      </c>
      <c r="N618" s="1">
        <v>45708</v>
      </c>
      <c r="O618">
        <v>0</v>
      </c>
      <c r="P618" s="1">
        <v>0</v>
      </c>
      <c r="Q618"/>
    </row>
    <row r="619" spans="1:17">
      <c r="A619">
        <v>1001</v>
      </c>
      <c r="B619" t="s">
        <v>692</v>
      </c>
      <c r="C619" t="s">
        <v>685</v>
      </c>
      <c r="D619" t="s">
        <v>686</v>
      </c>
      <c r="E619" t="s">
        <v>6</v>
      </c>
      <c r="F619" t="s">
        <v>687</v>
      </c>
      <c r="G619" t="s">
        <v>844</v>
      </c>
      <c r="H619" t="s">
        <v>7</v>
      </c>
      <c r="I619">
        <v>34</v>
      </c>
      <c r="J619" s="55">
        <v>6.97</v>
      </c>
      <c r="K619" s="64">
        <v>0</v>
      </c>
      <c r="L619" s="71">
        <v>5.99</v>
      </c>
      <c r="M619">
        <v>1</v>
      </c>
      <c r="N619" s="1">
        <v>45708</v>
      </c>
      <c r="O619">
        <v>0</v>
      </c>
      <c r="P619" s="1">
        <v>0</v>
      </c>
      <c r="Q619"/>
    </row>
    <row r="620" spans="1:17" hidden="1">
      <c r="A620">
        <v>1001</v>
      </c>
      <c r="B620" t="s">
        <v>692</v>
      </c>
      <c r="C620" t="s">
        <v>685</v>
      </c>
      <c r="D620" t="s">
        <v>686</v>
      </c>
      <c r="E620" t="s">
        <v>28</v>
      </c>
      <c r="F620" t="s">
        <v>687</v>
      </c>
      <c r="G620" t="s">
        <v>923</v>
      </c>
      <c r="H620" t="s">
        <v>8</v>
      </c>
      <c r="I620">
        <v>34</v>
      </c>
      <c r="J620" s="55">
        <v>6.97</v>
      </c>
      <c r="K620" s="64">
        <v>4000</v>
      </c>
      <c r="L620" s="71">
        <v>0</v>
      </c>
      <c r="M620">
        <v>1</v>
      </c>
      <c r="N620" s="1">
        <v>45708</v>
      </c>
      <c r="O620">
        <v>0</v>
      </c>
      <c r="P620" s="1">
        <v>0</v>
      </c>
      <c r="Q620"/>
    </row>
    <row r="621" spans="1:17">
      <c r="A621">
        <v>1001</v>
      </c>
      <c r="B621" t="s">
        <v>693</v>
      </c>
      <c r="C621" t="s">
        <v>685</v>
      </c>
      <c r="D621" t="s">
        <v>686</v>
      </c>
      <c r="E621" t="s">
        <v>6</v>
      </c>
      <c r="F621" t="s">
        <v>687</v>
      </c>
      <c r="G621" t="s">
        <v>4670</v>
      </c>
      <c r="H621" t="s">
        <v>7</v>
      </c>
      <c r="I621">
        <v>34</v>
      </c>
      <c r="J621" s="55">
        <v>6.97</v>
      </c>
      <c r="K621" s="64">
        <v>0</v>
      </c>
      <c r="L621" s="71">
        <v>43.92</v>
      </c>
      <c r="M621">
        <v>8</v>
      </c>
      <c r="N621" s="1">
        <v>45708</v>
      </c>
      <c r="O621">
        <v>0</v>
      </c>
      <c r="P621" s="1">
        <v>0</v>
      </c>
      <c r="Q621"/>
    </row>
    <row r="622" spans="1:17">
      <c r="A622">
        <v>1001</v>
      </c>
      <c r="B622" t="s">
        <v>693</v>
      </c>
      <c r="C622" t="s">
        <v>685</v>
      </c>
      <c r="D622" t="s">
        <v>686</v>
      </c>
      <c r="E622" t="s">
        <v>6</v>
      </c>
      <c r="F622" t="s">
        <v>687</v>
      </c>
      <c r="G622" t="s">
        <v>845</v>
      </c>
      <c r="H622" t="s">
        <v>7</v>
      </c>
      <c r="I622">
        <v>34</v>
      </c>
      <c r="J622" s="55">
        <v>6.97</v>
      </c>
      <c r="K622" s="64">
        <v>0</v>
      </c>
      <c r="L622" s="71">
        <v>154.75</v>
      </c>
      <c r="M622">
        <v>23</v>
      </c>
      <c r="N622" s="1">
        <v>45708</v>
      </c>
      <c r="O622">
        <v>0</v>
      </c>
      <c r="P622" s="1">
        <v>0</v>
      </c>
      <c r="Q622"/>
    </row>
    <row r="623" spans="1:17">
      <c r="A623">
        <v>1001</v>
      </c>
      <c r="B623" t="s">
        <v>693</v>
      </c>
      <c r="C623" t="s">
        <v>685</v>
      </c>
      <c r="D623" t="s">
        <v>686</v>
      </c>
      <c r="E623" t="s">
        <v>6</v>
      </c>
      <c r="F623" t="s">
        <v>687</v>
      </c>
      <c r="G623" t="s">
        <v>4671</v>
      </c>
      <c r="H623" t="s">
        <v>7</v>
      </c>
      <c r="I623">
        <v>34</v>
      </c>
      <c r="J623" s="55">
        <v>6.97</v>
      </c>
      <c r="K623" s="64">
        <v>0</v>
      </c>
      <c r="L623" s="71">
        <v>2.99</v>
      </c>
      <c r="M623">
        <v>1</v>
      </c>
      <c r="N623" s="1">
        <v>45708</v>
      </c>
      <c r="O623">
        <v>0</v>
      </c>
      <c r="P623" s="1">
        <v>0</v>
      </c>
      <c r="Q623"/>
    </row>
    <row r="624" spans="1:17">
      <c r="A624">
        <v>1001</v>
      </c>
      <c r="B624" t="s">
        <v>693</v>
      </c>
      <c r="C624" t="s">
        <v>685</v>
      </c>
      <c r="D624" t="s">
        <v>686</v>
      </c>
      <c r="E624" t="s">
        <v>6</v>
      </c>
      <c r="F624" t="s">
        <v>687</v>
      </c>
      <c r="G624" t="s">
        <v>4677</v>
      </c>
      <c r="H624" t="s">
        <v>7</v>
      </c>
      <c r="I624">
        <v>34</v>
      </c>
      <c r="J624" s="55">
        <v>6.97</v>
      </c>
      <c r="K624" s="64">
        <v>0</v>
      </c>
      <c r="L624" s="71">
        <v>2.99</v>
      </c>
      <c r="M624">
        <v>1</v>
      </c>
      <c r="N624" s="1">
        <v>45708</v>
      </c>
      <c r="O624">
        <v>0</v>
      </c>
      <c r="P624" s="1">
        <v>0</v>
      </c>
      <c r="Q624"/>
    </row>
    <row r="625" spans="1:17">
      <c r="A625">
        <v>1001</v>
      </c>
      <c r="B625" t="s">
        <v>693</v>
      </c>
      <c r="C625" t="s">
        <v>685</v>
      </c>
      <c r="D625" t="s">
        <v>686</v>
      </c>
      <c r="E625" t="s">
        <v>6</v>
      </c>
      <c r="F625" t="s">
        <v>687</v>
      </c>
      <c r="G625" t="s">
        <v>4678</v>
      </c>
      <c r="H625" t="s">
        <v>7</v>
      </c>
      <c r="I625">
        <v>34</v>
      </c>
      <c r="J625" s="55">
        <v>6.97</v>
      </c>
      <c r="K625" s="64">
        <v>0</v>
      </c>
      <c r="L625" s="71">
        <v>667.42</v>
      </c>
      <c r="M625">
        <v>1</v>
      </c>
      <c r="N625" s="1">
        <v>45708</v>
      </c>
      <c r="O625">
        <v>0</v>
      </c>
      <c r="P625" s="1">
        <v>0</v>
      </c>
      <c r="Q625"/>
    </row>
    <row r="626" spans="1:17">
      <c r="A626">
        <v>1001</v>
      </c>
      <c r="B626" t="s">
        <v>693</v>
      </c>
      <c r="C626" t="s">
        <v>685</v>
      </c>
      <c r="D626" t="s">
        <v>686</v>
      </c>
      <c r="E626" t="s">
        <v>6</v>
      </c>
      <c r="F626" t="s">
        <v>687</v>
      </c>
      <c r="G626" t="s">
        <v>4679</v>
      </c>
      <c r="H626" t="s">
        <v>7</v>
      </c>
      <c r="I626">
        <v>34</v>
      </c>
      <c r="J626" s="55">
        <v>6.97</v>
      </c>
      <c r="K626" s="64">
        <v>0</v>
      </c>
      <c r="L626" s="64">
        <v>1.99</v>
      </c>
      <c r="M626">
        <v>1</v>
      </c>
      <c r="N626" s="1">
        <v>45708</v>
      </c>
      <c r="O626">
        <v>0</v>
      </c>
      <c r="P626" s="1">
        <v>0</v>
      </c>
      <c r="Q626"/>
    </row>
    <row r="627" spans="1:17">
      <c r="A627">
        <v>1001</v>
      </c>
      <c r="B627" t="s">
        <v>693</v>
      </c>
      <c r="C627" t="s">
        <v>685</v>
      </c>
      <c r="D627" t="s">
        <v>686</v>
      </c>
      <c r="E627" t="s">
        <v>6</v>
      </c>
      <c r="F627" t="s">
        <v>687</v>
      </c>
      <c r="G627" t="s">
        <v>4680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45708</v>
      </c>
      <c r="O627">
        <v>0</v>
      </c>
      <c r="P627" s="1">
        <v>0</v>
      </c>
      <c r="Q627"/>
    </row>
    <row r="628" spans="1:17">
      <c r="A628">
        <v>1001</v>
      </c>
      <c r="B628" t="s">
        <v>693</v>
      </c>
      <c r="C628" t="s">
        <v>685</v>
      </c>
      <c r="D628" t="s">
        <v>686</v>
      </c>
      <c r="E628" t="s">
        <v>6</v>
      </c>
      <c r="F628" t="s">
        <v>687</v>
      </c>
      <c r="G628" t="s">
        <v>846</v>
      </c>
      <c r="H628" t="s">
        <v>7</v>
      </c>
      <c r="I628">
        <v>34</v>
      </c>
      <c r="J628" s="55">
        <v>6.97</v>
      </c>
      <c r="K628" s="64">
        <v>0</v>
      </c>
      <c r="L628" s="71">
        <v>9.49</v>
      </c>
      <c r="M628">
        <v>1</v>
      </c>
      <c r="N628" s="1">
        <v>45708</v>
      </c>
      <c r="O628">
        <v>0</v>
      </c>
      <c r="P628" s="1">
        <v>0</v>
      </c>
      <c r="Q628"/>
    </row>
    <row r="629" spans="1:17">
      <c r="A629">
        <v>1001</v>
      </c>
      <c r="B629" t="s">
        <v>693</v>
      </c>
      <c r="C629" t="s">
        <v>685</v>
      </c>
      <c r="D629" t="s">
        <v>686</v>
      </c>
      <c r="E629" t="s">
        <v>6</v>
      </c>
      <c r="F629" t="s">
        <v>687</v>
      </c>
      <c r="G629" t="s">
        <v>4681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45708</v>
      </c>
      <c r="O629">
        <v>0</v>
      </c>
      <c r="P629" s="1">
        <v>0</v>
      </c>
      <c r="Q629"/>
    </row>
    <row r="630" spans="1:17">
      <c r="A630">
        <v>1001</v>
      </c>
      <c r="B630" t="s">
        <v>693</v>
      </c>
      <c r="C630" t="s">
        <v>685</v>
      </c>
      <c r="D630" t="s">
        <v>686</v>
      </c>
      <c r="E630" t="s">
        <v>6</v>
      </c>
      <c r="F630" t="s">
        <v>687</v>
      </c>
      <c r="G630" t="s">
        <v>4682</v>
      </c>
      <c r="H630" t="s">
        <v>7</v>
      </c>
      <c r="I630">
        <v>34</v>
      </c>
      <c r="J630" s="55">
        <v>6.97</v>
      </c>
      <c r="K630" s="64">
        <v>0</v>
      </c>
      <c r="L630" s="71">
        <v>0.99</v>
      </c>
      <c r="M630">
        <v>1</v>
      </c>
      <c r="N630" s="1">
        <v>45708</v>
      </c>
      <c r="O630">
        <v>0</v>
      </c>
      <c r="P630" s="1">
        <v>0</v>
      </c>
      <c r="Q630"/>
    </row>
    <row r="631" spans="1:17">
      <c r="A631">
        <v>1001</v>
      </c>
      <c r="B631" t="s">
        <v>693</v>
      </c>
      <c r="C631" t="s">
        <v>685</v>
      </c>
      <c r="D631" t="s">
        <v>686</v>
      </c>
      <c r="E631" t="s">
        <v>6</v>
      </c>
      <c r="F631" t="s">
        <v>687</v>
      </c>
      <c r="G631" t="s">
        <v>4683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45708</v>
      </c>
      <c r="O631">
        <v>0</v>
      </c>
      <c r="P631" s="1">
        <v>0</v>
      </c>
      <c r="Q631"/>
    </row>
    <row r="632" spans="1:17">
      <c r="A632">
        <v>1001</v>
      </c>
      <c r="B632" t="s">
        <v>693</v>
      </c>
      <c r="C632" t="s">
        <v>685</v>
      </c>
      <c r="D632" t="s">
        <v>686</v>
      </c>
      <c r="E632" t="s">
        <v>6</v>
      </c>
      <c r="F632" t="s">
        <v>687</v>
      </c>
      <c r="G632" t="s">
        <v>847</v>
      </c>
      <c r="H632" t="s">
        <v>7</v>
      </c>
      <c r="I632">
        <v>34</v>
      </c>
      <c r="J632" s="55">
        <v>6.97</v>
      </c>
      <c r="K632" s="64">
        <v>0</v>
      </c>
      <c r="L632" s="71">
        <v>131.83000000000001</v>
      </c>
      <c r="M632">
        <v>17</v>
      </c>
      <c r="N632" s="1">
        <v>45708</v>
      </c>
      <c r="O632">
        <v>0</v>
      </c>
      <c r="P632" s="1">
        <v>0</v>
      </c>
      <c r="Q632"/>
    </row>
    <row r="633" spans="1:17">
      <c r="A633">
        <v>1001</v>
      </c>
      <c r="B633" t="s">
        <v>693</v>
      </c>
      <c r="C633" t="s">
        <v>685</v>
      </c>
      <c r="D633" t="s">
        <v>686</v>
      </c>
      <c r="E633" t="s">
        <v>6</v>
      </c>
      <c r="F633" t="s">
        <v>687</v>
      </c>
      <c r="G633" t="s">
        <v>4684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45708</v>
      </c>
      <c r="O633">
        <v>0</v>
      </c>
      <c r="P633" s="1">
        <v>0</v>
      </c>
      <c r="Q633"/>
    </row>
    <row r="634" spans="1:17">
      <c r="A634">
        <v>1001</v>
      </c>
      <c r="B634" t="s">
        <v>693</v>
      </c>
      <c r="C634" t="s">
        <v>685</v>
      </c>
      <c r="D634" t="s">
        <v>686</v>
      </c>
      <c r="E634" t="s">
        <v>6</v>
      </c>
      <c r="F634" t="s">
        <v>687</v>
      </c>
      <c r="G634" t="s">
        <v>4685</v>
      </c>
      <c r="H634" t="s">
        <v>7</v>
      </c>
      <c r="I634">
        <v>34</v>
      </c>
      <c r="J634" s="55">
        <v>6.97</v>
      </c>
      <c r="K634" s="64">
        <v>0</v>
      </c>
      <c r="L634" s="71">
        <v>43.69</v>
      </c>
      <c r="M634">
        <v>7</v>
      </c>
      <c r="N634" s="1">
        <v>45708</v>
      </c>
      <c r="O634">
        <v>0</v>
      </c>
      <c r="P634" s="1">
        <v>0</v>
      </c>
      <c r="Q634"/>
    </row>
    <row r="635" spans="1:17">
      <c r="A635">
        <v>1001</v>
      </c>
      <c r="B635" t="s">
        <v>694</v>
      </c>
      <c r="C635" t="s">
        <v>685</v>
      </c>
      <c r="D635" t="s">
        <v>686</v>
      </c>
      <c r="E635" t="s">
        <v>6</v>
      </c>
      <c r="F635" t="s">
        <v>687</v>
      </c>
      <c r="G635" t="s">
        <v>4686</v>
      </c>
      <c r="H635" t="s">
        <v>7</v>
      </c>
      <c r="I635">
        <v>34</v>
      </c>
      <c r="J635" s="55">
        <v>6.97</v>
      </c>
      <c r="K635" s="64">
        <v>0</v>
      </c>
      <c r="L635" s="71">
        <v>127.69</v>
      </c>
      <c r="M635">
        <v>18</v>
      </c>
      <c r="N635" s="1">
        <v>45708</v>
      </c>
      <c r="O635">
        <v>0</v>
      </c>
      <c r="P635" s="1">
        <v>0</v>
      </c>
      <c r="Q635"/>
    </row>
    <row r="636" spans="1:17">
      <c r="A636">
        <v>1001</v>
      </c>
      <c r="B636" t="s">
        <v>694</v>
      </c>
      <c r="C636" t="s">
        <v>685</v>
      </c>
      <c r="D636" t="s">
        <v>686</v>
      </c>
      <c r="E636" t="s">
        <v>6</v>
      </c>
      <c r="F636" t="s">
        <v>687</v>
      </c>
      <c r="G636" t="s">
        <v>876</v>
      </c>
      <c r="H636" t="s">
        <v>7</v>
      </c>
      <c r="I636">
        <v>34</v>
      </c>
      <c r="J636" s="55">
        <v>6.97</v>
      </c>
      <c r="K636" s="64">
        <v>0</v>
      </c>
      <c r="L636" s="71">
        <v>4.99</v>
      </c>
      <c r="M636">
        <v>1</v>
      </c>
      <c r="N636" s="1">
        <v>45708</v>
      </c>
      <c r="O636">
        <v>0</v>
      </c>
      <c r="P636" s="1">
        <v>0</v>
      </c>
      <c r="Q636"/>
    </row>
    <row r="637" spans="1:17">
      <c r="A637">
        <v>1001</v>
      </c>
      <c r="B637" t="s">
        <v>694</v>
      </c>
      <c r="C637" t="s">
        <v>685</v>
      </c>
      <c r="D637" t="s">
        <v>686</v>
      </c>
      <c r="E637" t="s">
        <v>6</v>
      </c>
      <c r="F637" t="s">
        <v>687</v>
      </c>
      <c r="G637" t="s">
        <v>4689</v>
      </c>
      <c r="H637" t="s">
        <v>7</v>
      </c>
      <c r="I637">
        <v>34</v>
      </c>
      <c r="J637" s="55">
        <v>6.97</v>
      </c>
      <c r="K637" s="64">
        <v>0</v>
      </c>
      <c r="L637" s="71">
        <v>3.99</v>
      </c>
      <c r="M637">
        <v>1</v>
      </c>
      <c r="N637" s="1">
        <v>45708</v>
      </c>
      <c r="O637">
        <v>0</v>
      </c>
      <c r="P637" s="1">
        <v>0</v>
      </c>
      <c r="Q637"/>
    </row>
    <row r="638" spans="1:17">
      <c r="A638">
        <v>1001</v>
      </c>
      <c r="B638" t="s">
        <v>694</v>
      </c>
      <c r="C638" t="s">
        <v>685</v>
      </c>
      <c r="D638" t="s">
        <v>686</v>
      </c>
      <c r="E638" t="s">
        <v>6</v>
      </c>
      <c r="F638" t="s">
        <v>687</v>
      </c>
      <c r="G638" t="s">
        <v>4690</v>
      </c>
      <c r="H638" t="s">
        <v>7</v>
      </c>
      <c r="I638">
        <v>34</v>
      </c>
      <c r="J638" s="55">
        <v>6.97</v>
      </c>
      <c r="K638" s="64">
        <v>0</v>
      </c>
      <c r="L638" s="71">
        <v>10.98</v>
      </c>
      <c r="M638">
        <v>1</v>
      </c>
      <c r="N638" s="1">
        <v>45708</v>
      </c>
      <c r="O638">
        <v>0</v>
      </c>
      <c r="P638" s="1">
        <v>0</v>
      </c>
      <c r="Q638"/>
    </row>
    <row r="639" spans="1:17">
      <c r="A639">
        <v>1001</v>
      </c>
      <c r="B639" t="s">
        <v>694</v>
      </c>
      <c r="C639" t="s">
        <v>685</v>
      </c>
      <c r="D639" t="s">
        <v>686</v>
      </c>
      <c r="E639" t="s">
        <v>6</v>
      </c>
      <c r="F639" t="s">
        <v>687</v>
      </c>
      <c r="G639" t="s">
        <v>4691</v>
      </c>
      <c r="H639" t="s">
        <v>7</v>
      </c>
      <c r="I639">
        <v>34</v>
      </c>
      <c r="J639" s="55">
        <v>6.97</v>
      </c>
      <c r="K639" s="64">
        <v>0</v>
      </c>
      <c r="L639" s="71">
        <v>33.96</v>
      </c>
      <c r="M639">
        <v>5</v>
      </c>
      <c r="N639" s="1">
        <v>45708</v>
      </c>
      <c r="O639">
        <v>0</v>
      </c>
      <c r="P639" s="1">
        <v>0</v>
      </c>
      <c r="Q639"/>
    </row>
    <row r="640" spans="1:17">
      <c r="A640">
        <v>1001</v>
      </c>
      <c r="B640" t="s">
        <v>694</v>
      </c>
      <c r="C640" t="s">
        <v>685</v>
      </c>
      <c r="D640" t="s">
        <v>686</v>
      </c>
      <c r="E640" t="s">
        <v>6</v>
      </c>
      <c r="F640" t="s">
        <v>687</v>
      </c>
      <c r="G640" t="s">
        <v>4692</v>
      </c>
      <c r="H640" t="s">
        <v>7</v>
      </c>
      <c r="I640">
        <v>34</v>
      </c>
      <c r="J640" s="55">
        <v>6.97</v>
      </c>
      <c r="K640" s="64">
        <v>0</v>
      </c>
      <c r="L640" s="71">
        <v>12.98</v>
      </c>
      <c r="M640">
        <v>2</v>
      </c>
      <c r="N640" s="1">
        <v>45708</v>
      </c>
      <c r="O640">
        <v>0</v>
      </c>
      <c r="P640" s="1">
        <v>0</v>
      </c>
      <c r="Q640"/>
    </row>
    <row r="641" spans="1:17">
      <c r="A641">
        <v>1001</v>
      </c>
      <c r="B641" t="s">
        <v>694</v>
      </c>
      <c r="C641" t="s">
        <v>685</v>
      </c>
      <c r="D641" t="s">
        <v>686</v>
      </c>
      <c r="E641" t="s">
        <v>6</v>
      </c>
      <c r="F641" t="s">
        <v>687</v>
      </c>
      <c r="G641" t="s">
        <v>878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45708</v>
      </c>
      <c r="O641">
        <v>0</v>
      </c>
      <c r="P641" s="1">
        <v>0</v>
      </c>
      <c r="Q641"/>
    </row>
    <row r="642" spans="1:17">
      <c r="A642">
        <v>1001</v>
      </c>
      <c r="B642" t="s">
        <v>694</v>
      </c>
      <c r="C642" t="s">
        <v>685</v>
      </c>
      <c r="D642" t="s">
        <v>686</v>
      </c>
      <c r="E642" t="s">
        <v>6</v>
      </c>
      <c r="F642" t="s">
        <v>687</v>
      </c>
      <c r="G642" t="s">
        <v>4693</v>
      </c>
      <c r="H642" t="s">
        <v>7</v>
      </c>
      <c r="I642">
        <v>34</v>
      </c>
      <c r="J642" s="55">
        <v>6.97</v>
      </c>
      <c r="K642" s="64">
        <v>0</v>
      </c>
      <c r="L642" s="71">
        <v>7.32</v>
      </c>
      <c r="M642">
        <v>2</v>
      </c>
      <c r="N642" s="1">
        <v>45708</v>
      </c>
      <c r="O642">
        <v>0</v>
      </c>
      <c r="P642" s="1">
        <v>0</v>
      </c>
      <c r="Q642"/>
    </row>
    <row r="643" spans="1:17">
      <c r="A643">
        <v>1001</v>
      </c>
      <c r="B643" t="s">
        <v>694</v>
      </c>
      <c r="C643" t="s">
        <v>685</v>
      </c>
      <c r="D643" t="s">
        <v>686</v>
      </c>
      <c r="E643" t="s">
        <v>6</v>
      </c>
      <c r="F643" t="s">
        <v>687</v>
      </c>
      <c r="G643" t="s">
        <v>4694</v>
      </c>
      <c r="H643" t="s">
        <v>7</v>
      </c>
      <c r="I643">
        <v>34</v>
      </c>
      <c r="J643" s="55">
        <v>6.97</v>
      </c>
      <c r="K643" s="64">
        <v>0</v>
      </c>
      <c r="L643" s="71">
        <v>24.98</v>
      </c>
      <c r="M643">
        <v>2</v>
      </c>
      <c r="N643" s="1">
        <v>45708</v>
      </c>
      <c r="O643">
        <v>0</v>
      </c>
      <c r="P643" s="1">
        <v>0</v>
      </c>
      <c r="Q643"/>
    </row>
    <row r="644" spans="1:17">
      <c r="A644">
        <v>1001</v>
      </c>
      <c r="B644" t="s">
        <v>694</v>
      </c>
      <c r="C644" t="s">
        <v>685</v>
      </c>
      <c r="D644" t="s">
        <v>686</v>
      </c>
      <c r="E644" t="s">
        <v>6</v>
      </c>
      <c r="F644" t="s">
        <v>687</v>
      </c>
      <c r="G644" t="s">
        <v>4695</v>
      </c>
      <c r="H644" t="s">
        <v>7</v>
      </c>
      <c r="I644">
        <v>34</v>
      </c>
      <c r="J644" s="55">
        <v>6.97</v>
      </c>
      <c r="K644" s="64">
        <v>0</v>
      </c>
      <c r="L644" s="71">
        <v>207.28</v>
      </c>
      <c r="M644">
        <v>23</v>
      </c>
      <c r="N644" s="1">
        <v>45708</v>
      </c>
      <c r="O644">
        <v>0</v>
      </c>
      <c r="P644" s="1">
        <v>0</v>
      </c>
      <c r="Q644"/>
    </row>
    <row r="645" spans="1:17">
      <c r="A645">
        <v>1001</v>
      </c>
      <c r="B645" t="s">
        <v>694</v>
      </c>
      <c r="C645" t="s">
        <v>685</v>
      </c>
      <c r="D645" t="s">
        <v>686</v>
      </c>
      <c r="E645" t="s">
        <v>6</v>
      </c>
      <c r="F645" t="s">
        <v>687</v>
      </c>
      <c r="G645" t="s">
        <v>4696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45708</v>
      </c>
      <c r="O645">
        <v>0</v>
      </c>
      <c r="P645" s="1">
        <v>0</v>
      </c>
      <c r="Q645"/>
    </row>
    <row r="646" spans="1:17">
      <c r="A646">
        <v>1001</v>
      </c>
      <c r="B646" t="s">
        <v>694</v>
      </c>
      <c r="C646" t="s">
        <v>685</v>
      </c>
      <c r="D646" t="s">
        <v>686</v>
      </c>
      <c r="E646" t="s">
        <v>6</v>
      </c>
      <c r="F646" t="s">
        <v>687</v>
      </c>
      <c r="G646" t="s">
        <v>4697</v>
      </c>
      <c r="H646" t="s">
        <v>7</v>
      </c>
      <c r="I646">
        <v>34</v>
      </c>
      <c r="J646" s="55">
        <v>6.97</v>
      </c>
      <c r="K646" s="64">
        <v>0</v>
      </c>
      <c r="L646" s="71">
        <v>3.99</v>
      </c>
      <c r="M646">
        <v>1</v>
      </c>
      <c r="N646" s="1">
        <v>45708</v>
      </c>
      <c r="O646">
        <v>0</v>
      </c>
      <c r="P646" s="1">
        <v>0</v>
      </c>
      <c r="Q646"/>
    </row>
    <row r="647" spans="1:17">
      <c r="A647">
        <v>1001</v>
      </c>
      <c r="B647" t="s">
        <v>694</v>
      </c>
      <c r="C647" t="s">
        <v>685</v>
      </c>
      <c r="D647" t="s">
        <v>686</v>
      </c>
      <c r="E647" t="s">
        <v>6</v>
      </c>
      <c r="F647" t="s">
        <v>687</v>
      </c>
      <c r="G647" t="s">
        <v>4698</v>
      </c>
      <c r="H647" t="s">
        <v>7</v>
      </c>
      <c r="I647">
        <v>34</v>
      </c>
      <c r="J647" s="55">
        <v>6.97</v>
      </c>
      <c r="K647" s="64">
        <v>0</v>
      </c>
      <c r="L647" s="71">
        <v>280.08999999999997</v>
      </c>
      <c r="M647">
        <v>16</v>
      </c>
      <c r="N647" s="1">
        <v>45708</v>
      </c>
      <c r="O647">
        <v>0</v>
      </c>
      <c r="P647" s="1">
        <v>0</v>
      </c>
      <c r="Q647"/>
    </row>
    <row r="648" spans="1:17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879</v>
      </c>
      <c r="H648" t="s">
        <v>7</v>
      </c>
      <c r="I648">
        <v>34</v>
      </c>
      <c r="J648" s="55">
        <v>6.97</v>
      </c>
      <c r="K648" s="64">
        <v>0</v>
      </c>
      <c r="L648" s="71">
        <v>15.98</v>
      </c>
      <c r="M648">
        <v>2</v>
      </c>
      <c r="N648" s="1">
        <v>45708</v>
      </c>
      <c r="O648">
        <v>0</v>
      </c>
      <c r="P648" s="1">
        <v>0</v>
      </c>
      <c r="Q648"/>
    </row>
    <row r="649" spans="1:17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4699</v>
      </c>
      <c r="H649" t="s">
        <v>7</v>
      </c>
      <c r="I649">
        <v>34</v>
      </c>
      <c r="J649" s="55">
        <v>6.97</v>
      </c>
      <c r="K649" s="64">
        <v>0</v>
      </c>
      <c r="L649" s="71">
        <v>5895.16</v>
      </c>
      <c r="M649">
        <v>146</v>
      </c>
      <c r="N649" s="1">
        <v>45708</v>
      </c>
      <c r="O649">
        <v>0</v>
      </c>
      <c r="P649" s="1">
        <v>0</v>
      </c>
      <c r="Q649"/>
    </row>
    <row r="650" spans="1:17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4700</v>
      </c>
      <c r="H650" t="s">
        <v>7</v>
      </c>
      <c r="I650">
        <v>34</v>
      </c>
      <c r="J650" s="55">
        <v>6.97</v>
      </c>
      <c r="K650" s="64">
        <v>0</v>
      </c>
      <c r="L650" s="71">
        <v>20.96</v>
      </c>
      <c r="M650">
        <v>4</v>
      </c>
      <c r="N650" s="1">
        <v>45708</v>
      </c>
      <c r="O650">
        <v>0</v>
      </c>
      <c r="P650" s="1">
        <v>0</v>
      </c>
      <c r="Q650"/>
    </row>
    <row r="651" spans="1:17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4701</v>
      </c>
      <c r="H651" t="s">
        <v>7</v>
      </c>
      <c r="I651">
        <v>34</v>
      </c>
      <c r="J651" s="55">
        <v>6.97</v>
      </c>
      <c r="K651" s="64">
        <v>0</v>
      </c>
      <c r="L651" s="71">
        <v>37.47</v>
      </c>
      <c r="M651">
        <v>4</v>
      </c>
      <c r="N651" s="1">
        <v>45708</v>
      </c>
      <c r="O651">
        <v>0</v>
      </c>
      <c r="P651" s="1">
        <v>0</v>
      </c>
      <c r="Q651"/>
    </row>
    <row r="652" spans="1:17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4702</v>
      </c>
      <c r="H652" t="s">
        <v>7</v>
      </c>
      <c r="I652">
        <v>34</v>
      </c>
      <c r="J652" s="55">
        <v>6.97</v>
      </c>
      <c r="K652" s="64">
        <v>0</v>
      </c>
      <c r="L652" s="71">
        <v>25.29</v>
      </c>
      <c r="M652">
        <v>2</v>
      </c>
      <c r="N652" s="1">
        <v>45708</v>
      </c>
      <c r="O652">
        <v>0</v>
      </c>
      <c r="P652" s="1">
        <v>0</v>
      </c>
      <c r="Q652"/>
    </row>
    <row r="653" spans="1:17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880</v>
      </c>
      <c r="H653" t="s">
        <v>7</v>
      </c>
      <c r="I653">
        <v>34</v>
      </c>
      <c r="J653" s="55">
        <v>6.97</v>
      </c>
      <c r="K653" s="64">
        <v>0</v>
      </c>
      <c r="L653" s="71">
        <v>38.99</v>
      </c>
      <c r="M653">
        <v>1</v>
      </c>
      <c r="N653" s="1">
        <v>45708</v>
      </c>
      <c r="O653">
        <v>0</v>
      </c>
      <c r="P653" s="1">
        <v>0</v>
      </c>
      <c r="Q653"/>
    </row>
    <row r="654" spans="1:17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881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45708</v>
      </c>
      <c r="O654">
        <v>0</v>
      </c>
      <c r="P654" s="1">
        <v>0</v>
      </c>
      <c r="Q654"/>
    </row>
    <row r="655" spans="1:17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882</v>
      </c>
      <c r="H655" t="s">
        <v>7</v>
      </c>
      <c r="I655">
        <v>34</v>
      </c>
      <c r="J655" s="55">
        <v>6.97</v>
      </c>
      <c r="K655" s="64">
        <v>0</v>
      </c>
      <c r="L655" s="71">
        <v>5.97</v>
      </c>
      <c r="M655">
        <v>2</v>
      </c>
      <c r="N655" s="1">
        <v>45708</v>
      </c>
      <c r="O655">
        <v>0</v>
      </c>
      <c r="P655" s="1">
        <v>0</v>
      </c>
      <c r="Q655"/>
    </row>
    <row r="656" spans="1:17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884</v>
      </c>
      <c r="H656" t="s">
        <v>7</v>
      </c>
      <c r="I656">
        <v>34</v>
      </c>
      <c r="J656" s="55">
        <v>6.97</v>
      </c>
      <c r="K656" s="64">
        <v>0</v>
      </c>
      <c r="L656" s="71">
        <v>184.02</v>
      </c>
      <c r="M656">
        <v>1</v>
      </c>
      <c r="N656" s="1">
        <v>45708</v>
      </c>
      <c r="O656">
        <v>0</v>
      </c>
      <c r="P656" s="1">
        <v>0</v>
      </c>
      <c r="Q656"/>
    </row>
    <row r="657" spans="1:17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885</v>
      </c>
      <c r="H657" t="s">
        <v>7</v>
      </c>
      <c r="I657">
        <v>34</v>
      </c>
      <c r="J657" s="55">
        <v>6.97</v>
      </c>
      <c r="K657" s="64">
        <v>0</v>
      </c>
      <c r="L657" s="71">
        <v>3.99</v>
      </c>
      <c r="M657">
        <v>1</v>
      </c>
      <c r="N657" s="1">
        <v>45708</v>
      </c>
      <c r="O657">
        <v>0</v>
      </c>
      <c r="P657" s="1">
        <v>0</v>
      </c>
      <c r="Q657"/>
    </row>
    <row r="658" spans="1:17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886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45708</v>
      </c>
      <c r="O658">
        <v>0</v>
      </c>
      <c r="P658" s="1">
        <v>0</v>
      </c>
      <c r="Q658"/>
    </row>
    <row r="659" spans="1:17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4703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45708</v>
      </c>
      <c r="O659">
        <v>0</v>
      </c>
      <c r="P659" s="1">
        <v>0</v>
      </c>
      <c r="Q659"/>
    </row>
    <row r="660" spans="1:17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4704</v>
      </c>
      <c r="H660" t="s">
        <v>7</v>
      </c>
      <c r="I660">
        <v>34</v>
      </c>
      <c r="J660" s="55">
        <v>6.97</v>
      </c>
      <c r="K660" s="64">
        <v>0</v>
      </c>
      <c r="L660" s="71">
        <v>2163.09</v>
      </c>
      <c r="M660">
        <v>163</v>
      </c>
      <c r="N660" s="1">
        <v>45708</v>
      </c>
      <c r="O660">
        <v>0</v>
      </c>
      <c r="P660" s="1">
        <v>0</v>
      </c>
      <c r="Q660"/>
    </row>
    <row r="661" spans="1:17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887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45708</v>
      </c>
      <c r="O661">
        <v>0</v>
      </c>
      <c r="P661" s="1">
        <v>0</v>
      </c>
      <c r="Q661"/>
    </row>
    <row r="662" spans="1:17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4705</v>
      </c>
      <c r="H662" t="s">
        <v>7</v>
      </c>
      <c r="I662">
        <v>34</v>
      </c>
      <c r="J662" s="55">
        <v>6.97</v>
      </c>
      <c r="K662" s="64">
        <v>0</v>
      </c>
      <c r="L662" s="71">
        <v>10.98</v>
      </c>
      <c r="M662">
        <v>2</v>
      </c>
      <c r="N662" s="1">
        <v>45708</v>
      </c>
      <c r="O662">
        <v>0</v>
      </c>
      <c r="P662" s="1">
        <v>0</v>
      </c>
      <c r="Q662"/>
    </row>
    <row r="663" spans="1:17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4706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45708</v>
      </c>
      <c r="O663">
        <v>0</v>
      </c>
      <c r="P663" s="1">
        <v>0</v>
      </c>
      <c r="Q663"/>
    </row>
    <row r="664" spans="1:17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4708</v>
      </c>
      <c r="H664" t="s">
        <v>7</v>
      </c>
      <c r="I664">
        <v>34</v>
      </c>
      <c r="J664" s="55">
        <v>6.97</v>
      </c>
      <c r="K664" s="64">
        <v>0</v>
      </c>
      <c r="L664" s="71">
        <v>13.98</v>
      </c>
      <c r="M664">
        <v>2</v>
      </c>
      <c r="N664" s="1">
        <v>45708</v>
      </c>
      <c r="O664">
        <v>0</v>
      </c>
      <c r="P664" s="1">
        <v>0</v>
      </c>
      <c r="Q664"/>
    </row>
    <row r="665" spans="1:17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4709</v>
      </c>
      <c r="H665" t="s">
        <v>7</v>
      </c>
      <c r="I665">
        <v>34</v>
      </c>
      <c r="J665" s="55">
        <v>6.97</v>
      </c>
      <c r="K665" s="64">
        <v>0</v>
      </c>
      <c r="L665" s="71">
        <v>1103.43</v>
      </c>
      <c r="M665">
        <v>19</v>
      </c>
      <c r="N665" s="1">
        <v>45708</v>
      </c>
      <c r="O665">
        <v>0</v>
      </c>
      <c r="P665" s="1">
        <v>0</v>
      </c>
      <c r="Q665"/>
    </row>
    <row r="666" spans="1:17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4717</v>
      </c>
      <c r="H666" t="s">
        <v>7</v>
      </c>
      <c r="I666">
        <v>34</v>
      </c>
      <c r="J666" s="55">
        <v>6.97</v>
      </c>
      <c r="K666" s="64">
        <v>0</v>
      </c>
      <c r="L666" s="71">
        <v>2238.92</v>
      </c>
      <c r="M666">
        <v>195</v>
      </c>
      <c r="N666" s="1">
        <v>45708</v>
      </c>
      <c r="O666">
        <v>0</v>
      </c>
      <c r="P666" s="1">
        <v>0</v>
      </c>
      <c r="Q666"/>
    </row>
    <row r="667" spans="1:17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888</v>
      </c>
      <c r="H667" t="s">
        <v>7</v>
      </c>
      <c r="I667">
        <v>34</v>
      </c>
      <c r="J667" s="55">
        <v>6.97</v>
      </c>
      <c r="K667" s="64">
        <v>0</v>
      </c>
      <c r="L667" s="71">
        <v>109.43</v>
      </c>
      <c r="M667">
        <v>10</v>
      </c>
      <c r="N667" s="1">
        <v>45708</v>
      </c>
      <c r="O667">
        <v>0</v>
      </c>
      <c r="P667" s="1">
        <v>0</v>
      </c>
      <c r="Q667"/>
    </row>
    <row r="668" spans="1:17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4721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45708</v>
      </c>
      <c r="O668">
        <v>0</v>
      </c>
      <c r="P668" s="1">
        <v>0</v>
      </c>
      <c r="Q668"/>
    </row>
    <row r="669" spans="1:17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4722</v>
      </c>
      <c r="H669" t="s">
        <v>7</v>
      </c>
      <c r="I669">
        <v>34</v>
      </c>
      <c r="J669" s="55">
        <v>6.97</v>
      </c>
      <c r="K669" s="64">
        <v>0</v>
      </c>
      <c r="L669" s="71">
        <v>1902.32</v>
      </c>
      <c r="M669">
        <v>238</v>
      </c>
      <c r="N669" s="1">
        <v>45708</v>
      </c>
      <c r="O669">
        <v>0</v>
      </c>
      <c r="P669" s="1">
        <v>0</v>
      </c>
      <c r="Q669"/>
    </row>
    <row r="670" spans="1:17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4723</v>
      </c>
      <c r="H670" t="s">
        <v>7</v>
      </c>
      <c r="I670">
        <v>34</v>
      </c>
      <c r="J670" s="55">
        <v>6.97</v>
      </c>
      <c r="K670" s="64">
        <v>0</v>
      </c>
      <c r="L670" s="71">
        <v>9.98</v>
      </c>
      <c r="M670">
        <v>2</v>
      </c>
      <c r="N670" s="1">
        <v>45708</v>
      </c>
      <c r="O670">
        <v>0</v>
      </c>
      <c r="P670" s="1">
        <v>0</v>
      </c>
      <c r="Q670"/>
    </row>
    <row r="671" spans="1:17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4724</v>
      </c>
      <c r="H671" t="s">
        <v>7</v>
      </c>
      <c r="I671">
        <v>34</v>
      </c>
      <c r="J671" s="55">
        <v>6.97</v>
      </c>
      <c r="K671" s="64">
        <v>0</v>
      </c>
      <c r="L671" s="71">
        <v>48.97</v>
      </c>
      <c r="M671">
        <v>4</v>
      </c>
      <c r="N671" s="1">
        <v>45708</v>
      </c>
      <c r="O671">
        <v>0</v>
      </c>
      <c r="P671" s="1">
        <v>0</v>
      </c>
      <c r="Q671"/>
    </row>
    <row r="672" spans="1:17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889</v>
      </c>
      <c r="H672" t="s">
        <v>7</v>
      </c>
      <c r="I672">
        <v>34</v>
      </c>
      <c r="J672" s="55">
        <v>6.97</v>
      </c>
      <c r="K672" s="64">
        <v>0</v>
      </c>
      <c r="L672" s="71">
        <v>45</v>
      </c>
      <c r="M672">
        <v>2</v>
      </c>
      <c r="N672" s="1">
        <v>45708</v>
      </c>
      <c r="O672">
        <v>0</v>
      </c>
      <c r="P672" s="1">
        <v>0</v>
      </c>
      <c r="Q672"/>
    </row>
    <row r="673" spans="1:17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4726</v>
      </c>
      <c r="H673" t="s">
        <v>7</v>
      </c>
      <c r="I673">
        <v>34</v>
      </c>
      <c r="J673" s="55">
        <v>6.97</v>
      </c>
      <c r="K673" s="64">
        <v>0</v>
      </c>
      <c r="L673" s="71">
        <v>42</v>
      </c>
      <c r="M673">
        <v>1</v>
      </c>
      <c r="N673" s="1">
        <v>45708</v>
      </c>
      <c r="O673">
        <v>0</v>
      </c>
      <c r="P673" s="1">
        <v>0</v>
      </c>
      <c r="Q673"/>
    </row>
    <row r="674" spans="1:17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4727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45708</v>
      </c>
      <c r="O674">
        <v>0</v>
      </c>
      <c r="P674" s="1">
        <v>0</v>
      </c>
      <c r="Q674"/>
    </row>
    <row r="675" spans="1:17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4728</v>
      </c>
      <c r="H675" t="s">
        <v>7</v>
      </c>
      <c r="I675">
        <v>34</v>
      </c>
      <c r="J675" s="55">
        <v>6.97</v>
      </c>
      <c r="K675" s="64">
        <v>0</v>
      </c>
      <c r="L675" s="71">
        <v>20.99</v>
      </c>
      <c r="M675">
        <v>2</v>
      </c>
      <c r="N675" s="1">
        <v>45708</v>
      </c>
      <c r="O675">
        <v>0</v>
      </c>
      <c r="P675" s="1">
        <v>0</v>
      </c>
      <c r="Q675"/>
    </row>
    <row r="676" spans="1:17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4729</v>
      </c>
      <c r="H676" t="s">
        <v>7</v>
      </c>
      <c r="I676">
        <v>34</v>
      </c>
      <c r="J676" s="55">
        <v>6.97</v>
      </c>
      <c r="K676" s="64">
        <v>0</v>
      </c>
      <c r="L676" s="71">
        <v>14.48</v>
      </c>
      <c r="M676">
        <v>2</v>
      </c>
      <c r="N676" s="1">
        <v>45708</v>
      </c>
      <c r="O676">
        <v>0</v>
      </c>
      <c r="P676" s="1">
        <v>0</v>
      </c>
      <c r="Q676"/>
    </row>
    <row r="677" spans="1:17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4730</v>
      </c>
      <c r="H677" t="s">
        <v>7</v>
      </c>
      <c r="I677">
        <v>34</v>
      </c>
      <c r="J677" s="55">
        <v>6.97</v>
      </c>
      <c r="K677" s="64">
        <v>0</v>
      </c>
      <c r="L677" s="71">
        <v>1.99</v>
      </c>
      <c r="M677">
        <v>1</v>
      </c>
      <c r="N677" s="1">
        <v>45708</v>
      </c>
      <c r="O677">
        <v>0</v>
      </c>
      <c r="P677" s="1">
        <v>0</v>
      </c>
      <c r="Q677"/>
    </row>
    <row r="678" spans="1:17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890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45708</v>
      </c>
      <c r="O678">
        <v>0</v>
      </c>
      <c r="P678" s="1">
        <v>0</v>
      </c>
      <c r="Q678"/>
    </row>
    <row r="679" spans="1:17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891</v>
      </c>
      <c r="H679" t="s">
        <v>7</v>
      </c>
      <c r="I679">
        <v>34</v>
      </c>
      <c r="J679" s="55">
        <v>6.97</v>
      </c>
      <c r="K679" s="64">
        <v>0</v>
      </c>
      <c r="L679" s="71">
        <v>4.99</v>
      </c>
      <c r="M679">
        <v>1</v>
      </c>
      <c r="N679" s="1">
        <v>45708</v>
      </c>
      <c r="O679">
        <v>0</v>
      </c>
      <c r="P679" s="1">
        <v>0</v>
      </c>
      <c r="Q679"/>
    </row>
    <row r="680" spans="1:17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4731</v>
      </c>
      <c r="H680" t="s">
        <v>7</v>
      </c>
      <c r="I680">
        <v>34</v>
      </c>
      <c r="J680" s="55">
        <v>6.97</v>
      </c>
      <c r="K680" s="64">
        <v>0</v>
      </c>
      <c r="L680" s="71">
        <v>6.99</v>
      </c>
      <c r="M680">
        <v>1</v>
      </c>
      <c r="N680" s="1">
        <v>45708</v>
      </c>
      <c r="O680">
        <v>0</v>
      </c>
      <c r="P680" s="1">
        <v>0</v>
      </c>
      <c r="Q680"/>
    </row>
    <row r="681" spans="1:17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892</v>
      </c>
      <c r="H681" t="s">
        <v>7</v>
      </c>
      <c r="I681">
        <v>34</v>
      </c>
      <c r="J681" s="55">
        <v>6.97</v>
      </c>
      <c r="K681" s="64">
        <v>0</v>
      </c>
      <c r="L681" s="71">
        <v>16.97</v>
      </c>
      <c r="M681">
        <v>2</v>
      </c>
      <c r="N681" s="1">
        <v>45708</v>
      </c>
      <c r="O681">
        <v>0</v>
      </c>
      <c r="P681" s="1">
        <v>0</v>
      </c>
      <c r="Q681"/>
    </row>
    <row r="682" spans="1:17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4732</v>
      </c>
      <c r="H682" t="s">
        <v>7</v>
      </c>
      <c r="I682">
        <v>34</v>
      </c>
      <c r="J682" s="55">
        <v>6.97</v>
      </c>
      <c r="K682" s="64">
        <v>0</v>
      </c>
      <c r="L682" s="71">
        <v>2.99</v>
      </c>
      <c r="M682">
        <v>1</v>
      </c>
      <c r="N682" s="1">
        <v>45708</v>
      </c>
      <c r="O682">
        <v>0</v>
      </c>
      <c r="P682" s="1">
        <v>0</v>
      </c>
      <c r="Q682"/>
    </row>
    <row r="683" spans="1:17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4733</v>
      </c>
      <c r="H683" t="s">
        <v>7</v>
      </c>
      <c r="I683">
        <v>34</v>
      </c>
      <c r="J683" s="55">
        <v>6.97</v>
      </c>
      <c r="K683" s="64">
        <v>0</v>
      </c>
      <c r="L683" s="71">
        <v>0.99</v>
      </c>
      <c r="M683">
        <v>1</v>
      </c>
      <c r="N683" s="1">
        <v>45708</v>
      </c>
      <c r="O683">
        <v>0</v>
      </c>
      <c r="P683" s="1">
        <v>0</v>
      </c>
      <c r="Q683"/>
    </row>
    <row r="684" spans="1:17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4734</v>
      </c>
      <c r="H684" t="s">
        <v>7</v>
      </c>
      <c r="I684">
        <v>34</v>
      </c>
      <c r="J684" s="55">
        <v>6.97</v>
      </c>
      <c r="K684" s="64">
        <v>0</v>
      </c>
      <c r="L684" s="71">
        <v>8.99</v>
      </c>
      <c r="M684">
        <v>1</v>
      </c>
      <c r="N684" s="1">
        <v>45708</v>
      </c>
      <c r="O684">
        <v>0</v>
      </c>
      <c r="P684" s="1">
        <v>0</v>
      </c>
      <c r="Q684"/>
    </row>
    <row r="685" spans="1:17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4735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45708</v>
      </c>
      <c r="O685">
        <v>0</v>
      </c>
      <c r="P685" s="1">
        <v>0</v>
      </c>
      <c r="Q685"/>
    </row>
    <row r="686" spans="1:17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4736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45708</v>
      </c>
      <c r="O686">
        <v>0</v>
      </c>
      <c r="P686" s="1">
        <v>0</v>
      </c>
      <c r="Q686"/>
    </row>
    <row r="687" spans="1:17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893</v>
      </c>
      <c r="H687" t="s">
        <v>7</v>
      </c>
      <c r="I687">
        <v>34</v>
      </c>
      <c r="J687" s="55">
        <v>6.97</v>
      </c>
      <c r="K687" s="64">
        <v>0</v>
      </c>
      <c r="L687" s="71">
        <v>678.93</v>
      </c>
      <c r="M687">
        <v>1</v>
      </c>
      <c r="N687" s="1">
        <v>45708</v>
      </c>
      <c r="O687">
        <v>0</v>
      </c>
      <c r="P687" s="1">
        <v>0</v>
      </c>
      <c r="Q687"/>
    </row>
    <row r="688" spans="1:17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4737</v>
      </c>
      <c r="H688" t="s">
        <v>7</v>
      </c>
      <c r="I688">
        <v>34</v>
      </c>
      <c r="J688" s="55">
        <v>6.97</v>
      </c>
      <c r="K688" s="64">
        <v>0</v>
      </c>
      <c r="L688" s="71">
        <v>10.98</v>
      </c>
      <c r="M688">
        <v>1</v>
      </c>
      <c r="N688" s="1">
        <v>45708</v>
      </c>
      <c r="O688">
        <v>0</v>
      </c>
      <c r="P688" s="1">
        <v>0</v>
      </c>
      <c r="Q688"/>
    </row>
    <row r="689" spans="1:17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4738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45708</v>
      </c>
      <c r="O689">
        <v>0</v>
      </c>
      <c r="P689" s="1">
        <v>0</v>
      </c>
      <c r="Q689"/>
    </row>
    <row r="690" spans="1:17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4739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45708</v>
      </c>
      <c r="O690">
        <v>0</v>
      </c>
      <c r="P690" s="1">
        <v>0</v>
      </c>
      <c r="Q690"/>
    </row>
    <row r="691" spans="1:17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4740</v>
      </c>
      <c r="H691" t="s">
        <v>7</v>
      </c>
      <c r="I691">
        <v>34</v>
      </c>
      <c r="J691" s="55">
        <v>6.97</v>
      </c>
      <c r="K691" s="64">
        <v>0</v>
      </c>
      <c r="L691" s="71">
        <v>6.99</v>
      </c>
      <c r="M691">
        <v>1</v>
      </c>
      <c r="N691" s="1">
        <v>45708</v>
      </c>
      <c r="O691">
        <v>0</v>
      </c>
      <c r="P691" s="1">
        <v>0</v>
      </c>
      <c r="Q691"/>
    </row>
    <row r="692" spans="1:17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4741</v>
      </c>
      <c r="H692" t="s">
        <v>7</v>
      </c>
      <c r="I692">
        <v>34</v>
      </c>
      <c r="J692" s="55">
        <v>6.97</v>
      </c>
      <c r="K692" s="64">
        <v>0</v>
      </c>
      <c r="L692" s="71">
        <v>9.99</v>
      </c>
      <c r="M692">
        <v>1</v>
      </c>
      <c r="N692" s="1">
        <v>45708</v>
      </c>
      <c r="O692">
        <v>0</v>
      </c>
      <c r="P692" s="1">
        <v>0</v>
      </c>
      <c r="Q692"/>
    </row>
    <row r="693" spans="1:17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4742</v>
      </c>
      <c r="H693" t="s">
        <v>7</v>
      </c>
      <c r="I693">
        <v>34</v>
      </c>
      <c r="J693" s="55">
        <v>6.97</v>
      </c>
      <c r="K693" s="64">
        <v>0</v>
      </c>
      <c r="L693" s="71">
        <v>2060.98</v>
      </c>
      <c r="M693">
        <v>3</v>
      </c>
      <c r="N693" s="1">
        <v>45708</v>
      </c>
      <c r="O693">
        <v>0</v>
      </c>
      <c r="P693" s="1">
        <v>0</v>
      </c>
      <c r="Q693"/>
    </row>
    <row r="694" spans="1:17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894</v>
      </c>
      <c r="H694" t="s">
        <v>7</v>
      </c>
      <c r="I694">
        <v>34</v>
      </c>
      <c r="J694" s="55">
        <v>6.97</v>
      </c>
      <c r="K694" s="64">
        <v>0</v>
      </c>
      <c r="L694" s="71">
        <v>7.99</v>
      </c>
      <c r="M694">
        <v>1</v>
      </c>
      <c r="N694" s="1">
        <v>45708</v>
      </c>
      <c r="O694">
        <v>0</v>
      </c>
      <c r="P694" s="1">
        <v>0</v>
      </c>
      <c r="Q694"/>
    </row>
    <row r="695" spans="1:17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4743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45708</v>
      </c>
      <c r="O695">
        <v>0</v>
      </c>
      <c r="P695" s="1">
        <v>0</v>
      </c>
      <c r="Q695"/>
    </row>
    <row r="696" spans="1:17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4744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1</v>
      </c>
      <c r="N696" s="1">
        <v>45708</v>
      </c>
      <c r="O696">
        <v>0</v>
      </c>
      <c r="P696" s="1">
        <v>0</v>
      </c>
      <c r="Q696"/>
    </row>
    <row r="697" spans="1:17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4745</v>
      </c>
      <c r="H697" t="s">
        <v>7</v>
      </c>
      <c r="I697">
        <v>34</v>
      </c>
      <c r="J697" s="55">
        <v>6.97</v>
      </c>
      <c r="K697" s="64">
        <v>0</v>
      </c>
      <c r="L697" s="71">
        <v>33</v>
      </c>
      <c r="M697">
        <v>3</v>
      </c>
      <c r="N697" s="1">
        <v>45708</v>
      </c>
      <c r="O697">
        <v>0</v>
      </c>
      <c r="P697" s="1">
        <v>0</v>
      </c>
      <c r="Q697"/>
    </row>
    <row r="698" spans="1:17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4746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45708</v>
      </c>
      <c r="O698">
        <v>0</v>
      </c>
      <c r="P698" s="1">
        <v>0</v>
      </c>
      <c r="Q698"/>
    </row>
    <row r="699" spans="1:17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895</v>
      </c>
      <c r="H699" t="s">
        <v>7</v>
      </c>
      <c r="I699">
        <v>34</v>
      </c>
      <c r="J699" s="55">
        <v>6.97</v>
      </c>
      <c r="K699" s="64">
        <v>0</v>
      </c>
      <c r="L699" s="71">
        <v>5.99</v>
      </c>
      <c r="M699">
        <v>1</v>
      </c>
      <c r="N699" s="1">
        <v>45708</v>
      </c>
      <c r="O699">
        <v>0</v>
      </c>
      <c r="P699" s="1">
        <v>0</v>
      </c>
      <c r="Q699"/>
    </row>
    <row r="700" spans="1:17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4747</v>
      </c>
      <c r="H700" t="s">
        <v>7</v>
      </c>
      <c r="I700">
        <v>34</v>
      </c>
      <c r="J700" s="55">
        <v>6.97</v>
      </c>
      <c r="K700" s="64">
        <v>0</v>
      </c>
      <c r="L700" s="71">
        <v>7.99</v>
      </c>
      <c r="M700">
        <v>1</v>
      </c>
      <c r="N700" s="1">
        <v>45708</v>
      </c>
      <c r="O700">
        <v>0</v>
      </c>
      <c r="P700" s="1">
        <v>0</v>
      </c>
      <c r="Q700"/>
    </row>
    <row r="701" spans="1:17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4748</v>
      </c>
      <c r="H701" t="s">
        <v>7</v>
      </c>
      <c r="I701">
        <v>34</v>
      </c>
      <c r="J701" s="55">
        <v>6.97</v>
      </c>
      <c r="K701" s="64">
        <v>0</v>
      </c>
      <c r="L701" s="71">
        <v>55.78</v>
      </c>
      <c r="M701">
        <v>3</v>
      </c>
      <c r="N701" s="1">
        <v>45708</v>
      </c>
      <c r="O701">
        <v>0</v>
      </c>
      <c r="P701" s="1">
        <v>0</v>
      </c>
      <c r="Q701"/>
    </row>
    <row r="702" spans="1:17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4749</v>
      </c>
      <c r="H702" t="s">
        <v>7</v>
      </c>
      <c r="I702">
        <v>34</v>
      </c>
      <c r="J702" s="55">
        <v>6.97</v>
      </c>
      <c r="K702" s="64">
        <v>0</v>
      </c>
      <c r="L702" s="71">
        <v>45</v>
      </c>
      <c r="M702">
        <v>2</v>
      </c>
      <c r="N702" s="1">
        <v>45708</v>
      </c>
      <c r="O702">
        <v>0</v>
      </c>
      <c r="P702" s="1">
        <v>0</v>
      </c>
      <c r="Q702"/>
    </row>
    <row r="703" spans="1:17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4750</v>
      </c>
      <c r="H703" t="s">
        <v>7</v>
      </c>
      <c r="I703">
        <v>34</v>
      </c>
      <c r="J703" s="55">
        <v>6.97</v>
      </c>
      <c r="K703" s="64">
        <v>0</v>
      </c>
      <c r="L703" s="71">
        <v>20</v>
      </c>
      <c r="M703">
        <v>1</v>
      </c>
      <c r="N703" s="1">
        <v>45708</v>
      </c>
      <c r="O703">
        <v>0</v>
      </c>
      <c r="P703" s="1">
        <v>0</v>
      </c>
      <c r="Q703"/>
    </row>
    <row r="704" spans="1:17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4751</v>
      </c>
      <c r="H704" t="s">
        <v>7</v>
      </c>
      <c r="I704">
        <v>34</v>
      </c>
      <c r="J704" s="55">
        <v>6.97</v>
      </c>
      <c r="K704" s="64">
        <v>0</v>
      </c>
      <c r="L704" s="71">
        <v>11.98</v>
      </c>
      <c r="M704">
        <v>2</v>
      </c>
      <c r="N704" s="1">
        <v>45708</v>
      </c>
      <c r="O704">
        <v>0</v>
      </c>
      <c r="P704" s="1">
        <v>0</v>
      </c>
      <c r="Q704"/>
    </row>
    <row r="705" spans="1:17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4752</v>
      </c>
      <c r="H705" t="s">
        <v>7</v>
      </c>
      <c r="I705">
        <v>34</v>
      </c>
      <c r="J705" s="55">
        <v>6.97</v>
      </c>
      <c r="K705" s="64">
        <v>0</v>
      </c>
      <c r="L705" s="71">
        <v>2000</v>
      </c>
      <c r="M705">
        <v>1</v>
      </c>
      <c r="N705" s="1">
        <v>45708</v>
      </c>
      <c r="O705">
        <v>0</v>
      </c>
      <c r="P705" s="1">
        <v>0</v>
      </c>
      <c r="Q705"/>
    </row>
    <row r="706" spans="1:17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4753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45708</v>
      </c>
      <c r="O706">
        <v>0</v>
      </c>
      <c r="P706" s="1">
        <v>0</v>
      </c>
      <c r="Q706"/>
    </row>
    <row r="707" spans="1:17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4754</v>
      </c>
      <c r="H707" t="s">
        <v>7</v>
      </c>
      <c r="I707">
        <v>34</v>
      </c>
      <c r="J707" s="55">
        <v>6.97</v>
      </c>
      <c r="K707" s="64">
        <v>0</v>
      </c>
      <c r="L707" s="71">
        <v>10.98</v>
      </c>
      <c r="M707">
        <v>1</v>
      </c>
      <c r="N707" s="1">
        <v>45708</v>
      </c>
      <c r="O707">
        <v>0</v>
      </c>
      <c r="P707" s="1">
        <v>0</v>
      </c>
      <c r="Q707"/>
    </row>
    <row r="708" spans="1:17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4755</v>
      </c>
      <c r="H708" t="s">
        <v>7</v>
      </c>
      <c r="I708">
        <v>34</v>
      </c>
      <c r="J708" s="55">
        <v>6.97</v>
      </c>
      <c r="K708" s="64">
        <v>0</v>
      </c>
      <c r="L708" s="71">
        <v>342.91</v>
      </c>
      <c r="M708">
        <v>1</v>
      </c>
      <c r="N708" s="1">
        <v>45708</v>
      </c>
      <c r="O708">
        <v>0</v>
      </c>
      <c r="P708" s="1">
        <v>0</v>
      </c>
      <c r="Q708"/>
    </row>
    <row r="709" spans="1:17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4756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45708</v>
      </c>
      <c r="O709">
        <v>0</v>
      </c>
      <c r="P709" s="1">
        <v>0</v>
      </c>
      <c r="Q709"/>
    </row>
    <row r="710" spans="1:17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4757</v>
      </c>
      <c r="H710" t="s">
        <v>7</v>
      </c>
      <c r="I710">
        <v>34</v>
      </c>
      <c r="J710" s="55">
        <v>6.97</v>
      </c>
      <c r="K710" s="64">
        <v>0</v>
      </c>
      <c r="L710" s="71">
        <v>1801.5</v>
      </c>
      <c r="M710">
        <v>9</v>
      </c>
      <c r="N710" s="1">
        <v>45708</v>
      </c>
      <c r="O710">
        <v>0</v>
      </c>
      <c r="P710" s="1">
        <v>0</v>
      </c>
      <c r="Q710"/>
    </row>
    <row r="711" spans="1:17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4758</v>
      </c>
      <c r="H711" t="s">
        <v>7</v>
      </c>
      <c r="I711">
        <v>34</v>
      </c>
      <c r="J711" s="55">
        <v>6.97</v>
      </c>
      <c r="K711" s="64">
        <v>0</v>
      </c>
      <c r="L711" s="71">
        <v>8.98</v>
      </c>
      <c r="M711">
        <v>1</v>
      </c>
      <c r="N711" s="1">
        <v>45708</v>
      </c>
      <c r="O711">
        <v>0</v>
      </c>
      <c r="P711" s="1">
        <v>0</v>
      </c>
      <c r="Q711"/>
    </row>
    <row r="712" spans="1:17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4759</v>
      </c>
      <c r="H712" t="s">
        <v>7</v>
      </c>
      <c r="I712">
        <v>34</v>
      </c>
      <c r="J712" s="55">
        <v>6.97</v>
      </c>
      <c r="K712" s="64">
        <v>0</v>
      </c>
      <c r="L712" s="71">
        <v>2.99</v>
      </c>
      <c r="M712">
        <v>1</v>
      </c>
      <c r="N712" s="1">
        <v>45708</v>
      </c>
      <c r="O712">
        <v>0</v>
      </c>
      <c r="P712" s="1">
        <v>0</v>
      </c>
      <c r="Q712"/>
    </row>
    <row r="713" spans="1:17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720</v>
      </c>
      <c r="H713" t="s">
        <v>7</v>
      </c>
      <c r="I713">
        <v>34</v>
      </c>
      <c r="J713" s="55">
        <v>6.97</v>
      </c>
      <c r="K713" s="64">
        <v>0</v>
      </c>
      <c r="L713" s="71">
        <v>9.48</v>
      </c>
      <c r="M713">
        <v>2</v>
      </c>
      <c r="N713" s="1">
        <v>45708</v>
      </c>
      <c r="O713">
        <v>0</v>
      </c>
      <c r="P713" s="1">
        <v>0</v>
      </c>
      <c r="Q713"/>
    </row>
    <row r="714" spans="1:17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4760</v>
      </c>
      <c r="H714" t="s">
        <v>7</v>
      </c>
      <c r="I714">
        <v>34</v>
      </c>
      <c r="J714" s="55">
        <v>6.97</v>
      </c>
      <c r="K714" s="64">
        <v>0</v>
      </c>
      <c r="L714" s="71">
        <v>3.97</v>
      </c>
      <c r="M714">
        <v>3</v>
      </c>
      <c r="N714" s="1">
        <v>45708</v>
      </c>
      <c r="O714">
        <v>0</v>
      </c>
      <c r="P714" s="1">
        <v>0</v>
      </c>
      <c r="Q714"/>
    </row>
    <row r="715" spans="1:17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4761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45708</v>
      </c>
      <c r="O715">
        <v>0</v>
      </c>
      <c r="P715" s="1">
        <v>0</v>
      </c>
      <c r="Q715"/>
    </row>
    <row r="716" spans="1:17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721</v>
      </c>
      <c r="H716" t="s">
        <v>7</v>
      </c>
      <c r="I716">
        <v>34</v>
      </c>
      <c r="J716" s="55">
        <v>6.97</v>
      </c>
      <c r="K716" s="64">
        <v>0</v>
      </c>
      <c r="L716" s="71">
        <v>9.99</v>
      </c>
      <c r="M716">
        <v>1</v>
      </c>
      <c r="N716" s="1">
        <v>45708</v>
      </c>
      <c r="O716">
        <v>0</v>
      </c>
      <c r="P716" s="1">
        <v>0</v>
      </c>
      <c r="Q716"/>
    </row>
    <row r="717" spans="1:17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896</v>
      </c>
      <c r="H717" t="s">
        <v>7</v>
      </c>
      <c r="I717">
        <v>34</v>
      </c>
      <c r="J717" s="55">
        <v>6.97</v>
      </c>
      <c r="K717" s="64">
        <v>0</v>
      </c>
      <c r="L717" s="71">
        <v>9.99</v>
      </c>
      <c r="M717">
        <v>1</v>
      </c>
      <c r="N717" s="1">
        <v>45708</v>
      </c>
      <c r="O717">
        <v>0</v>
      </c>
      <c r="P717" s="1">
        <v>0</v>
      </c>
      <c r="Q717"/>
    </row>
    <row r="718" spans="1:17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897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45708</v>
      </c>
      <c r="O718">
        <v>0</v>
      </c>
      <c r="P718" s="1">
        <v>0</v>
      </c>
      <c r="Q718"/>
    </row>
    <row r="719" spans="1:17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898</v>
      </c>
      <c r="H719" t="s">
        <v>7</v>
      </c>
      <c r="I719">
        <v>34</v>
      </c>
      <c r="J719" s="55">
        <v>6.97</v>
      </c>
      <c r="K719" s="64">
        <v>0</v>
      </c>
      <c r="L719" s="71">
        <v>541300</v>
      </c>
      <c r="M719">
        <v>1</v>
      </c>
      <c r="N719" s="1">
        <v>45708</v>
      </c>
      <c r="O719">
        <v>0</v>
      </c>
      <c r="P719" s="1">
        <v>0</v>
      </c>
      <c r="Q719"/>
    </row>
    <row r="720" spans="1:17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899</v>
      </c>
      <c r="H720" t="s">
        <v>7</v>
      </c>
      <c r="I720">
        <v>34</v>
      </c>
      <c r="J720" s="55">
        <v>6.97</v>
      </c>
      <c r="K720" s="64">
        <v>0</v>
      </c>
      <c r="L720" s="71">
        <v>13.98</v>
      </c>
      <c r="M720">
        <v>2</v>
      </c>
      <c r="N720" s="1">
        <v>45708</v>
      </c>
      <c r="O720">
        <v>0</v>
      </c>
      <c r="P720" s="1">
        <v>0</v>
      </c>
      <c r="Q720"/>
    </row>
    <row r="721" spans="1:17">
      <c r="A721">
        <v>1001</v>
      </c>
      <c r="B721" t="s">
        <v>696</v>
      </c>
      <c r="C721" t="s">
        <v>685</v>
      </c>
      <c r="D721" t="s">
        <v>686</v>
      </c>
      <c r="E721" t="s">
        <v>6</v>
      </c>
      <c r="F721" t="s">
        <v>687</v>
      </c>
      <c r="G721" t="s">
        <v>900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45708</v>
      </c>
      <c r="O721">
        <v>0</v>
      </c>
      <c r="P721" s="1">
        <v>0</v>
      </c>
      <c r="Q721"/>
    </row>
    <row r="722" spans="1:17">
      <c r="A722">
        <v>1001</v>
      </c>
      <c r="B722" t="s">
        <v>696</v>
      </c>
      <c r="C722" t="s">
        <v>685</v>
      </c>
      <c r="D722" t="s">
        <v>686</v>
      </c>
      <c r="E722" t="s">
        <v>6</v>
      </c>
      <c r="F722" t="s">
        <v>687</v>
      </c>
      <c r="G722" t="s">
        <v>4762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45708</v>
      </c>
      <c r="O722">
        <v>0</v>
      </c>
      <c r="P722" s="1">
        <v>0</v>
      </c>
      <c r="Q722"/>
    </row>
    <row r="723" spans="1:17">
      <c r="A723">
        <v>1001</v>
      </c>
      <c r="B723" t="s">
        <v>696</v>
      </c>
      <c r="C723" t="s">
        <v>685</v>
      </c>
      <c r="D723" t="s">
        <v>686</v>
      </c>
      <c r="E723" t="s">
        <v>6</v>
      </c>
      <c r="F723" t="s">
        <v>687</v>
      </c>
      <c r="G723" t="s">
        <v>722</v>
      </c>
      <c r="H723" t="s">
        <v>7</v>
      </c>
      <c r="I723">
        <v>34</v>
      </c>
      <c r="J723" s="55">
        <v>6.97</v>
      </c>
      <c r="K723" s="64">
        <v>0</v>
      </c>
      <c r="L723" s="71">
        <v>72.16</v>
      </c>
      <c r="M723">
        <v>12</v>
      </c>
      <c r="N723" s="1">
        <v>45708</v>
      </c>
      <c r="O723">
        <v>0</v>
      </c>
      <c r="P723" s="1">
        <v>0</v>
      </c>
      <c r="Q723"/>
    </row>
    <row r="724" spans="1:17">
      <c r="A724">
        <v>1001</v>
      </c>
      <c r="B724" t="s">
        <v>696</v>
      </c>
      <c r="C724" t="s">
        <v>685</v>
      </c>
      <c r="D724" t="s">
        <v>686</v>
      </c>
      <c r="E724" t="s">
        <v>6</v>
      </c>
      <c r="F724" t="s">
        <v>687</v>
      </c>
      <c r="G724" t="s">
        <v>723</v>
      </c>
      <c r="H724" t="s">
        <v>7</v>
      </c>
      <c r="I724">
        <v>34</v>
      </c>
      <c r="J724" s="55">
        <v>6.97</v>
      </c>
      <c r="K724" s="64">
        <v>0</v>
      </c>
      <c r="L724" s="71">
        <v>112.56</v>
      </c>
      <c r="M724">
        <v>11</v>
      </c>
      <c r="N724" s="1">
        <v>45708</v>
      </c>
      <c r="O724">
        <v>0</v>
      </c>
      <c r="P724" s="1">
        <v>0</v>
      </c>
      <c r="Q724"/>
    </row>
    <row r="725" spans="1:17">
      <c r="A725">
        <v>1001</v>
      </c>
      <c r="B725" t="s">
        <v>696</v>
      </c>
      <c r="C725" t="s">
        <v>685</v>
      </c>
      <c r="D725" t="s">
        <v>686</v>
      </c>
      <c r="E725" t="s">
        <v>6</v>
      </c>
      <c r="F725" t="s">
        <v>687</v>
      </c>
      <c r="G725" t="s">
        <v>724</v>
      </c>
      <c r="H725" t="s">
        <v>7</v>
      </c>
      <c r="I725">
        <v>34</v>
      </c>
      <c r="J725" s="55">
        <v>6.97</v>
      </c>
      <c r="K725" s="64">
        <v>0</v>
      </c>
      <c r="L725" s="71">
        <v>46.94</v>
      </c>
      <c r="M725">
        <v>5</v>
      </c>
      <c r="N725" s="1">
        <v>45708</v>
      </c>
      <c r="O725">
        <v>0</v>
      </c>
      <c r="P725" s="1">
        <v>0</v>
      </c>
      <c r="Q725"/>
    </row>
    <row r="726" spans="1:17">
      <c r="A726">
        <v>1001</v>
      </c>
      <c r="B726" t="s">
        <v>696</v>
      </c>
      <c r="C726" t="s">
        <v>685</v>
      </c>
      <c r="D726" t="s">
        <v>686</v>
      </c>
      <c r="E726" t="s">
        <v>6</v>
      </c>
      <c r="F726" t="s">
        <v>687</v>
      </c>
      <c r="G726" t="s">
        <v>901</v>
      </c>
      <c r="H726" t="s">
        <v>7</v>
      </c>
      <c r="I726">
        <v>34</v>
      </c>
      <c r="J726" s="55">
        <v>6.97</v>
      </c>
      <c r="K726" s="64">
        <v>0</v>
      </c>
      <c r="L726" s="71">
        <v>6.49</v>
      </c>
      <c r="M726">
        <v>1</v>
      </c>
      <c r="N726" s="1">
        <v>45708</v>
      </c>
      <c r="O726">
        <v>0</v>
      </c>
      <c r="P726" s="1">
        <v>0</v>
      </c>
      <c r="Q726"/>
    </row>
    <row r="727" spans="1:17">
      <c r="A727">
        <v>1001</v>
      </c>
      <c r="B727" t="s">
        <v>696</v>
      </c>
      <c r="C727" t="s">
        <v>685</v>
      </c>
      <c r="D727" t="s">
        <v>686</v>
      </c>
      <c r="E727" t="s">
        <v>6</v>
      </c>
      <c r="F727" t="s">
        <v>687</v>
      </c>
      <c r="G727" t="s">
        <v>902</v>
      </c>
      <c r="H727" t="s">
        <v>7</v>
      </c>
      <c r="I727">
        <v>34</v>
      </c>
      <c r="J727" s="55">
        <v>6.97</v>
      </c>
      <c r="K727" s="64">
        <v>0</v>
      </c>
      <c r="L727" s="71">
        <v>7.99</v>
      </c>
      <c r="M727">
        <v>1</v>
      </c>
      <c r="N727" s="1">
        <v>45708</v>
      </c>
      <c r="O727">
        <v>0</v>
      </c>
      <c r="P727" s="1">
        <v>0</v>
      </c>
      <c r="Q727"/>
    </row>
    <row r="728" spans="1:17">
      <c r="A728">
        <v>1001</v>
      </c>
      <c r="B728" t="s">
        <v>696</v>
      </c>
      <c r="C728" t="s">
        <v>685</v>
      </c>
      <c r="D728" t="s">
        <v>686</v>
      </c>
      <c r="E728" t="s">
        <v>6</v>
      </c>
      <c r="F728" t="s">
        <v>687</v>
      </c>
      <c r="G728" t="s">
        <v>4763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45708</v>
      </c>
      <c r="O728">
        <v>0</v>
      </c>
      <c r="P728" s="1">
        <v>0</v>
      </c>
      <c r="Q728"/>
    </row>
    <row r="729" spans="1:17">
      <c r="A729">
        <v>1001</v>
      </c>
      <c r="B729" t="s">
        <v>696</v>
      </c>
      <c r="C729" t="s">
        <v>685</v>
      </c>
      <c r="D729" t="s">
        <v>686</v>
      </c>
      <c r="E729" t="s">
        <v>6</v>
      </c>
      <c r="F729" t="s">
        <v>687</v>
      </c>
      <c r="G729" t="s">
        <v>4764</v>
      </c>
      <c r="H729" t="s">
        <v>7</v>
      </c>
      <c r="I729">
        <v>34</v>
      </c>
      <c r="J729" s="55">
        <v>6.97</v>
      </c>
      <c r="K729" s="64">
        <v>0</v>
      </c>
      <c r="L729" s="71">
        <v>9.99</v>
      </c>
      <c r="M729">
        <v>1</v>
      </c>
      <c r="N729" s="1">
        <v>45708</v>
      </c>
      <c r="O729">
        <v>0</v>
      </c>
      <c r="P729" s="1">
        <v>0</v>
      </c>
      <c r="Q729"/>
    </row>
    <row r="730" spans="1:17">
      <c r="A730">
        <v>1001</v>
      </c>
      <c r="B730" t="s">
        <v>696</v>
      </c>
      <c r="C730" t="s">
        <v>685</v>
      </c>
      <c r="D730" t="s">
        <v>686</v>
      </c>
      <c r="E730" t="s">
        <v>6</v>
      </c>
      <c r="F730" t="s">
        <v>687</v>
      </c>
      <c r="G730" t="s">
        <v>4765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45708</v>
      </c>
      <c r="O730">
        <v>0</v>
      </c>
      <c r="P730" s="1">
        <v>0</v>
      </c>
      <c r="Q730"/>
    </row>
    <row r="731" spans="1:17">
      <c r="A731">
        <v>1001</v>
      </c>
      <c r="B731" t="s">
        <v>696</v>
      </c>
      <c r="C731" t="s">
        <v>685</v>
      </c>
      <c r="D731" t="s">
        <v>686</v>
      </c>
      <c r="E731" t="s">
        <v>6</v>
      </c>
      <c r="F731" t="s">
        <v>687</v>
      </c>
      <c r="G731" t="s">
        <v>4766</v>
      </c>
      <c r="H731" t="s">
        <v>7</v>
      </c>
      <c r="I731">
        <v>34</v>
      </c>
      <c r="J731" s="55">
        <v>6.97</v>
      </c>
      <c r="K731" s="64">
        <v>0</v>
      </c>
      <c r="L731" s="71">
        <v>2.99</v>
      </c>
      <c r="M731">
        <v>1</v>
      </c>
      <c r="N731" s="1">
        <v>45708</v>
      </c>
      <c r="O731">
        <v>0</v>
      </c>
      <c r="P731" s="1">
        <v>0</v>
      </c>
      <c r="Q731"/>
    </row>
    <row r="732" spans="1:17">
      <c r="A732">
        <v>1001</v>
      </c>
      <c r="B732" t="s">
        <v>696</v>
      </c>
      <c r="C732" t="s">
        <v>685</v>
      </c>
      <c r="D732" t="s">
        <v>686</v>
      </c>
      <c r="E732" t="s">
        <v>6</v>
      </c>
      <c r="F732" t="s">
        <v>687</v>
      </c>
      <c r="G732" t="s">
        <v>725</v>
      </c>
      <c r="H732" t="s">
        <v>7</v>
      </c>
      <c r="I732">
        <v>34</v>
      </c>
      <c r="J732" s="55">
        <v>6.97</v>
      </c>
      <c r="K732" s="64">
        <v>0</v>
      </c>
      <c r="L732" s="71">
        <v>10.98</v>
      </c>
      <c r="M732">
        <v>2</v>
      </c>
      <c r="N732" s="1">
        <v>45708</v>
      </c>
      <c r="O732">
        <v>0</v>
      </c>
      <c r="P732" s="1">
        <v>0</v>
      </c>
      <c r="Q732"/>
    </row>
    <row r="733" spans="1:17">
      <c r="A733">
        <v>1001</v>
      </c>
      <c r="B733" t="s">
        <v>696</v>
      </c>
      <c r="C733" t="s">
        <v>685</v>
      </c>
      <c r="D733" t="s">
        <v>686</v>
      </c>
      <c r="E733" t="s">
        <v>6</v>
      </c>
      <c r="F733" t="s">
        <v>687</v>
      </c>
      <c r="G733" t="s">
        <v>4767</v>
      </c>
      <c r="H733" t="s">
        <v>7</v>
      </c>
      <c r="I733">
        <v>34</v>
      </c>
      <c r="J733" s="55">
        <v>6.97</v>
      </c>
      <c r="K733" s="64">
        <v>0</v>
      </c>
      <c r="L733" s="71">
        <v>69.88</v>
      </c>
      <c r="M733">
        <v>11</v>
      </c>
      <c r="N733" s="1">
        <v>45708</v>
      </c>
      <c r="O733">
        <v>0</v>
      </c>
      <c r="P733" s="1">
        <v>0</v>
      </c>
      <c r="Q733"/>
    </row>
    <row r="734" spans="1:17">
      <c r="A734">
        <v>1001</v>
      </c>
      <c r="B734" t="s">
        <v>4776</v>
      </c>
      <c r="C734" t="s">
        <v>685</v>
      </c>
      <c r="D734" t="s">
        <v>686</v>
      </c>
      <c r="E734" t="s">
        <v>6</v>
      </c>
      <c r="F734" t="s">
        <v>687</v>
      </c>
      <c r="G734" t="s">
        <v>903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45708</v>
      </c>
      <c r="O734">
        <v>0</v>
      </c>
      <c r="P734" s="1">
        <v>0</v>
      </c>
      <c r="Q734"/>
    </row>
    <row r="735" spans="1:17">
      <c r="A735">
        <v>1001</v>
      </c>
      <c r="B735" t="s">
        <v>4776</v>
      </c>
      <c r="C735" t="s">
        <v>685</v>
      </c>
      <c r="D735" t="s">
        <v>686</v>
      </c>
      <c r="E735" t="s">
        <v>6</v>
      </c>
      <c r="F735" t="s">
        <v>687</v>
      </c>
      <c r="G735" t="s">
        <v>726</v>
      </c>
      <c r="H735" t="s">
        <v>7</v>
      </c>
      <c r="I735">
        <v>34</v>
      </c>
      <c r="J735" s="55">
        <v>6.97</v>
      </c>
      <c r="K735" s="64">
        <v>0</v>
      </c>
      <c r="L735" s="71">
        <v>13.22</v>
      </c>
      <c r="M735">
        <v>4</v>
      </c>
      <c r="N735" s="1">
        <v>45708</v>
      </c>
      <c r="O735">
        <v>0</v>
      </c>
      <c r="P735" s="1">
        <v>0</v>
      </c>
      <c r="Q735"/>
    </row>
    <row r="736" spans="1:17">
      <c r="A736">
        <v>1001</v>
      </c>
      <c r="B736" t="s">
        <v>4776</v>
      </c>
      <c r="C736" t="s">
        <v>685</v>
      </c>
      <c r="D736" t="s">
        <v>686</v>
      </c>
      <c r="E736" t="s">
        <v>6</v>
      </c>
      <c r="F736" t="s">
        <v>687</v>
      </c>
      <c r="G736" t="s">
        <v>904</v>
      </c>
      <c r="H736" t="s">
        <v>7</v>
      </c>
      <c r="I736">
        <v>34</v>
      </c>
      <c r="J736" s="55">
        <v>6.97</v>
      </c>
      <c r="K736" s="64">
        <v>0</v>
      </c>
      <c r="L736" s="71">
        <v>10.98</v>
      </c>
      <c r="M736">
        <v>2</v>
      </c>
      <c r="N736" s="1">
        <v>45708</v>
      </c>
      <c r="O736">
        <v>0</v>
      </c>
      <c r="P736" s="1">
        <v>0</v>
      </c>
      <c r="Q736"/>
    </row>
    <row r="737" spans="1:17">
      <c r="A737">
        <v>1001</v>
      </c>
      <c r="B737" t="s">
        <v>4776</v>
      </c>
      <c r="C737" t="s">
        <v>685</v>
      </c>
      <c r="D737" t="s">
        <v>686</v>
      </c>
      <c r="E737" t="s">
        <v>6</v>
      </c>
      <c r="F737" t="s">
        <v>687</v>
      </c>
      <c r="G737" t="s">
        <v>727</v>
      </c>
      <c r="H737" t="s">
        <v>7</v>
      </c>
      <c r="I737">
        <v>34</v>
      </c>
      <c r="J737" s="55">
        <v>6.97</v>
      </c>
      <c r="K737" s="64">
        <v>0</v>
      </c>
      <c r="L737" s="71">
        <v>37.94</v>
      </c>
      <c r="M737">
        <v>4</v>
      </c>
      <c r="N737" s="1">
        <v>45708</v>
      </c>
      <c r="O737">
        <v>0</v>
      </c>
      <c r="P737" s="1">
        <v>0</v>
      </c>
      <c r="Q737"/>
    </row>
    <row r="738" spans="1:17">
      <c r="A738">
        <v>1003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809</v>
      </c>
      <c r="H738" t="s">
        <v>7</v>
      </c>
      <c r="I738">
        <v>34</v>
      </c>
      <c r="J738" s="55">
        <v>6.97</v>
      </c>
      <c r="K738" s="64">
        <v>0</v>
      </c>
      <c r="L738" s="71">
        <v>355205.52</v>
      </c>
      <c r="M738">
        <v>3085</v>
      </c>
      <c r="N738" s="1">
        <v>45708</v>
      </c>
      <c r="O738">
        <v>0</v>
      </c>
      <c r="P738" s="1">
        <v>0</v>
      </c>
      <c r="Q738"/>
    </row>
    <row r="739" spans="1:17" hidden="1">
      <c r="A739">
        <v>1003</v>
      </c>
      <c r="B739" t="s">
        <v>690</v>
      </c>
      <c r="C739" t="s">
        <v>685</v>
      </c>
      <c r="D739" t="s">
        <v>686</v>
      </c>
      <c r="E739" t="s">
        <v>28</v>
      </c>
      <c r="F739" t="s">
        <v>687</v>
      </c>
      <c r="G739" t="s">
        <v>4603</v>
      </c>
      <c r="H739" t="s">
        <v>8</v>
      </c>
      <c r="I739">
        <v>34</v>
      </c>
      <c r="J739" s="55">
        <v>6.97</v>
      </c>
      <c r="K739" s="64">
        <v>202935</v>
      </c>
      <c r="L739" s="71">
        <v>0</v>
      </c>
      <c r="M739">
        <v>2</v>
      </c>
      <c r="N739" s="1">
        <v>45708</v>
      </c>
      <c r="O739">
        <v>0</v>
      </c>
      <c r="P739" s="1">
        <v>0</v>
      </c>
      <c r="Q739"/>
    </row>
    <row r="740" spans="1:17">
      <c r="A740">
        <v>1003</v>
      </c>
      <c r="B740" t="s">
        <v>690</v>
      </c>
      <c r="C740" t="s">
        <v>694</v>
      </c>
      <c r="D740" t="s">
        <v>686</v>
      </c>
      <c r="E740" t="s">
        <v>6</v>
      </c>
      <c r="F740" t="s">
        <v>687</v>
      </c>
      <c r="G740" t="s">
        <v>791</v>
      </c>
      <c r="H740" t="s">
        <v>7</v>
      </c>
      <c r="I740">
        <v>34</v>
      </c>
      <c r="J740" s="55">
        <v>6.97</v>
      </c>
      <c r="K740" s="64">
        <v>0</v>
      </c>
      <c r="L740" s="71">
        <v>425.41</v>
      </c>
      <c r="M740">
        <v>3</v>
      </c>
      <c r="N740" s="1">
        <v>45708</v>
      </c>
      <c r="O740">
        <v>0</v>
      </c>
      <c r="P740" s="1">
        <v>0</v>
      </c>
      <c r="Q740"/>
    </row>
    <row r="741" spans="1:17">
      <c r="A741">
        <v>1003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791</v>
      </c>
      <c r="H741" t="s">
        <v>7</v>
      </c>
      <c r="I741">
        <v>34</v>
      </c>
      <c r="J741" s="55">
        <v>6.97</v>
      </c>
      <c r="K741" s="64">
        <v>0</v>
      </c>
      <c r="L741" s="71">
        <v>25618.47</v>
      </c>
      <c r="M741">
        <v>5</v>
      </c>
      <c r="N741" s="1">
        <v>45708</v>
      </c>
      <c r="O741">
        <v>0</v>
      </c>
      <c r="P741" s="1">
        <v>0</v>
      </c>
      <c r="Q741"/>
    </row>
    <row r="742" spans="1:17" hidden="1">
      <c r="A742">
        <v>1003</v>
      </c>
      <c r="B742" t="s">
        <v>693</v>
      </c>
      <c r="C742" t="s">
        <v>685</v>
      </c>
      <c r="D742" t="s">
        <v>686</v>
      </c>
      <c r="E742" t="s">
        <v>28</v>
      </c>
      <c r="F742" t="s">
        <v>687</v>
      </c>
      <c r="G742" t="s">
        <v>688</v>
      </c>
      <c r="H742" t="s">
        <v>8</v>
      </c>
      <c r="I742">
        <v>34</v>
      </c>
      <c r="J742" s="55">
        <v>6.97</v>
      </c>
      <c r="K742" s="64">
        <v>99945</v>
      </c>
      <c r="L742" s="71">
        <v>0</v>
      </c>
      <c r="M742">
        <v>1</v>
      </c>
      <c r="N742" s="1">
        <v>45708</v>
      </c>
      <c r="O742">
        <v>0</v>
      </c>
      <c r="P742" s="1">
        <v>0</v>
      </c>
      <c r="Q742"/>
    </row>
    <row r="743" spans="1:17">
      <c r="A743">
        <v>1003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806</v>
      </c>
      <c r="H743" t="s">
        <v>7</v>
      </c>
      <c r="I743">
        <v>34</v>
      </c>
      <c r="J743" s="55">
        <v>6.97</v>
      </c>
      <c r="K743" s="64">
        <v>0</v>
      </c>
      <c r="L743" s="71">
        <v>816746.94</v>
      </c>
      <c r="M743">
        <v>23</v>
      </c>
      <c r="N743" s="1">
        <v>45708</v>
      </c>
      <c r="O743">
        <v>0</v>
      </c>
      <c r="P743" s="1">
        <v>0</v>
      </c>
      <c r="Q743"/>
    </row>
    <row r="744" spans="1:17" hidden="1">
      <c r="A744">
        <v>1003</v>
      </c>
      <c r="B744" t="s">
        <v>695</v>
      </c>
      <c r="C744" t="s">
        <v>685</v>
      </c>
      <c r="D744" t="s">
        <v>686</v>
      </c>
      <c r="E744" t="s">
        <v>28</v>
      </c>
      <c r="F744" t="s">
        <v>687</v>
      </c>
      <c r="G744" t="s">
        <v>809</v>
      </c>
      <c r="H744" t="s">
        <v>8</v>
      </c>
      <c r="I744">
        <v>34</v>
      </c>
      <c r="J744" s="55">
        <v>6.97</v>
      </c>
      <c r="K744" s="64">
        <v>85127.44</v>
      </c>
      <c r="L744" s="71">
        <v>0</v>
      </c>
      <c r="M744">
        <v>4</v>
      </c>
      <c r="N744" s="1">
        <v>45708</v>
      </c>
      <c r="O744">
        <v>0</v>
      </c>
      <c r="P744" s="1">
        <v>0</v>
      </c>
      <c r="Q744"/>
    </row>
    <row r="745" spans="1:17">
      <c r="A745">
        <v>1003</v>
      </c>
      <c r="B745" t="s">
        <v>695</v>
      </c>
      <c r="C745" t="s">
        <v>691</v>
      </c>
      <c r="D745" t="s">
        <v>686</v>
      </c>
      <c r="E745" t="s">
        <v>6</v>
      </c>
      <c r="F745" t="s">
        <v>687</v>
      </c>
      <c r="G745" t="s">
        <v>773</v>
      </c>
      <c r="H745" t="s">
        <v>7</v>
      </c>
      <c r="I745">
        <v>34</v>
      </c>
      <c r="J745" s="55">
        <v>6.97</v>
      </c>
      <c r="K745" s="64">
        <v>0</v>
      </c>
      <c r="L745" s="71">
        <v>255.32</v>
      </c>
      <c r="M745">
        <v>1</v>
      </c>
      <c r="N745" s="1">
        <v>45708</v>
      </c>
      <c r="O745">
        <v>0</v>
      </c>
      <c r="P745" s="1">
        <v>0</v>
      </c>
      <c r="Q745"/>
    </row>
    <row r="746" spans="1:17">
      <c r="A746">
        <v>1003</v>
      </c>
      <c r="B746" t="s">
        <v>4776</v>
      </c>
      <c r="C746" t="s">
        <v>685</v>
      </c>
      <c r="D746" t="s">
        <v>686</v>
      </c>
      <c r="E746" t="s">
        <v>6</v>
      </c>
      <c r="F746" t="s">
        <v>687</v>
      </c>
      <c r="G746" t="s">
        <v>688</v>
      </c>
      <c r="H746" t="s">
        <v>7</v>
      </c>
      <c r="I746">
        <v>34</v>
      </c>
      <c r="J746" s="55">
        <v>6.97</v>
      </c>
      <c r="K746" s="64">
        <v>0</v>
      </c>
      <c r="L746" s="71">
        <v>189.79</v>
      </c>
      <c r="M746">
        <v>1</v>
      </c>
      <c r="N746" s="1">
        <v>45708</v>
      </c>
      <c r="O746">
        <v>0</v>
      </c>
      <c r="P746" s="1">
        <v>0</v>
      </c>
      <c r="Q746"/>
    </row>
    <row r="747" spans="1:17">
      <c r="A747">
        <v>1005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4800</v>
      </c>
      <c r="H747" t="s">
        <v>7</v>
      </c>
      <c r="I747">
        <v>34</v>
      </c>
      <c r="J747" s="55">
        <v>6.97</v>
      </c>
      <c r="K747" s="64">
        <v>0</v>
      </c>
      <c r="L747" s="71">
        <v>220440.35</v>
      </c>
      <c r="M747">
        <v>2267</v>
      </c>
      <c r="N747" s="1">
        <v>45708</v>
      </c>
      <c r="O747">
        <v>0</v>
      </c>
      <c r="P747" s="1">
        <v>0</v>
      </c>
      <c r="Q747"/>
    </row>
    <row r="748" spans="1:17">
      <c r="A748">
        <v>1005</v>
      </c>
      <c r="B748" t="s">
        <v>690</v>
      </c>
      <c r="C748" t="s">
        <v>685</v>
      </c>
      <c r="D748" t="s">
        <v>686</v>
      </c>
      <c r="E748" t="s">
        <v>28</v>
      </c>
      <c r="F748" t="s">
        <v>687</v>
      </c>
      <c r="G748" t="s">
        <v>4782</v>
      </c>
      <c r="H748" t="s">
        <v>7</v>
      </c>
      <c r="I748">
        <v>34</v>
      </c>
      <c r="J748" s="55">
        <v>6.97</v>
      </c>
      <c r="K748" s="64">
        <v>0</v>
      </c>
      <c r="L748" s="71">
        <v>2532042.5699999998</v>
      </c>
      <c r="M748">
        <v>18</v>
      </c>
      <c r="N748" s="1">
        <v>45708</v>
      </c>
      <c r="O748">
        <v>0</v>
      </c>
      <c r="P748" s="1">
        <v>0</v>
      </c>
      <c r="Q748"/>
    </row>
    <row r="749" spans="1:17">
      <c r="A749">
        <v>1005</v>
      </c>
      <c r="B749" t="s">
        <v>690</v>
      </c>
      <c r="C749" t="s">
        <v>694</v>
      </c>
      <c r="D749" t="s">
        <v>686</v>
      </c>
      <c r="E749" t="s">
        <v>6</v>
      </c>
      <c r="F749" t="s">
        <v>687</v>
      </c>
      <c r="G749" t="s">
        <v>4785</v>
      </c>
      <c r="H749" t="s">
        <v>7</v>
      </c>
      <c r="I749">
        <v>34</v>
      </c>
      <c r="J749" s="55">
        <v>6.97</v>
      </c>
      <c r="K749" s="64">
        <v>0</v>
      </c>
      <c r="L749" s="71">
        <v>562.07000000000005</v>
      </c>
      <c r="M749">
        <v>1</v>
      </c>
      <c r="N749" s="1">
        <v>45708</v>
      </c>
      <c r="O749">
        <v>0</v>
      </c>
      <c r="P749" s="1">
        <v>0</v>
      </c>
      <c r="Q749"/>
    </row>
    <row r="750" spans="1:17">
      <c r="A750">
        <v>1005</v>
      </c>
      <c r="B750" t="s">
        <v>690</v>
      </c>
      <c r="C750" t="s">
        <v>694</v>
      </c>
      <c r="D750" t="s">
        <v>686</v>
      </c>
      <c r="E750" t="s">
        <v>28</v>
      </c>
      <c r="F750" t="s">
        <v>687</v>
      </c>
      <c r="G750" t="s">
        <v>4790</v>
      </c>
      <c r="H750" t="s">
        <v>7</v>
      </c>
      <c r="I750">
        <v>34</v>
      </c>
      <c r="J750" s="55">
        <v>6.97</v>
      </c>
      <c r="K750" s="64">
        <v>0</v>
      </c>
      <c r="L750" s="71">
        <v>10575</v>
      </c>
      <c r="M750">
        <v>1</v>
      </c>
      <c r="N750" s="1">
        <v>45708</v>
      </c>
      <c r="O750">
        <v>0</v>
      </c>
      <c r="P750" s="1">
        <v>0</v>
      </c>
      <c r="Q750"/>
    </row>
    <row r="751" spans="1:17">
      <c r="A751">
        <v>1005</v>
      </c>
      <c r="B751" t="s">
        <v>691</v>
      </c>
      <c r="C751" t="s">
        <v>685</v>
      </c>
      <c r="D751" t="s">
        <v>686</v>
      </c>
      <c r="E751" t="s">
        <v>28</v>
      </c>
      <c r="F751" t="s">
        <v>687</v>
      </c>
      <c r="G751" t="s">
        <v>4777</v>
      </c>
      <c r="H751" t="s">
        <v>7</v>
      </c>
      <c r="I751">
        <v>34</v>
      </c>
      <c r="J751" s="55">
        <v>6.97</v>
      </c>
      <c r="K751" s="64">
        <v>0</v>
      </c>
      <c r="L751" s="71">
        <v>9814.35</v>
      </c>
      <c r="M751">
        <v>4</v>
      </c>
      <c r="N751" s="1">
        <v>45708</v>
      </c>
      <c r="O751">
        <v>0</v>
      </c>
      <c r="P751" s="1">
        <v>0</v>
      </c>
      <c r="Q751"/>
    </row>
    <row r="752" spans="1:17" hidden="1">
      <c r="A752">
        <v>1005</v>
      </c>
      <c r="B752" t="s">
        <v>691</v>
      </c>
      <c r="C752" t="s">
        <v>685</v>
      </c>
      <c r="D752" t="s">
        <v>686</v>
      </c>
      <c r="E752" t="s">
        <v>28</v>
      </c>
      <c r="F752" t="s">
        <v>687</v>
      </c>
      <c r="G752" t="s">
        <v>4799</v>
      </c>
      <c r="H752" t="s">
        <v>8</v>
      </c>
      <c r="I752">
        <v>34</v>
      </c>
      <c r="J752" s="55">
        <v>6.97</v>
      </c>
      <c r="K752" s="64">
        <v>33000</v>
      </c>
      <c r="L752" s="71">
        <v>0</v>
      </c>
      <c r="M752">
        <v>2</v>
      </c>
      <c r="N752" s="1">
        <v>45708</v>
      </c>
      <c r="O752">
        <v>0</v>
      </c>
      <c r="P752" s="1">
        <v>0</v>
      </c>
      <c r="Q752"/>
    </row>
    <row r="753" spans="1:17">
      <c r="A753">
        <v>1005</v>
      </c>
      <c r="B753" t="s">
        <v>692</v>
      </c>
      <c r="C753" t="s">
        <v>685</v>
      </c>
      <c r="D753" t="s">
        <v>686</v>
      </c>
      <c r="E753" t="s">
        <v>6</v>
      </c>
      <c r="F753" t="s">
        <v>687</v>
      </c>
      <c r="G753" t="s">
        <v>4792</v>
      </c>
      <c r="H753" t="s">
        <v>7</v>
      </c>
      <c r="I753">
        <v>34</v>
      </c>
      <c r="J753" s="55">
        <v>6.97</v>
      </c>
      <c r="K753" s="64">
        <v>0</v>
      </c>
      <c r="L753" s="71">
        <v>95.29</v>
      </c>
      <c r="M753">
        <v>1</v>
      </c>
      <c r="N753" s="1">
        <v>45708</v>
      </c>
      <c r="O753">
        <v>0</v>
      </c>
      <c r="P753" s="1">
        <v>0</v>
      </c>
      <c r="Q753"/>
    </row>
    <row r="754" spans="1:17">
      <c r="A754">
        <v>1005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4789</v>
      </c>
      <c r="H754" t="s">
        <v>7</v>
      </c>
      <c r="I754">
        <v>34</v>
      </c>
      <c r="J754" s="55">
        <v>6.97</v>
      </c>
      <c r="K754" s="64">
        <v>0</v>
      </c>
      <c r="L754" s="71">
        <v>233.09</v>
      </c>
      <c r="M754">
        <v>1</v>
      </c>
      <c r="N754" s="1">
        <v>45708</v>
      </c>
      <c r="O754">
        <v>0</v>
      </c>
      <c r="P754" s="1">
        <v>0</v>
      </c>
      <c r="Q754"/>
    </row>
    <row r="755" spans="1:17">
      <c r="A755">
        <v>1005</v>
      </c>
      <c r="B755" t="s">
        <v>693</v>
      </c>
      <c r="C755" t="s">
        <v>685</v>
      </c>
      <c r="D755" t="s">
        <v>686</v>
      </c>
      <c r="E755" t="s">
        <v>28</v>
      </c>
      <c r="F755" t="s">
        <v>687</v>
      </c>
      <c r="G755" t="s">
        <v>4788</v>
      </c>
      <c r="H755" t="s">
        <v>7</v>
      </c>
      <c r="I755">
        <v>34</v>
      </c>
      <c r="J755" s="55">
        <v>6.97</v>
      </c>
      <c r="K755" s="64">
        <v>0</v>
      </c>
      <c r="L755" s="71">
        <v>7044.21</v>
      </c>
      <c r="M755">
        <v>1</v>
      </c>
      <c r="N755" s="1">
        <v>45708</v>
      </c>
      <c r="O755">
        <v>0</v>
      </c>
      <c r="P755" s="1">
        <v>0</v>
      </c>
      <c r="Q755"/>
    </row>
    <row r="756" spans="1:17" hidden="1">
      <c r="A756">
        <v>1005</v>
      </c>
      <c r="B756" t="s">
        <v>694</v>
      </c>
      <c r="C756" t="s">
        <v>685</v>
      </c>
      <c r="D756" t="s">
        <v>686</v>
      </c>
      <c r="E756" t="s">
        <v>28</v>
      </c>
      <c r="F756" t="s">
        <v>687</v>
      </c>
      <c r="G756" t="s">
        <v>4786</v>
      </c>
      <c r="H756" t="s">
        <v>8</v>
      </c>
      <c r="I756">
        <v>34</v>
      </c>
      <c r="J756" s="55">
        <v>6.97</v>
      </c>
      <c r="K756" s="64">
        <v>126000</v>
      </c>
      <c r="L756" s="71">
        <v>0</v>
      </c>
      <c r="M756">
        <v>2</v>
      </c>
      <c r="N756" s="1">
        <v>45708</v>
      </c>
      <c r="O756">
        <v>0</v>
      </c>
      <c r="P756" s="1">
        <v>0</v>
      </c>
      <c r="Q756"/>
    </row>
    <row r="757" spans="1:17">
      <c r="A757">
        <v>1005</v>
      </c>
      <c r="B757" t="s">
        <v>694</v>
      </c>
      <c r="C757" t="s">
        <v>685</v>
      </c>
      <c r="D757" t="s">
        <v>686</v>
      </c>
      <c r="E757" t="s">
        <v>28</v>
      </c>
      <c r="F757" t="s">
        <v>687</v>
      </c>
      <c r="G757" t="s">
        <v>4795</v>
      </c>
      <c r="H757" t="s">
        <v>7</v>
      </c>
      <c r="I757">
        <v>34</v>
      </c>
      <c r="J757" s="55">
        <v>6.97</v>
      </c>
      <c r="K757" s="64">
        <v>0</v>
      </c>
      <c r="L757" s="71">
        <v>130169.34</v>
      </c>
      <c r="M757">
        <v>6</v>
      </c>
      <c r="N757" s="1">
        <v>45708</v>
      </c>
      <c r="O757">
        <v>0</v>
      </c>
      <c r="P757" s="1">
        <v>0</v>
      </c>
      <c r="Q757"/>
    </row>
    <row r="758" spans="1:17">
      <c r="A758">
        <v>1005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4791</v>
      </c>
      <c r="H758" t="s">
        <v>7</v>
      </c>
      <c r="I758">
        <v>34</v>
      </c>
      <c r="J758" s="55">
        <v>6.97</v>
      </c>
      <c r="K758" s="64">
        <v>0</v>
      </c>
      <c r="L758" s="71">
        <v>5557.18</v>
      </c>
      <c r="M758">
        <v>10</v>
      </c>
      <c r="N758" s="1">
        <v>45708</v>
      </c>
      <c r="O758">
        <v>0</v>
      </c>
      <c r="P758" s="1">
        <v>0</v>
      </c>
      <c r="Q758"/>
    </row>
    <row r="759" spans="1:17" hidden="1">
      <c r="A759">
        <v>1005</v>
      </c>
      <c r="B759" t="s">
        <v>695</v>
      </c>
      <c r="C759" t="s">
        <v>685</v>
      </c>
      <c r="D759" t="s">
        <v>686</v>
      </c>
      <c r="E759" t="s">
        <v>28</v>
      </c>
      <c r="F759" t="s">
        <v>687</v>
      </c>
      <c r="G759" t="s">
        <v>4794</v>
      </c>
      <c r="H759" t="s">
        <v>8</v>
      </c>
      <c r="I759">
        <v>34</v>
      </c>
      <c r="J759" s="55">
        <v>6.97</v>
      </c>
      <c r="K759" s="64">
        <v>184621</v>
      </c>
      <c r="L759" s="71">
        <v>0</v>
      </c>
      <c r="M759">
        <v>7</v>
      </c>
      <c r="N759" s="1">
        <v>45708</v>
      </c>
      <c r="O759">
        <v>0</v>
      </c>
      <c r="P759" s="1">
        <v>0</v>
      </c>
      <c r="Q759"/>
    </row>
    <row r="760" spans="1:17">
      <c r="A760">
        <v>1005</v>
      </c>
      <c r="B760" t="s">
        <v>695</v>
      </c>
      <c r="C760" t="s">
        <v>685</v>
      </c>
      <c r="D760" t="s">
        <v>686</v>
      </c>
      <c r="E760" t="s">
        <v>28</v>
      </c>
      <c r="F760" t="s">
        <v>687</v>
      </c>
      <c r="G760" t="s">
        <v>4781</v>
      </c>
      <c r="H760" t="s">
        <v>7</v>
      </c>
      <c r="I760">
        <v>34</v>
      </c>
      <c r="J760" s="55">
        <v>6.97</v>
      </c>
      <c r="K760" s="64">
        <v>0</v>
      </c>
      <c r="L760" s="71">
        <v>185519.67</v>
      </c>
      <c r="M760">
        <v>15</v>
      </c>
      <c r="N760" s="1">
        <v>45708</v>
      </c>
      <c r="O760">
        <v>0</v>
      </c>
      <c r="P760" s="1">
        <v>0</v>
      </c>
      <c r="Q760"/>
    </row>
    <row r="761" spans="1:17">
      <c r="A761">
        <v>1007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4892</v>
      </c>
      <c r="H761" t="s">
        <v>7</v>
      </c>
      <c r="I761">
        <v>34</v>
      </c>
      <c r="J761" s="55">
        <v>6.97</v>
      </c>
      <c r="K761" s="64">
        <v>0</v>
      </c>
      <c r="L761" s="71">
        <v>80</v>
      </c>
      <c r="M761">
        <v>1</v>
      </c>
      <c r="N761" s="1">
        <v>45708</v>
      </c>
      <c r="O761">
        <v>0</v>
      </c>
      <c r="P761" s="1">
        <v>0</v>
      </c>
      <c r="Q761"/>
    </row>
    <row r="762" spans="1:17">
      <c r="A762">
        <v>1007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4930</v>
      </c>
      <c r="H762" t="s">
        <v>7</v>
      </c>
      <c r="I762">
        <v>34</v>
      </c>
      <c r="J762" s="55">
        <v>6.97</v>
      </c>
      <c r="K762" s="64">
        <v>0</v>
      </c>
      <c r="L762" s="71">
        <v>30</v>
      </c>
      <c r="M762">
        <v>1</v>
      </c>
      <c r="N762" s="1">
        <v>45708</v>
      </c>
      <c r="O762">
        <v>0</v>
      </c>
      <c r="P762" s="1">
        <v>0</v>
      </c>
      <c r="Q762"/>
    </row>
    <row r="763" spans="1:17">
      <c r="A763">
        <v>1007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4931</v>
      </c>
      <c r="H763" t="s">
        <v>7</v>
      </c>
      <c r="I763">
        <v>34</v>
      </c>
      <c r="J763" s="55">
        <v>6.97</v>
      </c>
      <c r="K763" s="64">
        <v>0</v>
      </c>
      <c r="L763" s="71">
        <v>15</v>
      </c>
      <c r="M763">
        <v>1</v>
      </c>
      <c r="N763" s="1">
        <v>45708</v>
      </c>
      <c r="O763">
        <v>0</v>
      </c>
      <c r="P763" s="1">
        <v>0</v>
      </c>
      <c r="Q763"/>
    </row>
    <row r="764" spans="1:17">
      <c r="A764">
        <v>1007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4912</v>
      </c>
      <c r="H764" t="s">
        <v>7</v>
      </c>
      <c r="I764">
        <v>34</v>
      </c>
      <c r="J764" s="55">
        <v>6.97</v>
      </c>
      <c r="K764" s="64">
        <v>0</v>
      </c>
      <c r="L764" s="71">
        <v>40</v>
      </c>
      <c r="M764">
        <v>1</v>
      </c>
      <c r="N764" s="1">
        <v>45708</v>
      </c>
      <c r="O764">
        <v>0</v>
      </c>
      <c r="P764" s="1">
        <v>0</v>
      </c>
      <c r="Q764"/>
    </row>
    <row r="765" spans="1:17">
      <c r="A765">
        <v>1007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4932</v>
      </c>
      <c r="H765" t="s">
        <v>7</v>
      </c>
      <c r="I765">
        <v>34</v>
      </c>
      <c r="J765" s="55">
        <v>6.97</v>
      </c>
      <c r="K765" s="64">
        <v>0</v>
      </c>
      <c r="L765" s="71">
        <v>60</v>
      </c>
      <c r="M765">
        <v>1</v>
      </c>
      <c r="N765" s="1">
        <v>45708</v>
      </c>
      <c r="O765">
        <v>0</v>
      </c>
      <c r="P765" s="1">
        <v>0</v>
      </c>
      <c r="Q765"/>
    </row>
    <row r="766" spans="1:17">
      <c r="A766">
        <v>1007</v>
      </c>
      <c r="B766" t="s">
        <v>695</v>
      </c>
      <c r="C766" t="s">
        <v>685</v>
      </c>
      <c r="D766" t="s">
        <v>686</v>
      </c>
      <c r="E766" t="s">
        <v>6</v>
      </c>
      <c r="F766" t="s">
        <v>728</v>
      </c>
      <c r="G766" t="s">
        <v>4934</v>
      </c>
      <c r="H766" t="s">
        <v>7</v>
      </c>
      <c r="I766">
        <v>34</v>
      </c>
      <c r="J766" s="55">
        <v>6.97</v>
      </c>
      <c r="K766" s="64">
        <v>0</v>
      </c>
      <c r="L766" s="71">
        <v>5389</v>
      </c>
      <c r="M766">
        <v>1</v>
      </c>
      <c r="N766" s="1">
        <v>45708</v>
      </c>
      <c r="O766">
        <v>0</v>
      </c>
      <c r="P766" s="1">
        <v>0</v>
      </c>
      <c r="Q766"/>
    </row>
    <row r="767" spans="1:17">
      <c r="A767">
        <v>1009</v>
      </c>
      <c r="B767" t="s">
        <v>685</v>
      </c>
      <c r="C767" t="s">
        <v>685</v>
      </c>
      <c r="D767" t="s">
        <v>686</v>
      </c>
      <c r="E767" t="s">
        <v>6</v>
      </c>
      <c r="F767" t="s">
        <v>687</v>
      </c>
      <c r="G767" t="s">
        <v>4948</v>
      </c>
      <c r="H767" t="s">
        <v>7</v>
      </c>
      <c r="I767">
        <v>34</v>
      </c>
      <c r="J767" s="55">
        <v>6.97</v>
      </c>
      <c r="K767" s="64">
        <v>0</v>
      </c>
      <c r="L767" s="71">
        <v>861.23</v>
      </c>
      <c r="M767">
        <v>5</v>
      </c>
      <c r="N767" s="1">
        <v>45708</v>
      </c>
      <c r="O767">
        <v>0</v>
      </c>
      <c r="P767" s="1">
        <v>0</v>
      </c>
      <c r="Q767"/>
    </row>
    <row r="768" spans="1:17">
      <c r="A768">
        <v>1009</v>
      </c>
      <c r="B768" t="s">
        <v>685</v>
      </c>
      <c r="C768" t="s">
        <v>685</v>
      </c>
      <c r="D768" t="s">
        <v>686</v>
      </c>
      <c r="E768" t="s">
        <v>28</v>
      </c>
      <c r="F768" t="s">
        <v>687</v>
      </c>
      <c r="G768" t="s">
        <v>4949</v>
      </c>
      <c r="H768" t="s">
        <v>7</v>
      </c>
      <c r="I768">
        <v>34</v>
      </c>
      <c r="J768" s="55">
        <v>6.97</v>
      </c>
      <c r="K768" s="64">
        <v>0</v>
      </c>
      <c r="L768" s="71">
        <v>30000</v>
      </c>
      <c r="M768">
        <v>1</v>
      </c>
      <c r="N768" s="1">
        <v>45708</v>
      </c>
      <c r="O768">
        <v>0</v>
      </c>
      <c r="P768" s="1">
        <v>0</v>
      </c>
      <c r="Q768"/>
    </row>
    <row r="769" spans="1:17">
      <c r="A769">
        <v>1009</v>
      </c>
      <c r="B769" t="s">
        <v>685</v>
      </c>
      <c r="C769" t="s">
        <v>685</v>
      </c>
      <c r="D769" t="s">
        <v>686</v>
      </c>
      <c r="E769" t="s">
        <v>28</v>
      </c>
      <c r="F769" t="s">
        <v>687</v>
      </c>
      <c r="G769" t="s">
        <v>4950</v>
      </c>
      <c r="H769" t="s">
        <v>7</v>
      </c>
      <c r="I769">
        <v>34</v>
      </c>
      <c r="J769" s="55">
        <v>6.97</v>
      </c>
      <c r="K769" s="64">
        <v>0</v>
      </c>
      <c r="L769" s="71">
        <v>8490.93</v>
      </c>
      <c r="M769">
        <v>1</v>
      </c>
      <c r="N769" s="1">
        <v>45708</v>
      </c>
      <c r="O769">
        <v>0</v>
      </c>
      <c r="P769" s="1">
        <v>0</v>
      </c>
      <c r="Q769"/>
    </row>
    <row r="770" spans="1:17">
      <c r="A770">
        <v>1009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4951</v>
      </c>
      <c r="H770" t="s">
        <v>7</v>
      </c>
      <c r="I770">
        <v>34</v>
      </c>
      <c r="J770" s="55">
        <v>6.97</v>
      </c>
      <c r="K770" s="64">
        <v>0</v>
      </c>
      <c r="L770" s="71">
        <v>76643.94</v>
      </c>
      <c r="M770">
        <v>2859</v>
      </c>
      <c r="N770" s="1">
        <v>45708</v>
      </c>
      <c r="O770">
        <v>0</v>
      </c>
      <c r="P770" s="1">
        <v>0</v>
      </c>
      <c r="Q770"/>
    </row>
    <row r="771" spans="1:17">
      <c r="A771">
        <v>1009</v>
      </c>
      <c r="B771" t="s">
        <v>690</v>
      </c>
      <c r="C771" t="s">
        <v>685</v>
      </c>
      <c r="D771" t="s">
        <v>686</v>
      </c>
      <c r="E771" t="s">
        <v>28</v>
      </c>
      <c r="F771" t="s">
        <v>687</v>
      </c>
      <c r="G771" t="s">
        <v>4956</v>
      </c>
      <c r="H771" t="s">
        <v>7</v>
      </c>
      <c r="I771">
        <v>34</v>
      </c>
      <c r="J771" s="55">
        <v>6.97</v>
      </c>
      <c r="K771" s="64">
        <v>0</v>
      </c>
      <c r="L771" s="71">
        <v>7000</v>
      </c>
      <c r="M771">
        <v>1</v>
      </c>
      <c r="N771" s="1">
        <v>45708</v>
      </c>
      <c r="O771">
        <v>0</v>
      </c>
      <c r="P771" s="1">
        <v>0</v>
      </c>
      <c r="Q771"/>
    </row>
    <row r="772" spans="1:17">
      <c r="A772">
        <v>1009</v>
      </c>
      <c r="B772" t="s">
        <v>690</v>
      </c>
      <c r="C772" t="s">
        <v>685</v>
      </c>
      <c r="D772" t="s">
        <v>686</v>
      </c>
      <c r="E772" t="s">
        <v>28</v>
      </c>
      <c r="F772" t="s">
        <v>687</v>
      </c>
      <c r="G772" t="s">
        <v>4957</v>
      </c>
      <c r="H772" t="s">
        <v>7</v>
      </c>
      <c r="I772">
        <v>34</v>
      </c>
      <c r="J772" s="55">
        <v>6.97</v>
      </c>
      <c r="K772" s="64">
        <v>0</v>
      </c>
      <c r="L772" s="71">
        <v>25000</v>
      </c>
      <c r="M772">
        <v>1</v>
      </c>
      <c r="N772" s="1">
        <v>45708</v>
      </c>
      <c r="O772">
        <v>0</v>
      </c>
      <c r="P772" s="1">
        <v>0</v>
      </c>
      <c r="Q772"/>
    </row>
    <row r="773" spans="1:17">
      <c r="A773">
        <v>1009</v>
      </c>
      <c r="B773" t="s">
        <v>690</v>
      </c>
      <c r="C773" t="s">
        <v>685</v>
      </c>
      <c r="D773" t="s">
        <v>686</v>
      </c>
      <c r="E773" t="s">
        <v>28</v>
      </c>
      <c r="F773" t="s">
        <v>687</v>
      </c>
      <c r="G773" t="s">
        <v>4958</v>
      </c>
      <c r="H773" t="s">
        <v>7</v>
      </c>
      <c r="I773">
        <v>34</v>
      </c>
      <c r="J773" s="55">
        <v>6.97</v>
      </c>
      <c r="K773" s="64">
        <v>0</v>
      </c>
      <c r="L773" s="71">
        <v>10000</v>
      </c>
      <c r="M773">
        <v>1</v>
      </c>
      <c r="N773" s="1">
        <v>45708</v>
      </c>
      <c r="O773">
        <v>0</v>
      </c>
      <c r="P773" s="1">
        <v>0</v>
      </c>
      <c r="Q773"/>
    </row>
    <row r="774" spans="1:17">
      <c r="A774">
        <v>1009</v>
      </c>
      <c r="B774" t="s">
        <v>690</v>
      </c>
      <c r="C774" t="s">
        <v>685</v>
      </c>
      <c r="D774" t="s">
        <v>686</v>
      </c>
      <c r="E774" t="s">
        <v>28</v>
      </c>
      <c r="F774" t="s">
        <v>687</v>
      </c>
      <c r="G774" t="s">
        <v>4959</v>
      </c>
      <c r="H774" t="s">
        <v>7</v>
      </c>
      <c r="I774">
        <v>34</v>
      </c>
      <c r="J774" s="55">
        <v>6.97</v>
      </c>
      <c r="K774" s="64">
        <v>0</v>
      </c>
      <c r="L774" s="71">
        <v>7093.81</v>
      </c>
      <c r="M774">
        <v>1</v>
      </c>
      <c r="N774" s="1">
        <v>45708</v>
      </c>
      <c r="O774">
        <v>0</v>
      </c>
      <c r="P774" s="1">
        <v>0</v>
      </c>
      <c r="Q774"/>
    </row>
    <row r="775" spans="1:17">
      <c r="A775">
        <v>1009</v>
      </c>
      <c r="B775" t="s">
        <v>690</v>
      </c>
      <c r="C775" t="s">
        <v>685</v>
      </c>
      <c r="D775" t="s">
        <v>686</v>
      </c>
      <c r="E775" t="s">
        <v>28</v>
      </c>
      <c r="F775" t="s">
        <v>687</v>
      </c>
      <c r="G775" t="s">
        <v>4960</v>
      </c>
      <c r="H775" t="s">
        <v>7</v>
      </c>
      <c r="I775">
        <v>34</v>
      </c>
      <c r="J775" s="55">
        <v>6.97</v>
      </c>
      <c r="K775" s="64">
        <v>0</v>
      </c>
      <c r="L775" s="71">
        <v>30025</v>
      </c>
      <c r="M775">
        <v>1</v>
      </c>
      <c r="N775" s="1">
        <v>45708</v>
      </c>
      <c r="O775">
        <v>0</v>
      </c>
      <c r="P775" s="1">
        <v>0</v>
      </c>
      <c r="Q775"/>
    </row>
    <row r="776" spans="1:17">
      <c r="A776">
        <v>1009</v>
      </c>
      <c r="B776" t="s">
        <v>690</v>
      </c>
      <c r="C776" t="s">
        <v>685</v>
      </c>
      <c r="D776" t="s">
        <v>686</v>
      </c>
      <c r="E776" t="s">
        <v>28</v>
      </c>
      <c r="F776" t="s">
        <v>687</v>
      </c>
      <c r="G776" t="s">
        <v>4962</v>
      </c>
      <c r="H776" t="s">
        <v>7</v>
      </c>
      <c r="I776">
        <v>34</v>
      </c>
      <c r="J776" s="55">
        <v>6.97</v>
      </c>
      <c r="K776" s="64">
        <v>0</v>
      </c>
      <c r="L776" s="71">
        <v>3000</v>
      </c>
      <c r="M776">
        <v>1</v>
      </c>
      <c r="N776" s="1">
        <v>45708</v>
      </c>
      <c r="O776">
        <v>0</v>
      </c>
      <c r="P776" s="1">
        <v>0</v>
      </c>
      <c r="Q776"/>
    </row>
    <row r="777" spans="1:17">
      <c r="A777">
        <v>1009</v>
      </c>
      <c r="B777" t="s">
        <v>690</v>
      </c>
      <c r="C777" t="s">
        <v>685</v>
      </c>
      <c r="D777" t="s">
        <v>686</v>
      </c>
      <c r="E777" t="s">
        <v>28</v>
      </c>
      <c r="F777" t="s">
        <v>687</v>
      </c>
      <c r="G777" t="s">
        <v>4963</v>
      </c>
      <c r="H777" t="s">
        <v>7</v>
      </c>
      <c r="I777">
        <v>34</v>
      </c>
      <c r="J777" s="55">
        <v>6.97</v>
      </c>
      <c r="K777" s="64">
        <v>0</v>
      </c>
      <c r="L777" s="71">
        <v>3050</v>
      </c>
      <c r="M777">
        <v>1</v>
      </c>
      <c r="N777" s="1">
        <v>45708</v>
      </c>
      <c r="O777">
        <v>0</v>
      </c>
      <c r="P777" s="1">
        <v>0</v>
      </c>
      <c r="Q777"/>
    </row>
    <row r="778" spans="1:17">
      <c r="A778">
        <v>1009</v>
      </c>
      <c r="B778" t="s">
        <v>690</v>
      </c>
      <c r="C778" t="s">
        <v>685</v>
      </c>
      <c r="D778" t="s">
        <v>686</v>
      </c>
      <c r="E778" t="s">
        <v>28</v>
      </c>
      <c r="F778" t="s">
        <v>687</v>
      </c>
      <c r="G778" t="s">
        <v>4965</v>
      </c>
      <c r="H778" t="s">
        <v>7</v>
      </c>
      <c r="I778">
        <v>34</v>
      </c>
      <c r="J778" s="55">
        <v>6.97</v>
      </c>
      <c r="K778" s="64">
        <v>0</v>
      </c>
      <c r="L778" s="71">
        <v>4100</v>
      </c>
      <c r="M778">
        <v>1</v>
      </c>
      <c r="N778" s="1">
        <v>45708</v>
      </c>
      <c r="O778">
        <v>0</v>
      </c>
      <c r="P778" s="1">
        <v>0</v>
      </c>
      <c r="Q778"/>
    </row>
    <row r="779" spans="1:17">
      <c r="A779">
        <v>1009</v>
      </c>
      <c r="B779" t="s">
        <v>690</v>
      </c>
      <c r="C779" t="s">
        <v>685</v>
      </c>
      <c r="D779" t="s">
        <v>686</v>
      </c>
      <c r="E779" t="s">
        <v>28</v>
      </c>
      <c r="F779" t="s">
        <v>687</v>
      </c>
      <c r="G779" t="s">
        <v>4966</v>
      </c>
      <c r="H779" t="s">
        <v>7</v>
      </c>
      <c r="I779">
        <v>34</v>
      </c>
      <c r="J779" s="55">
        <v>6.97</v>
      </c>
      <c r="K779" s="64">
        <v>0</v>
      </c>
      <c r="L779" s="71">
        <v>1344.35</v>
      </c>
      <c r="M779">
        <v>1</v>
      </c>
      <c r="N779" s="1">
        <v>45708</v>
      </c>
      <c r="O779">
        <v>0</v>
      </c>
      <c r="P779" s="1">
        <v>0</v>
      </c>
      <c r="Q779"/>
    </row>
    <row r="780" spans="1:17">
      <c r="A780">
        <v>1009</v>
      </c>
      <c r="B780" t="s">
        <v>690</v>
      </c>
      <c r="C780" t="s">
        <v>685</v>
      </c>
      <c r="D780" t="s">
        <v>686</v>
      </c>
      <c r="E780" t="s">
        <v>28</v>
      </c>
      <c r="F780" t="s">
        <v>687</v>
      </c>
      <c r="G780" t="s">
        <v>4967</v>
      </c>
      <c r="H780" t="s">
        <v>7</v>
      </c>
      <c r="I780">
        <v>34</v>
      </c>
      <c r="J780" s="55">
        <v>6.97</v>
      </c>
      <c r="K780" s="64">
        <v>0</v>
      </c>
      <c r="L780" s="71">
        <v>1185</v>
      </c>
      <c r="M780">
        <v>1</v>
      </c>
      <c r="N780" s="1">
        <v>45708</v>
      </c>
      <c r="O780">
        <v>0</v>
      </c>
      <c r="P780" s="1">
        <v>0</v>
      </c>
      <c r="Q780"/>
    </row>
    <row r="781" spans="1:17">
      <c r="A781">
        <v>1009</v>
      </c>
      <c r="B781" t="s">
        <v>690</v>
      </c>
      <c r="C781" t="s">
        <v>685</v>
      </c>
      <c r="D781" t="s">
        <v>686</v>
      </c>
      <c r="E781" t="s">
        <v>28</v>
      </c>
      <c r="F781" t="s">
        <v>687</v>
      </c>
      <c r="G781" t="s">
        <v>4968</v>
      </c>
      <c r="H781" t="s">
        <v>7</v>
      </c>
      <c r="I781">
        <v>34</v>
      </c>
      <c r="J781" s="55">
        <v>6.97</v>
      </c>
      <c r="K781" s="64">
        <v>0</v>
      </c>
      <c r="L781" s="71">
        <v>9000</v>
      </c>
      <c r="M781">
        <v>1</v>
      </c>
      <c r="N781" s="1">
        <v>45708</v>
      </c>
      <c r="O781">
        <v>0</v>
      </c>
      <c r="P781" s="1">
        <v>0</v>
      </c>
      <c r="Q781"/>
    </row>
    <row r="782" spans="1:17">
      <c r="A782">
        <v>1009</v>
      </c>
      <c r="B782" t="s">
        <v>690</v>
      </c>
      <c r="C782" t="s">
        <v>685</v>
      </c>
      <c r="D782" t="s">
        <v>686</v>
      </c>
      <c r="E782" t="s">
        <v>28</v>
      </c>
      <c r="F782" t="s">
        <v>687</v>
      </c>
      <c r="G782" t="s">
        <v>4970</v>
      </c>
      <c r="H782" t="s">
        <v>7</v>
      </c>
      <c r="I782">
        <v>34</v>
      </c>
      <c r="J782" s="55">
        <v>6.97</v>
      </c>
      <c r="K782" s="64">
        <v>0</v>
      </c>
      <c r="L782" s="71">
        <v>10000</v>
      </c>
      <c r="M782">
        <v>1</v>
      </c>
      <c r="N782" s="1">
        <v>45708</v>
      </c>
      <c r="O782">
        <v>0</v>
      </c>
      <c r="P782" s="1">
        <v>0</v>
      </c>
      <c r="Q782"/>
    </row>
    <row r="783" spans="1:17">
      <c r="A783">
        <v>1009</v>
      </c>
      <c r="B783" t="s">
        <v>690</v>
      </c>
      <c r="C783" t="s">
        <v>685</v>
      </c>
      <c r="D783" t="s">
        <v>686</v>
      </c>
      <c r="E783" t="s">
        <v>28</v>
      </c>
      <c r="F783" t="s">
        <v>687</v>
      </c>
      <c r="G783" t="s">
        <v>4971</v>
      </c>
      <c r="H783" t="s">
        <v>7</v>
      </c>
      <c r="I783">
        <v>34</v>
      </c>
      <c r="J783" s="55">
        <v>6.97</v>
      </c>
      <c r="K783" s="64">
        <v>0</v>
      </c>
      <c r="L783" s="71">
        <v>10000</v>
      </c>
      <c r="M783">
        <v>1</v>
      </c>
      <c r="N783" s="1">
        <v>45708</v>
      </c>
      <c r="O783">
        <v>0</v>
      </c>
      <c r="P783" s="1">
        <v>0</v>
      </c>
      <c r="Q783"/>
    </row>
    <row r="784" spans="1:17" hidden="1">
      <c r="A784">
        <v>1009</v>
      </c>
      <c r="B784" t="s">
        <v>690</v>
      </c>
      <c r="C784" t="s">
        <v>685</v>
      </c>
      <c r="D784" t="s">
        <v>686</v>
      </c>
      <c r="E784" t="s">
        <v>28</v>
      </c>
      <c r="F784" t="s">
        <v>687</v>
      </c>
      <c r="G784" t="s">
        <v>4975</v>
      </c>
      <c r="H784" t="s">
        <v>8</v>
      </c>
      <c r="I784">
        <v>34</v>
      </c>
      <c r="J784" s="55">
        <v>6.97</v>
      </c>
      <c r="K784" s="64">
        <v>615</v>
      </c>
      <c r="L784" s="71">
        <v>0</v>
      </c>
      <c r="M784">
        <v>1</v>
      </c>
      <c r="N784" s="1">
        <v>45708</v>
      </c>
      <c r="O784">
        <v>0</v>
      </c>
      <c r="P784" s="1">
        <v>0</v>
      </c>
      <c r="Q784"/>
    </row>
    <row r="785" spans="1:17" hidden="1">
      <c r="A785">
        <v>1009</v>
      </c>
      <c r="B785" t="s">
        <v>690</v>
      </c>
      <c r="C785" t="s">
        <v>685</v>
      </c>
      <c r="D785" t="s">
        <v>686</v>
      </c>
      <c r="E785" t="s">
        <v>28</v>
      </c>
      <c r="F785" t="s">
        <v>687</v>
      </c>
      <c r="G785" t="s">
        <v>4976</v>
      </c>
      <c r="H785" t="s">
        <v>8</v>
      </c>
      <c r="I785">
        <v>34</v>
      </c>
      <c r="J785" s="55">
        <v>6.97</v>
      </c>
      <c r="K785" s="64">
        <v>383</v>
      </c>
      <c r="L785" s="71">
        <v>0</v>
      </c>
      <c r="M785">
        <v>1</v>
      </c>
      <c r="N785" s="1">
        <v>45708</v>
      </c>
      <c r="O785">
        <v>0</v>
      </c>
      <c r="P785" s="1">
        <v>0</v>
      </c>
      <c r="Q785"/>
    </row>
    <row r="786" spans="1:17" hidden="1">
      <c r="A786">
        <v>1009</v>
      </c>
      <c r="B786" t="s">
        <v>690</v>
      </c>
      <c r="C786" t="s">
        <v>685</v>
      </c>
      <c r="D786" t="s">
        <v>686</v>
      </c>
      <c r="E786" t="s">
        <v>28</v>
      </c>
      <c r="F786" t="s">
        <v>687</v>
      </c>
      <c r="G786" t="s">
        <v>4984</v>
      </c>
      <c r="H786" t="s">
        <v>8</v>
      </c>
      <c r="I786">
        <v>34</v>
      </c>
      <c r="J786" s="55">
        <v>6.97</v>
      </c>
      <c r="K786" s="64">
        <v>475</v>
      </c>
      <c r="L786" s="71">
        <v>0</v>
      </c>
      <c r="M786">
        <v>1</v>
      </c>
      <c r="N786" s="1">
        <v>45708</v>
      </c>
      <c r="O786">
        <v>0</v>
      </c>
      <c r="P786" s="1">
        <v>0</v>
      </c>
      <c r="Q786"/>
    </row>
    <row r="787" spans="1:17" hidden="1">
      <c r="A787">
        <v>1009</v>
      </c>
      <c r="B787" t="s">
        <v>690</v>
      </c>
      <c r="C787" t="s">
        <v>685</v>
      </c>
      <c r="D787" t="s">
        <v>686</v>
      </c>
      <c r="E787" t="s">
        <v>28</v>
      </c>
      <c r="F787" t="s">
        <v>687</v>
      </c>
      <c r="G787" t="s">
        <v>4991</v>
      </c>
      <c r="H787" t="s">
        <v>8</v>
      </c>
      <c r="I787">
        <v>34</v>
      </c>
      <c r="J787" s="55">
        <v>6.97</v>
      </c>
      <c r="K787" s="64">
        <v>681</v>
      </c>
      <c r="L787" s="71">
        <v>0</v>
      </c>
      <c r="M787">
        <v>1</v>
      </c>
      <c r="N787" s="1">
        <v>45708</v>
      </c>
      <c r="O787">
        <v>0</v>
      </c>
      <c r="P787" s="1">
        <v>0</v>
      </c>
      <c r="Q787"/>
    </row>
    <row r="788" spans="1:17">
      <c r="A788">
        <v>1009</v>
      </c>
      <c r="B788" t="s">
        <v>690</v>
      </c>
      <c r="C788" t="s">
        <v>685</v>
      </c>
      <c r="D788" t="s">
        <v>686</v>
      </c>
      <c r="E788" t="s">
        <v>28</v>
      </c>
      <c r="F788" t="s">
        <v>687</v>
      </c>
      <c r="G788" t="s">
        <v>5001</v>
      </c>
      <c r="H788" t="s">
        <v>7</v>
      </c>
      <c r="I788">
        <v>34</v>
      </c>
      <c r="J788" s="55">
        <v>6.97</v>
      </c>
      <c r="K788" s="64">
        <v>0</v>
      </c>
      <c r="L788" s="71">
        <v>10000</v>
      </c>
      <c r="M788">
        <v>1</v>
      </c>
      <c r="N788" s="1">
        <v>45708</v>
      </c>
      <c r="O788">
        <v>0</v>
      </c>
      <c r="P788" s="1">
        <v>0</v>
      </c>
      <c r="Q788"/>
    </row>
    <row r="789" spans="1:17">
      <c r="A789">
        <v>1009</v>
      </c>
      <c r="B789" t="s">
        <v>690</v>
      </c>
      <c r="C789" t="s">
        <v>685</v>
      </c>
      <c r="D789" t="s">
        <v>686</v>
      </c>
      <c r="E789" t="s">
        <v>28</v>
      </c>
      <c r="F789" t="s">
        <v>687</v>
      </c>
      <c r="G789" t="s">
        <v>5002</v>
      </c>
      <c r="H789" t="s">
        <v>7</v>
      </c>
      <c r="I789">
        <v>34</v>
      </c>
      <c r="J789" s="55">
        <v>6.97</v>
      </c>
      <c r="K789" s="64">
        <v>0</v>
      </c>
      <c r="L789" s="71">
        <v>10000</v>
      </c>
      <c r="M789">
        <v>1</v>
      </c>
      <c r="N789" s="1">
        <v>45708</v>
      </c>
      <c r="O789">
        <v>0</v>
      </c>
      <c r="P789" s="1">
        <v>0</v>
      </c>
      <c r="Q789"/>
    </row>
    <row r="790" spans="1:17">
      <c r="A790">
        <v>1009</v>
      </c>
      <c r="B790" t="s">
        <v>690</v>
      </c>
      <c r="C790" t="s">
        <v>685</v>
      </c>
      <c r="D790" t="s">
        <v>686</v>
      </c>
      <c r="E790" t="s">
        <v>28</v>
      </c>
      <c r="F790" t="s">
        <v>687</v>
      </c>
      <c r="G790" t="s">
        <v>5003</v>
      </c>
      <c r="H790" t="s">
        <v>7</v>
      </c>
      <c r="I790">
        <v>34</v>
      </c>
      <c r="J790" s="55">
        <v>6.97</v>
      </c>
      <c r="K790" s="64">
        <v>0</v>
      </c>
      <c r="L790" s="71">
        <v>7350</v>
      </c>
      <c r="M790">
        <v>1</v>
      </c>
      <c r="N790" s="1">
        <v>45708</v>
      </c>
      <c r="O790">
        <v>0</v>
      </c>
      <c r="P790" s="1">
        <v>0</v>
      </c>
      <c r="Q790"/>
    </row>
    <row r="791" spans="1:17">
      <c r="A791">
        <v>1009</v>
      </c>
      <c r="B791" t="s">
        <v>690</v>
      </c>
      <c r="C791" t="s">
        <v>685</v>
      </c>
      <c r="D791" t="s">
        <v>686</v>
      </c>
      <c r="E791" t="s">
        <v>28</v>
      </c>
      <c r="F791" t="s">
        <v>687</v>
      </c>
      <c r="G791" t="s">
        <v>5004</v>
      </c>
      <c r="H791" t="s">
        <v>7</v>
      </c>
      <c r="I791">
        <v>34</v>
      </c>
      <c r="J791" s="55">
        <v>6.97</v>
      </c>
      <c r="K791" s="64">
        <v>0</v>
      </c>
      <c r="L791" s="71">
        <v>2430</v>
      </c>
      <c r="M791">
        <v>1</v>
      </c>
      <c r="N791" s="1">
        <v>45708</v>
      </c>
      <c r="O791">
        <v>0</v>
      </c>
      <c r="P791" s="1">
        <v>0</v>
      </c>
      <c r="Q791"/>
    </row>
    <row r="792" spans="1:17">
      <c r="A792">
        <v>1009</v>
      </c>
      <c r="B792" t="s">
        <v>690</v>
      </c>
      <c r="C792" t="s">
        <v>685</v>
      </c>
      <c r="D792" t="s">
        <v>686</v>
      </c>
      <c r="E792" t="s">
        <v>28</v>
      </c>
      <c r="F792" t="s">
        <v>687</v>
      </c>
      <c r="G792" t="s">
        <v>5005</v>
      </c>
      <c r="H792" t="s">
        <v>7</v>
      </c>
      <c r="I792">
        <v>34</v>
      </c>
      <c r="J792" s="55">
        <v>6.97</v>
      </c>
      <c r="K792" s="64">
        <v>0</v>
      </c>
      <c r="L792" s="71">
        <v>10044</v>
      </c>
      <c r="M792">
        <v>1</v>
      </c>
      <c r="N792" s="1">
        <v>45708</v>
      </c>
      <c r="O792">
        <v>0</v>
      </c>
      <c r="P792" s="1">
        <v>0</v>
      </c>
      <c r="Q792"/>
    </row>
    <row r="793" spans="1:17">
      <c r="A793">
        <v>1009</v>
      </c>
      <c r="B793" t="s">
        <v>690</v>
      </c>
      <c r="C793" t="s">
        <v>685</v>
      </c>
      <c r="D793" t="s">
        <v>686</v>
      </c>
      <c r="E793" t="s">
        <v>28</v>
      </c>
      <c r="F793" t="s">
        <v>687</v>
      </c>
      <c r="G793" t="s">
        <v>5006</v>
      </c>
      <c r="H793" t="s">
        <v>7</v>
      </c>
      <c r="I793">
        <v>34</v>
      </c>
      <c r="J793" s="55">
        <v>6.97</v>
      </c>
      <c r="K793" s="64">
        <v>0</v>
      </c>
      <c r="L793" s="71">
        <v>5000</v>
      </c>
      <c r="M793">
        <v>1</v>
      </c>
      <c r="N793" s="1">
        <v>45708</v>
      </c>
      <c r="O793">
        <v>0</v>
      </c>
      <c r="P793" s="1">
        <v>0</v>
      </c>
      <c r="Q793"/>
    </row>
    <row r="794" spans="1:17">
      <c r="A794">
        <v>1009</v>
      </c>
      <c r="B794" t="s">
        <v>690</v>
      </c>
      <c r="C794" t="s">
        <v>685</v>
      </c>
      <c r="D794" t="s">
        <v>686</v>
      </c>
      <c r="E794" t="s">
        <v>28</v>
      </c>
      <c r="F794" t="s">
        <v>687</v>
      </c>
      <c r="G794" t="s">
        <v>5007</v>
      </c>
      <c r="H794" t="s">
        <v>7</v>
      </c>
      <c r="I794">
        <v>34</v>
      </c>
      <c r="J794" s="55">
        <v>6.97</v>
      </c>
      <c r="K794" s="64">
        <v>0</v>
      </c>
      <c r="L794" s="71">
        <v>3000</v>
      </c>
      <c r="M794">
        <v>1</v>
      </c>
      <c r="N794" s="1">
        <v>45708</v>
      </c>
      <c r="O794">
        <v>0</v>
      </c>
      <c r="P794" s="1">
        <v>0</v>
      </c>
      <c r="Q794"/>
    </row>
    <row r="795" spans="1:17">
      <c r="A795">
        <v>1009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5035</v>
      </c>
      <c r="H795" t="s">
        <v>7</v>
      </c>
      <c r="I795">
        <v>34</v>
      </c>
      <c r="J795" s="55">
        <v>6.97</v>
      </c>
      <c r="K795" s="64">
        <v>0</v>
      </c>
      <c r="L795" s="71">
        <v>235673.24</v>
      </c>
      <c r="M795">
        <v>29</v>
      </c>
      <c r="N795" s="1">
        <v>45708</v>
      </c>
      <c r="O795">
        <v>0</v>
      </c>
      <c r="P795" s="1">
        <v>0</v>
      </c>
      <c r="Q795"/>
    </row>
    <row r="796" spans="1:17">
      <c r="A796">
        <v>1009</v>
      </c>
      <c r="B796" t="s">
        <v>691</v>
      </c>
      <c r="C796" t="s">
        <v>685</v>
      </c>
      <c r="D796" t="s">
        <v>686</v>
      </c>
      <c r="E796" t="s">
        <v>28</v>
      </c>
      <c r="F796" t="s">
        <v>687</v>
      </c>
      <c r="G796" t="s">
        <v>5043</v>
      </c>
      <c r="H796" t="s">
        <v>7</v>
      </c>
      <c r="I796">
        <v>34</v>
      </c>
      <c r="J796" s="55">
        <v>6.97</v>
      </c>
      <c r="K796" s="64">
        <v>0</v>
      </c>
      <c r="L796" s="71">
        <v>12000</v>
      </c>
      <c r="M796">
        <v>1</v>
      </c>
      <c r="N796" s="1">
        <v>45708</v>
      </c>
      <c r="O796">
        <v>0</v>
      </c>
      <c r="P796" s="1">
        <v>0</v>
      </c>
      <c r="Q796"/>
    </row>
    <row r="797" spans="1:17">
      <c r="A797">
        <v>1009</v>
      </c>
      <c r="B797" t="s">
        <v>691</v>
      </c>
      <c r="C797" t="s">
        <v>685</v>
      </c>
      <c r="D797" t="s">
        <v>686</v>
      </c>
      <c r="E797" t="s">
        <v>28</v>
      </c>
      <c r="F797" t="s">
        <v>687</v>
      </c>
      <c r="G797" t="s">
        <v>5044</v>
      </c>
      <c r="H797" t="s">
        <v>7</v>
      </c>
      <c r="I797">
        <v>34</v>
      </c>
      <c r="J797" s="55">
        <v>6.97</v>
      </c>
      <c r="K797" s="64">
        <v>0</v>
      </c>
      <c r="L797" s="71">
        <v>1200</v>
      </c>
      <c r="M797">
        <v>1</v>
      </c>
      <c r="N797" s="1">
        <v>45708</v>
      </c>
      <c r="O797">
        <v>0</v>
      </c>
      <c r="P797" s="1">
        <v>0</v>
      </c>
      <c r="Q797"/>
    </row>
    <row r="798" spans="1:17">
      <c r="A798">
        <v>1009</v>
      </c>
      <c r="B798" t="s">
        <v>691</v>
      </c>
      <c r="C798" t="s">
        <v>685</v>
      </c>
      <c r="D798" t="s">
        <v>686</v>
      </c>
      <c r="E798" t="s">
        <v>28</v>
      </c>
      <c r="F798" t="s">
        <v>687</v>
      </c>
      <c r="G798" t="s">
        <v>5045</v>
      </c>
      <c r="H798" t="s">
        <v>7</v>
      </c>
      <c r="I798">
        <v>34</v>
      </c>
      <c r="J798" s="55">
        <v>6.97</v>
      </c>
      <c r="K798" s="64">
        <v>0</v>
      </c>
      <c r="L798" s="71">
        <v>17750</v>
      </c>
      <c r="M798">
        <v>1</v>
      </c>
      <c r="N798" s="1">
        <v>45708</v>
      </c>
      <c r="O798">
        <v>0</v>
      </c>
      <c r="P798" s="1">
        <v>0</v>
      </c>
      <c r="Q798"/>
    </row>
    <row r="799" spans="1:17">
      <c r="A799">
        <v>1009</v>
      </c>
      <c r="B799" t="s">
        <v>691</v>
      </c>
      <c r="C799" t="s">
        <v>685</v>
      </c>
      <c r="D799" t="s">
        <v>686</v>
      </c>
      <c r="E799" t="s">
        <v>28</v>
      </c>
      <c r="F799" t="s">
        <v>687</v>
      </c>
      <c r="G799" t="s">
        <v>5046</v>
      </c>
      <c r="H799" t="s">
        <v>7</v>
      </c>
      <c r="I799">
        <v>34</v>
      </c>
      <c r="J799" s="55">
        <v>6.97</v>
      </c>
      <c r="K799" s="64">
        <v>0</v>
      </c>
      <c r="L799" s="71">
        <v>18000</v>
      </c>
      <c r="M799">
        <v>1</v>
      </c>
      <c r="N799" s="1">
        <v>45708</v>
      </c>
      <c r="O799">
        <v>0</v>
      </c>
      <c r="P799" s="1">
        <v>0</v>
      </c>
      <c r="Q799"/>
    </row>
    <row r="800" spans="1:17">
      <c r="A800">
        <v>1009</v>
      </c>
      <c r="B800" t="s">
        <v>691</v>
      </c>
      <c r="C800" t="s">
        <v>685</v>
      </c>
      <c r="D800" t="s">
        <v>686</v>
      </c>
      <c r="E800" t="s">
        <v>28</v>
      </c>
      <c r="F800" t="s">
        <v>687</v>
      </c>
      <c r="G800" t="s">
        <v>5047</v>
      </c>
      <c r="H800" t="s">
        <v>7</v>
      </c>
      <c r="I800">
        <v>34</v>
      </c>
      <c r="J800" s="55">
        <v>6.97</v>
      </c>
      <c r="K800" s="64">
        <v>0</v>
      </c>
      <c r="L800" s="71">
        <v>9990</v>
      </c>
      <c r="M800">
        <v>1</v>
      </c>
      <c r="N800" s="1">
        <v>45708</v>
      </c>
      <c r="O800">
        <v>0</v>
      </c>
      <c r="P800" s="1">
        <v>0</v>
      </c>
      <c r="Q800"/>
    </row>
    <row r="801" spans="1:17">
      <c r="A801">
        <v>1009</v>
      </c>
      <c r="B801" t="s">
        <v>691</v>
      </c>
      <c r="C801" t="s">
        <v>685</v>
      </c>
      <c r="D801" t="s">
        <v>686</v>
      </c>
      <c r="E801" t="s">
        <v>28</v>
      </c>
      <c r="F801" t="s">
        <v>687</v>
      </c>
      <c r="G801" t="s">
        <v>5048</v>
      </c>
      <c r="H801" t="s">
        <v>7</v>
      </c>
      <c r="I801">
        <v>34</v>
      </c>
      <c r="J801" s="55">
        <v>6.97</v>
      </c>
      <c r="K801" s="64">
        <v>0</v>
      </c>
      <c r="L801" s="71">
        <v>24967.5</v>
      </c>
      <c r="M801">
        <v>1</v>
      </c>
      <c r="N801" s="1">
        <v>45708</v>
      </c>
      <c r="O801">
        <v>0</v>
      </c>
      <c r="P801" s="1">
        <v>0</v>
      </c>
      <c r="Q801"/>
    </row>
    <row r="802" spans="1:17">
      <c r="A802">
        <v>1009</v>
      </c>
      <c r="B802" t="s">
        <v>691</v>
      </c>
      <c r="C802" t="s">
        <v>685</v>
      </c>
      <c r="D802" t="s">
        <v>686</v>
      </c>
      <c r="E802" t="s">
        <v>28</v>
      </c>
      <c r="F802" t="s">
        <v>687</v>
      </c>
      <c r="G802" t="s">
        <v>5049</v>
      </c>
      <c r="H802" t="s">
        <v>7</v>
      </c>
      <c r="I802">
        <v>34</v>
      </c>
      <c r="J802" s="55">
        <v>6.97</v>
      </c>
      <c r="K802" s="64">
        <v>0</v>
      </c>
      <c r="L802" s="71">
        <v>2600</v>
      </c>
      <c r="M802">
        <v>1</v>
      </c>
      <c r="N802" s="1">
        <v>45708</v>
      </c>
      <c r="O802">
        <v>0</v>
      </c>
      <c r="P802" s="1">
        <v>0</v>
      </c>
      <c r="Q802"/>
    </row>
    <row r="803" spans="1:17">
      <c r="A803">
        <v>1009</v>
      </c>
      <c r="B803" t="s">
        <v>691</v>
      </c>
      <c r="C803" t="s">
        <v>685</v>
      </c>
      <c r="D803" t="s">
        <v>686</v>
      </c>
      <c r="E803" t="s">
        <v>28</v>
      </c>
      <c r="F803" t="s">
        <v>687</v>
      </c>
      <c r="G803" t="s">
        <v>5050</v>
      </c>
      <c r="H803" t="s">
        <v>7</v>
      </c>
      <c r="I803">
        <v>34</v>
      </c>
      <c r="J803" s="55">
        <v>6.97</v>
      </c>
      <c r="K803" s="64">
        <v>0</v>
      </c>
      <c r="L803" s="71">
        <v>10000</v>
      </c>
      <c r="M803">
        <v>1</v>
      </c>
      <c r="N803" s="1">
        <v>45708</v>
      </c>
      <c r="O803">
        <v>0</v>
      </c>
      <c r="P803" s="1">
        <v>0</v>
      </c>
      <c r="Q803"/>
    </row>
    <row r="804" spans="1:17">
      <c r="A804">
        <v>1009</v>
      </c>
      <c r="B804" t="s">
        <v>691</v>
      </c>
      <c r="C804" t="s">
        <v>685</v>
      </c>
      <c r="D804" t="s">
        <v>686</v>
      </c>
      <c r="E804" t="s">
        <v>28</v>
      </c>
      <c r="F804" t="s">
        <v>687</v>
      </c>
      <c r="G804" t="s">
        <v>5051</v>
      </c>
      <c r="H804" t="s">
        <v>7</v>
      </c>
      <c r="I804">
        <v>34</v>
      </c>
      <c r="J804" s="55">
        <v>6.97</v>
      </c>
      <c r="K804" s="64">
        <v>0</v>
      </c>
      <c r="L804" s="71">
        <v>2000</v>
      </c>
      <c r="M804">
        <v>1</v>
      </c>
      <c r="N804" s="1">
        <v>45708</v>
      </c>
      <c r="O804">
        <v>0</v>
      </c>
      <c r="P804" s="1">
        <v>0</v>
      </c>
      <c r="Q804"/>
    </row>
    <row r="805" spans="1:17">
      <c r="A805">
        <v>1009</v>
      </c>
      <c r="B805" t="s">
        <v>691</v>
      </c>
      <c r="C805" t="s">
        <v>685</v>
      </c>
      <c r="D805" t="s">
        <v>686</v>
      </c>
      <c r="E805" t="s">
        <v>28</v>
      </c>
      <c r="F805" t="s">
        <v>687</v>
      </c>
      <c r="G805" t="s">
        <v>5052</v>
      </c>
      <c r="H805" t="s">
        <v>7</v>
      </c>
      <c r="I805">
        <v>34</v>
      </c>
      <c r="J805" s="55">
        <v>6.97</v>
      </c>
      <c r="K805" s="64">
        <v>0</v>
      </c>
      <c r="L805" s="71">
        <v>6000</v>
      </c>
      <c r="M805">
        <v>1</v>
      </c>
      <c r="N805" s="1">
        <v>45708</v>
      </c>
      <c r="O805">
        <v>0</v>
      </c>
      <c r="P805" s="1">
        <v>0</v>
      </c>
      <c r="Q805"/>
    </row>
    <row r="806" spans="1:17">
      <c r="A806">
        <v>1009</v>
      </c>
      <c r="B806" t="s">
        <v>691</v>
      </c>
      <c r="C806" t="s">
        <v>685</v>
      </c>
      <c r="D806" t="s">
        <v>686</v>
      </c>
      <c r="E806" t="s">
        <v>28</v>
      </c>
      <c r="F806" t="s">
        <v>687</v>
      </c>
      <c r="G806" t="s">
        <v>5053</v>
      </c>
      <c r="H806" t="s">
        <v>7</v>
      </c>
      <c r="I806">
        <v>34</v>
      </c>
      <c r="J806" s="55">
        <v>6.97</v>
      </c>
      <c r="K806" s="64">
        <v>0</v>
      </c>
      <c r="L806" s="71">
        <v>10050</v>
      </c>
      <c r="M806">
        <v>1</v>
      </c>
      <c r="N806" s="1">
        <v>45708</v>
      </c>
      <c r="O806">
        <v>0</v>
      </c>
      <c r="P806" s="1">
        <v>0</v>
      </c>
      <c r="Q806"/>
    </row>
    <row r="807" spans="1:17">
      <c r="A807">
        <v>1009</v>
      </c>
      <c r="B807" t="s">
        <v>691</v>
      </c>
      <c r="C807" t="s">
        <v>685</v>
      </c>
      <c r="D807" t="s">
        <v>686</v>
      </c>
      <c r="E807" t="s">
        <v>28</v>
      </c>
      <c r="F807" t="s">
        <v>687</v>
      </c>
      <c r="G807" t="s">
        <v>5054</v>
      </c>
      <c r="H807" t="s">
        <v>7</v>
      </c>
      <c r="I807">
        <v>34</v>
      </c>
      <c r="J807" s="55">
        <v>6.97</v>
      </c>
      <c r="K807" s="64">
        <v>0</v>
      </c>
      <c r="L807" s="71">
        <v>5500</v>
      </c>
      <c r="M807">
        <v>1</v>
      </c>
      <c r="N807" s="1">
        <v>45708</v>
      </c>
      <c r="O807">
        <v>0</v>
      </c>
      <c r="P807" s="1">
        <v>0</v>
      </c>
      <c r="Q807"/>
    </row>
    <row r="808" spans="1:17">
      <c r="A808">
        <v>1009</v>
      </c>
      <c r="B808" t="s">
        <v>691</v>
      </c>
      <c r="C808" t="s">
        <v>685</v>
      </c>
      <c r="D808" t="s">
        <v>686</v>
      </c>
      <c r="E808" t="s">
        <v>28</v>
      </c>
      <c r="F808" t="s">
        <v>687</v>
      </c>
      <c r="G808" t="s">
        <v>5055</v>
      </c>
      <c r="H808" t="s">
        <v>7</v>
      </c>
      <c r="I808">
        <v>34</v>
      </c>
      <c r="J808" s="55">
        <v>6.97</v>
      </c>
      <c r="K808" s="64">
        <v>0</v>
      </c>
      <c r="L808" s="71">
        <v>10969.2</v>
      </c>
      <c r="M808">
        <v>1</v>
      </c>
      <c r="N808" s="1">
        <v>45708</v>
      </c>
      <c r="O808">
        <v>0</v>
      </c>
      <c r="P808" s="1">
        <v>0</v>
      </c>
      <c r="Q808"/>
    </row>
    <row r="809" spans="1:17">
      <c r="A809">
        <v>1009</v>
      </c>
      <c r="B809" t="s">
        <v>691</v>
      </c>
      <c r="C809" t="s">
        <v>685</v>
      </c>
      <c r="D809" t="s">
        <v>686</v>
      </c>
      <c r="E809" t="s">
        <v>28</v>
      </c>
      <c r="F809" t="s">
        <v>687</v>
      </c>
      <c r="G809" t="s">
        <v>5056</v>
      </c>
      <c r="H809" t="s">
        <v>7</v>
      </c>
      <c r="I809">
        <v>34</v>
      </c>
      <c r="J809" s="55">
        <v>6.97</v>
      </c>
      <c r="K809" s="64">
        <v>0</v>
      </c>
      <c r="L809" s="71">
        <v>6663.38</v>
      </c>
      <c r="M809">
        <v>1</v>
      </c>
      <c r="N809" s="1">
        <v>45708</v>
      </c>
      <c r="O809">
        <v>0</v>
      </c>
      <c r="P809" s="1">
        <v>0</v>
      </c>
      <c r="Q809"/>
    </row>
    <row r="810" spans="1:17">
      <c r="A810">
        <v>1009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5074</v>
      </c>
      <c r="H810" t="s">
        <v>7</v>
      </c>
      <c r="I810">
        <v>34</v>
      </c>
      <c r="J810" s="55">
        <v>6.97</v>
      </c>
      <c r="K810" s="64">
        <v>0</v>
      </c>
      <c r="L810" s="71">
        <v>80</v>
      </c>
      <c r="M810">
        <v>2</v>
      </c>
      <c r="N810" s="1">
        <v>45708</v>
      </c>
      <c r="O810">
        <v>0</v>
      </c>
      <c r="P810" s="1">
        <v>0</v>
      </c>
      <c r="Q810"/>
    </row>
    <row r="811" spans="1:17">
      <c r="A811">
        <v>1009</v>
      </c>
      <c r="B811" t="s">
        <v>694</v>
      </c>
      <c r="C811" t="s">
        <v>685</v>
      </c>
      <c r="D811" t="s">
        <v>686</v>
      </c>
      <c r="E811" t="s">
        <v>28</v>
      </c>
      <c r="F811" t="s">
        <v>687</v>
      </c>
      <c r="G811" t="s">
        <v>5075</v>
      </c>
      <c r="H811" t="s">
        <v>7</v>
      </c>
      <c r="I811">
        <v>34</v>
      </c>
      <c r="J811" s="55">
        <v>6.97</v>
      </c>
      <c r="K811" s="64">
        <v>0</v>
      </c>
      <c r="L811" s="71">
        <v>8000</v>
      </c>
      <c r="M811">
        <v>1</v>
      </c>
      <c r="N811" s="1">
        <v>45708</v>
      </c>
      <c r="O811">
        <v>0</v>
      </c>
      <c r="P811" s="1">
        <v>0</v>
      </c>
      <c r="Q811"/>
    </row>
    <row r="812" spans="1:17">
      <c r="A812">
        <v>1009</v>
      </c>
      <c r="B812" t="s">
        <v>694</v>
      </c>
      <c r="C812" t="s">
        <v>685</v>
      </c>
      <c r="D812" t="s">
        <v>686</v>
      </c>
      <c r="E812" t="s">
        <v>28</v>
      </c>
      <c r="F812" t="s">
        <v>687</v>
      </c>
      <c r="G812" t="s">
        <v>5076</v>
      </c>
      <c r="H812" t="s">
        <v>7</v>
      </c>
      <c r="I812">
        <v>34</v>
      </c>
      <c r="J812" s="55">
        <v>6.97</v>
      </c>
      <c r="K812" s="64">
        <v>0</v>
      </c>
      <c r="L812" s="71">
        <v>3998</v>
      </c>
      <c r="M812">
        <v>1</v>
      </c>
      <c r="N812" s="1">
        <v>45708</v>
      </c>
      <c r="O812">
        <v>0</v>
      </c>
      <c r="P812" s="1">
        <v>0</v>
      </c>
      <c r="Q812"/>
    </row>
    <row r="813" spans="1:17">
      <c r="A813">
        <v>1009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5077</v>
      </c>
      <c r="H813" t="s">
        <v>7</v>
      </c>
      <c r="I813">
        <v>34</v>
      </c>
      <c r="J813" s="55">
        <v>6.97</v>
      </c>
      <c r="K813" s="64">
        <v>0</v>
      </c>
      <c r="L813" s="71">
        <v>244029.54</v>
      </c>
      <c r="M813">
        <v>19</v>
      </c>
      <c r="N813" s="1">
        <v>45708</v>
      </c>
      <c r="O813">
        <v>0</v>
      </c>
      <c r="P813" s="1">
        <v>0</v>
      </c>
      <c r="Q813"/>
    </row>
    <row r="814" spans="1:17">
      <c r="A814">
        <v>1009</v>
      </c>
      <c r="B814" t="s">
        <v>695</v>
      </c>
      <c r="C814" t="s">
        <v>685</v>
      </c>
      <c r="D814" t="s">
        <v>686</v>
      </c>
      <c r="E814" t="s">
        <v>28</v>
      </c>
      <c r="F814" t="s">
        <v>687</v>
      </c>
      <c r="G814" t="s">
        <v>5083</v>
      </c>
      <c r="H814" t="s">
        <v>7</v>
      </c>
      <c r="I814">
        <v>34</v>
      </c>
      <c r="J814" s="55">
        <v>6.97</v>
      </c>
      <c r="K814" s="64">
        <v>0</v>
      </c>
      <c r="L814" s="71">
        <v>18478</v>
      </c>
      <c r="M814">
        <v>1</v>
      </c>
      <c r="N814" s="1">
        <v>45708</v>
      </c>
      <c r="O814">
        <v>0</v>
      </c>
      <c r="P814" s="1">
        <v>0</v>
      </c>
      <c r="Q814"/>
    </row>
    <row r="815" spans="1:17">
      <c r="A815">
        <v>1009</v>
      </c>
      <c r="B815" t="s">
        <v>695</v>
      </c>
      <c r="C815" t="s">
        <v>685</v>
      </c>
      <c r="D815" t="s">
        <v>686</v>
      </c>
      <c r="E815" t="s">
        <v>28</v>
      </c>
      <c r="F815" t="s">
        <v>687</v>
      </c>
      <c r="G815" t="s">
        <v>5084</v>
      </c>
      <c r="H815" t="s">
        <v>7</v>
      </c>
      <c r="I815">
        <v>34</v>
      </c>
      <c r="J815" s="55">
        <v>6.97</v>
      </c>
      <c r="K815" s="64">
        <v>0</v>
      </c>
      <c r="L815" s="71">
        <v>1250</v>
      </c>
      <c r="M815">
        <v>1</v>
      </c>
      <c r="N815" s="1">
        <v>45708</v>
      </c>
      <c r="O815">
        <v>0</v>
      </c>
      <c r="P815" s="1">
        <v>0</v>
      </c>
      <c r="Q815"/>
    </row>
    <row r="816" spans="1:17">
      <c r="A816">
        <v>1009</v>
      </c>
      <c r="B816" t="s">
        <v>695</v>
      </c>
      <c r="C816" t="s">
        <v>685</v>
      </c>
      <c r="D816" t="s">
        <v>686</v>
      </c>
      <c r="E816" t="s">
        <v>28</v>
      </c>
      <c r="F816" t="s">
        <v>687</v>
      </c>
      <c r="G816" t="s">
        <v>5085</v>
      </c>
      <c r="H816" t="s">
        <v>7</v>
      </c>
      <c r="I816">
        <v>34</v>
      </c>
      <c r="J816" s="55">
        <v>6.97</v>
      </c>
      <c r="K816" s="64">
        <v>0</v>
      </c>
      <c r="L816" s="71">
        <v>11500</v>
      </c>
      <c r="M816">
        <v>1</v>
      </c>
      <c r="N816" s="1">
        <v>45708</v>
      </c>
      <c r="O816">
        <v>0</v>
      </c>
      <c r="P816" s="1">
        <v>0</v>
      </c>
      <c r="Q816"/>
    </row>
    <row r="817" spans="1:17">
      <c r="A817">
        <v>1009</v>
      </c>
      <c r="B817" t="s">
        <v>695</v>
      </c>
      <c r="C817" t="s">
        <v>685</v>
      </c>
      <c r="D817" t="s">
        <v>686</v>
      </c>
      <c r="E817" t="s">
        <v>28</v>
      </c>
      <c r="F817" t="s">
        <v>687</v>
      </c>
      <c r="G817" t="s">
        <v>5086</v>
      </c>
      <c r="H817" t="s">
        <v>7</v>
      </c>
      <c r="I817">
        <v>34</v>
      </c>
      <c r="J817" s="55">
        <v>6.97</v>
      </c>
      <c r="K817" s="64">
        <v>0</v>
      </c>
      <c r="L817" s="71">
        <v>1010</v>
      </c>
      <c r="M817">
        <v>1</v>
      </c>
      <c r="N817" s="1">
        <v>45708</v>
      </c>
      <c r="O817">
        <v>0</v>
      </c>
      <c r="P817" s="1">
        <v>0</v>
      </c>
      <c r="Q817"/>
    </row>
    <row r="818" spans="1:17">
      <c r="A818">
        <v>1009</v>
      </c>
      <c r="B818" t="s">
        <v>695</v>
      </c>
      <c r="C818" t="s">
        <v>685</v>
      </c>
      <c r="D818" t="s">
        <v>686</v>
      </c>
      <c r="E818" t="s">
        <v>28</v>
      </c>
      <c r="F818" t="s">
        <v>687</v>
      </c>
      <c r="G818" t="s">
        <v>5087</v>
      </c>
      <c r="H818" t="s">
        <v>7</v>
      </c>
      <c r="I818">
        <v>34</v>
      </c>
      <c r="J818" s="55">
        <v>6.97</v>
      </c>
      <c r="K818" s="64">
        <v>0</v>
      </c>
      <c r="L818" s="71">
        <v>3000</v>
      </c>
      <c r="M818">
        <v>1</v>
      </c>
      <c r="N818" s="1">
        <v>45708</v>
      </c>
      <c r="O818">
        <v>0</v>
      </c>
      <c r="P818" s="1">
        <v>0</v>
      </c>
      <c r="Q818"/>
    </row>
    <row r="819" spans="1:17">
      <c r="A819">
        <v>1009</v>
      </c>
      <c r="B819" t="s">
        <v>695</v>
      </c>
      <c r="C819" t="s">
        <v>685</v>
      </c>
      <c r="D819" t="s">
        <v>686</v>
      </c>
      <c r="E819" t="s">
        <v>28</v>
      </c>
      <c r="F819" t="s">
        <v>687</v>
      </c>
      <c r="G819" t="s">
        <v>5088</v>
      </c>
      <c r="H819" t="s">
        <v>7</v>
      </c>
      <c r="I819">
        <v>34</v>
      </c>
      <c r="J819" s="55">
        <v>6.97</v>
      </c>
      <c r="K819" s="64">
        <v>0</v>
      </c>
      <c r="L819" s="71">
        <v>3800</v>
      </c>
      <c r="M819">
        <v>1</v>
      </c>
      <c r="N819" s="1">
        <v>45708</v>
      </c>
      <c r="O819">
        <v>0</v>
      </c>
      <c r="P819" s="1">
        <v>0</v>
      </c>
      <c r="Q819"/>
    </row>
    <row r="820" spans="1:17">
      <c r="A820">
        <v>1009</v>
      </c>
      <c r="B820" t="s">
        <v>695</v>
      </c>
      <c r="C820" t="s">
        <v>685</v>
      </c>
      <c r="D820" t="s">
        <v>686</v>
      </c>
      <c r="E820" t="s">
        <v>28</v>
      </c>
      <c r="F820" t="s">
        <v>687</v>
      </c>
      <c r="G820" t="s">
        <v>5089</v>
      </c>
      <c r="H820" t="s">
        <v>7</v>
      </c>
      <c r="I820">
        <v>34</v>
      </c>
      <c r="J820" s="55">
        <v>6.97</v>
      </c>
      <c r="K820" s="64">
        <v>0</v>
      </c>
      <c r="L820" s="71">
        <v>10000</v>
      </c>
      <c r="M820">
        <v>1</v>
      </c>
      <c r="N820" s="1">
        <v>45708</v>
      </c>
      <c r="O820">
        <v>0</v>
      </c>
      <c r="P820" s="1">
        <v>0</v>
      </c>
      <c r="Q820"/>
    </row>
    <row r="821" spans="1:17">
      <c r="A821">
        <v>1009</v>
      </c>
      <c r="B821" t="s">
        <v>695</v>
      </c>
      <c r="C821" t="s">
        <v>685</v>
      </c>
      <c r="D821" t="s">
        <v>686</v>
      </c>
      <c r="E821" t="s">
        <v>28</v>
      </c>
      <c r="F821" t="s">
        <v>687</v>
      </c>
      <c r="G821" t="s">
        <v>5090</v>
      </c>
      <c r="H821" t="s">
        <v>7</v>
      </c>
      <c r="I821">
        <v>34</v>
      </c>
      <c r="J821" s="55">
        <v>6.97</v>
      </c>
      <c r="K821" s="64">
        <v>0</v>
      </c>
      <c r="L821" s="71">
        <v>33452.5</v>
      </c>
      <c r="M821">
        <v>1</v>
      </c>
      <c r="N821" s="1">
        <v>45708</v>
      </c>
      <c r="O821">
        <v>0</v>
      </c>
      <c r="P821" s="1">
        <v>0</v>
      </c>
      <c r="Q821"/>
    </row>
    <row r="822" spans="1:17">
      <c r="A822">
        <v>1009</v>
      </c>
      <c r="B822" t="s">
        <v>695</v>
      </c>
      <c r="C822" t="s">
        <v>685</v>
      </c>
      <c r="D822" t="s">
        <v>686</v>
      </c>
      <c r="E822" t="s">
        <v>28</v>
      </c>
      <c r="F822" t="s">
        <v>687</v>
      </c>
      <c r="G822" t="s">
        <v>5091</v>
      </c>
      <c r="H822" t="s">
        <v>7</v>
      </c>
      <c r="I822">
        <v>34</v>
      </c>
      <c r="J822" s="55">
        <v>6.97</v>
      </c>
      <c r="K822" s="64">
        <v>0</v>
      </c>
      <c r="L822" s="71">
        <v>9950</v>
      </c>
      <c r="M822">
        <v>1</v>
      </c>
      <c r="N822" s="1">
        <v>45708</v>
      </c>
      <c r="O822">
        <v>0</v>
      </c>
      <c r="P822" s="1">
        <v>0</v>
      </c>
      <c r="Q822"/>
    </row>
    <row r="823" spans="1:17">
      <c r="A823">
        <v>1009</v>
      </c>
      <c r="B823" t="s">
        <v>695</v>
      </c>
      <c r="C823" t="s">
        <v>685</v>
      </c>
      <c r="D823" t="s">
        <v>686</v>
      </c>
      <c r="E823" t="s">
        <v>28</v>
      </c>
      <c r="F823" t="s">
        <v>687</v>
      </c>
      <c r="G823" t="s">
        <v>5092</v>
      </c>
      <c r="H823" t="s">
        <v>7</v>
      </c>
      <c r="I823">
        <v>34</v>
      </c>
      <c r="J823" s="55">
        <v>6.97</v>
      </c>
      <c r="K823" s="64">
        <v>0</v>
      </c>
      <c r="L823" s="71">
        <v>10000</v>
      </c>
      <c r="M823">
        <v>1</v>
      </c>
      <c r="N823" s="1">
        <v>45708</v>
      </c>
      <c r="O823">
        <v>0</v>
      </c>
      <c r="P823" s="1">
        <v>0</v>
      </c>
      <c r="Q823"/>
    </row>
    <row r="824" spans="1:17">
      <c r="A824">
        <v>1009</v>
      </c>
      <c r="B824" t="s">
        <v>4776</v>
      </c>
      <c r="C824" t="s">
        <v>685</v>
      </c>
      <c r="D824" t="s">
        <v>686</v>
      </c>
      <c r="E824" t="s">
        <v>6</v>
      </c>
      <c r="F824" t="s">
        <v>687</v>
      </c>
      <c r="G824" t="s">
        <v>5105</v>
      </c>
      <c r="H824" t="s">
        <v>7</v>
      </c>
      <c r="I824">
        <v>34</v>
      </c>
      <c r="J824" s="55">
        <v>6.97</v>
      </c>
      <c r="K824" s="64">
        <v>0</v>
      </c>
      <c r="L824" s="71">
        <v>9.32</v>
      </c>
      <c r="M824">
        <v>2</v>
      </c>
      <c r="N824" s="1">
        <v>45708</v>
      </c>
      <c r="O824">
        <v>0</v>
      </c>
      <c r="P824" s="1">
        <v>0</v>
      </c>
      <c r="Q824"/>
    </row>
    <row r="825" spans="1:17">
      <c r="A825">
        <v>1014</v>
      </c>
      <c r="B825" t="s">
        <v>685</v>
      </c>
      <c r="C825" t="s">
        <v>685</v>
      </c>
      <c r="D825" t="s">
        <v>686</v>
      </c>
      <c r="E825" t="s">
        <v>6</v>
      </c>
      <c r="F825" t="s">
        <v>687</v>
      </c>
      <c r="G825" t="s">
        <v>785</v>
      </c>
      <c r="H825" t="s">
        <v>7</v>
      </c>
      <c r="I825">
        <v>34</v>
      </c>
      <c r="J825" s="55">
        <v>6.97</v>
      </c>
      <c r="K825" s="64">
        <v>0</v>
      </c>
      <c r="L825" s="71">
        <v>330.09</v>
      </c>
      <c r="M825">
        <v>1</v>
      </c>
      <c r="N825" s="1">
        <v>45708</v>
      </c>
      <c r="O825">
        <v>0</v>
      </c>
      <c r="P825" s="1">
        <v>0</v>
      </c>
      <c r="Q825"/>
    </row>
    <row r="826" spans="1:17">
      <c r="A826">
        <v>1014</v>
      </c>
      <c r="B826" t="s">
        <v>685</v>
      </c>
      <c r="C826" t="s">
        <v>685</v>
      </c>
      <c r="D826" t="s">
        <v>686</v>
      </c>
      <c r="E826" t="s">
        <v>6</v>
      </c>
      <c r="F826" t="s">
        <v>687</v>
      </c>
      <c r="G826" t="s">
        <v>4656</v>
      </c>
      <c r="H826" t="s">
        <v>7</v>
      </c>
      <c r="I826">
        <v>34</v>
      </c>
      <c r="J826" s="55">
        <v>6.97</v>
      </c>
      <c r="K826" s="64">
        <v>0</v>
      </c>
      <c r="L826" s="71">
        <v>252.48</v>
      </c>
      <c r="M826">
        <v>1</v>
      </c>
      <c r="N826" s="1">
        <v>45708</v>
      </c>
      <c r="O826">
        <v>0</v>
      </c>
      <c r="P826" s="1">
        <v>0</v>
      </c>
      <c r="Q826"/>
    </row>
    <row r="827" spans="1:17">
      <c r="A827">
        <v>1014</v>
      </c>
      <c r="B827" t="s">
        <v>685</v>
      </c>
      <c r="C827" t="s">
        <v>685</v>
      </c>
      <c r="D827" t="s">
        <v>686</v>
      </c>
      <c r="E827" t="s">
        <v>6</v>
      </c>
      <c r="F827" t="s">
        <v>728</v>
      </c>
      <c r="G827" t="s">
        <v>848</v>
      </c>
      <c r="H827" t="s">
        <v>7</v>
      </c>
      <c r="I827">
        <v>34</v>
      </c>
      <c r="J827" s="55">
        <v>6.97</v>
      </c>
      <c r="K827" s="64">
        <v>0</v>
      </c>
      <c r="L827" s="71">
        <v>1.43</v>
      </c>
      <c r="M827">
        <v>1</v>
      </c>
      <c r="N827" s="1">
        <v>45708</v>
      </c>
      <c r="O827">
        <v>0</v>
      </c>
      <c r="P827" s="1">
        <v>0</v>
      </c>
      <c r="Q827"/>
    </row>
    <row r="828" spans="1:17">
      <c r="A828">
        <v>1014</v>
      </c>
      <c r="B828" t="s">
        <v>685</v>
      </c>
      <c r="C828" t="s">
        <v>685</v>
      </c>
      <c r="D828" t="s">
        <v>686</v>
      </c>
      <c r="E828" t="s">
        <v>6</v>
      </c>
      <c r="F828" t="s">
        <v>729</v>
      </c>
      <c r="G828" t="s">
        <v>859</v>
      </c>
      <c r="H828" t="s">
        <v>7</v>
      </c>
      <c r="I828">
        <v>34</v>
      </c>
      <c r="J828" s="55">
        <v>6.97</v>
      </c>
      <c r="K828" s="64">
        <v>0</v>
      </c>
      <c r="L828" s="71">
        <v>3230.41</v>
      </c>
      <c r="M828">
        <v>375</v>
      </c>
      <c r="N828" s="1">
        <v>45708</v>
      </c>
      <c r="O828">
        <v>0</v>
      </c>
      <c r="P828" s="1">
        <v>0</v>
      </c>
      <c r="Q828"/>
    </row>
    <row r="829" spans="1:17">
      <c r="A829">
        <v>1014</v>
      </c>
      <c r="B829" t="s">
        <v>685</v>
      </c>
      <c r="C829" t="s">
        <v>690</v>
      </c>
      <c r="D829" t="s">
        <v>686</v>
      </c>
      <c r="E829" t="s">
        <v>6</v>
      </c>
      <c r="F829" t="s">
        <v>729</v>
      </c>
      <c r="G829" t="s">
        <v>782</v>
      </c>
      <c r="H829" t="s">
        <v>7</v>
      </c>
      <c r="I829">
        <v>34</v>
      </c>
      <c r="J829" s="55">
        <v>6.97</v>
      </c>
      <c r="K829" s="64">
        <v>0</v>
      </c>
      <c r="L829" s="71">
        <v>123.55</v>
      </c>
      <c r="M829">
        <v>21</v>
      </c>
      <c r="N829" s="1">
        <v>45708</v>
      </c>
      <c r="O829">
        <v>0</v>
      </c>
      <c r="P829" s="1">
        <v>0</v>
      </c>
      <c r="Q829"/>
    </row>
    <row r="830" spans="1:17">
      <c r="A830">
        <v>1014</v>
      </c>
      <c r="B830" t="s">
        <v>685</v>
      </c>
      <c r="C830" t="s">
        <v>4776</v>
      </c>
      <c r="D830" t="s">
        <v>686</v>
      </c>
      <c r="E830" t="s">
        <v>6</v>
      </c>
      <c r="F830" t="s">
        <v>729</v>
      </c>
      <c r="G830" t="s">
        <v>791</v>
      </c>
      <c r="H830" t="s">
        <v>7</v>
      </c>
      <c r="I830">
        <v>34</v>
      </c>
      <c r="J830" s="55">
        <v>6.97</v>
      </c>
      <c r="K830" s="64">
        <v>0</v>
      </c>
      <c r="L830" s="71">
        <v>65.97</v>
      </c>
      <c r="M830">
        <v>11</v>
      </c>
      <c r="N830" s="1">
        <v>45708</v>
      </c>
      <c r="O830">
        <v>0</v>
      </c>
      <c r="P830" s="1">
        <v>0</v>
      </c>
      <c r="Q830"/>
    </row>
    <row r="831" spans="1:17">
      <c r="A831">
        <v>1014</v>
      </c>
      <c r="B831" t="s">
        <v>690</v>
      </c>
      <c r="C831" t="s">
        <v>685</v>
      </c>
      <c r="D831" t="s">
        <v>686</v>
      </c>
      <c r="E831" t="s">
        <v>6</v>
      </c>
      <c r="F831" t="s">
        <v>687</v>
      </c>
      <c r="G831" t="s">
        <v>801</v>
      </c>
      <c r="H831" t="s">
        <v>7</v>
      </c>
      <c r="I831">
        <v>34</v>
      </c>
      <c r="J831" s="55">
        <v>6.97</v>
      </c>
      <c r="K831" s="64">
        <v>0</v>
      </c>
      <c r="L831" s="71">
        <v>501.5</v>
      </c>
      <c r="M831">
        <v>1</v>
      </c>
      <c r="N831" s="1">
        <v>45708</v>
      </c>
      <c r="O831">
        <v>0</v>
      </c>
      <c r="P831" s="1">
        <v>0</v>
      </c>
      <c r="Q831"/>
    </row>
    <row r="832" spans="1:17">
      <c r="A832">
        <v>1014</v>
      </c>
      <c r="B832" t="s">
        <v>690</v>
      </c>
      <c r="C832" t="s">
        <v>685</v>
      </c>
      <c r="D832" t="s">
        <v>686</v>
      </c>
      <c r="E832" t="s">
        <v>6</v>
      </c>
      <c r="F832" t="s">
        <v>728</v>
      </c>
      <c r="G832" t="s">
        <v>792</v>
      </c>
      <c r="H832" t="s">
        <v>7</v>
      </c>
      <c r="I832">
        <v>34</v>
      </c>
      <c r="J832" s="55">
        <v>6.97</v>
      </c>
      <c r="K832" s="64">
        <v>0</v>
      </c>
      <c r="L832" s="71">
        <v>2.86</v>
      </c>
      <c r="M832">
        <v>2</v>
      </c>
      <c r="N832" s="1">
        <v>45708</v>
      </c>
      <c r="O832">
        <v>0</v>
      </c>
      <c r="P832" s="1">
        <v>0</v>
      </c>
      <c r="Q832"/>
    </row>
    <row r="833" spans="1:17">
      <c r="A833">
        <v>1014</v>
      </c>
      <c r="B833" t="s">
        <v>690</v>
      </c>
      <c r="C833" t="s">
        <v>685</v>
      </c>
      <c r="D833" t="s">
        <v>686</v>
      </c>
      <c r="E833" t="s">
        <v>6</v>
      </c>
      <c r="F833" t="s">
        <v>728</v>
      </c>
      <c r="G833" t="s">
        <v>850</v>
      </c>
      <c r="H833" t="s">
        <v>7</v>
      </c>
      <c r="I833">
        <v>34</v>
      </c>
      <c r="J833" s="55">
        <v>6.97</v>
      </c>
      <c r="K833" s="64">
        <v>0</v>
      </c>
      <c r="L833" s="71">
        <v>1.43</v>
      </c>
      <c r="M833">
        <v>1</v>
      </c>
      <c r="N833" s="1">
        <v>45708</v>
      </c>
      <c r="O833">
        <v>0</v>
      </c>
      <c r="P833" s="1">
        <v>0</v>
      </c>
      <c r="Q833"/>
    </row>
    <row r="834" spans="1:17">
      <c r="A834">
        <v>1014</v>
      </c>
      <c r="B834" t="s">
        <v>690</v>
      </c>
      <c r="C834" t="s">
        <v>685</v>
      </c>
      <c r="D834" t="s">
        <v>686</v>
      </c>
      <c r="E834" t="s">
        <v>6</v>
      </c>
      <c r="F834" t="s">
        <v>729</v>
      </c>
      <c r="G834" t="s">
        <v>688</v>
      </c>
      <c r="H834" t="s">
        <v>7</v>
      </c>
      <c r="I834">
        <v>34</v>
      </c>
      <c r="J834" s="55">
        <v>6.97</v>
      </c>
      <c r="K834" s="64">
        <v>0</v>
      </c>
      <c r="L834" s="71">
        <v>10141.32</v>
      </c>
      <c r="M834">
        <v>1271</v>
      </c>
      <c r="N834" s="1">
        <v>45708</v>
      </c>
      <c r="O834">
        <v>0</v>
      </c>
      <c r="P834" s="1">
        <v>0</v>
      </c>
      <c r="Q834"/>
    </row>
    <row r="835" spans="1:17">
      <c r="A835">
        <v>1014</v>
      </c>
      <c r="B835" t="s">
        <v>690</v>
      </c>
      <c r="C835" t="s">
        <v>685</v>
      </c>
      <c r="D835" t="s">
        <v>686</v>
      </c>
      <c r="E835" t="s">
        <v>6</v>
      </c>
      <c r="F835" t="s">
        <v>729</v>
      </c>
      <c r="G835" t="s">
        <v>856</v>
      </c>
      <c r="H835" t="s">
        <v>7</v>
      </c>
      <c r="I835">
        <v>34</v>
      </c>
      <c r="J835" s="55">
        <v>6.97</v>
      </c>
      <c r="K835" s="64">
        <v>0</v>
      </c>
      <c r="L835" s="71">
        <v>73.569999999999993</v>
      </c>
      <c r="M835">
        <v>7</v>
      </c>
      <c r="N835" s="1">
        <v>45708</v>
      </c>
      <c r="O835">
        <v>0</v>
      </c>
      <c r="P835" s="1">
        <v>0</v>
      </c>
      <c r="Q835"/>
    </row>
    <row r="836" spans="1:17">
      <c r="A836">
        <v>1014</v>
      </c>
      <c r="B836" t="s">
        <v>690</v>
      </c>
      <c r="C836" t="s">
        <v>685</v>
      </c>
      <c r="D836" t="s">
        <v>686</v>
      </c>
      <c r="E836" t="s">
        <v>6</v>
      </c>
      <c r="F836" t="s">
        <v>729</v>
      </c>
      <c r="G836" t="s">
        <v>862</v>
      </c>
      <c r="H836" t="s">
        <v>7</v>
      </c>
      <c r="I836">
        <v>34</v>
      </c>
      <c r="J836" s="55">
        <v>6.97</v>
      </c>
      <c r="K836" s="64">
        <v>0</v>
      </c>
      <c r="L836" s="71">
        <v>61.06</v>
      </c>
      <c r="M836">
        <v>2</v>
      </c>
      <c r="N836" s="1">
        <v>45708</v>
      </c>
      <c r="O836">
        <v>0</v>
      </c>
      <c r="P836" s="1">
        <v>0</v>
      </c>
      <c r="Q836"/>
    </row>
    <row r="837" spans="1:17">
      <c r="A837">
        <v>1014</v>
      </c>
      <c r="B837" t="s">
        <v>690</v>
      </c>
      <c r="C837" t="s">
        <v>690</v>
      </c>
      <c r="D837" t="s">
        <v>686</v>
      </c>
      <c r="E837" t="s">
        <v>6</v>
      </c>
      <c r="F837" t="s">
        <v>729</v>
      </c>
      <c r="G837" t="s">
        <v>4655</v>
      </c>
      <c r="H837" t="s">
        <v>7</v>
      </c>
      <c r="I837">
        <v>34</v>
      </c>
      <c r="J837" s="55">
        <v>6.97</v>
      </c>
      <c r="K837" s="64">
        <v>0</v>
      </c>
      <c r="L837" s="71">
        <v>42.14</v>
      </c>
      <c r="M837">
        <v>9</v>
      </c>
      <c r="N837" s="1">
        <v>45708</v>
      </c>
      <c r="O837">
        <v>0</v>
      </c>
      <c r="P837" s="1">
        <v>0</v>
      </c>
      <c r="Q837"/>
    </row>
    <row r="838" spans="1:17">
      <c r="A838">
        <v>1014</v>
      </c>
      <c r="B838" t="s">
        <v>690</v>
      </c>
      <c r="C838" t="s">
        <v>691</v>
      </c>
      <c r="D838" t="s">
        <v>686</v>
      </c>
      <c r="E838" t="s">
        <v>6</v>
      </c>
      <c r="F838" t="s">
        <v>729</v>
      </c>
      <c r="G838" t="s">
        <v>802</v>
      </c>
      <c r="H838" t="s">
        <v>7</v>
      </c>
      <c r="I838">
        <v>34</v>
      </c>
      <c r="J838" s="55">
        <v>6.97</v>
      </c>
      <c r="K838" s="64">
        <v>0</v>
      </c>
      <c r="L838" s="71">
        <v>85.19</v>
      </c>
      <c r="M838">
        <v>19</v>
      </c>
      <c r="N838" s="1">
        <v>45708</v>
      </c>
      <c r="O838">
        <v>0</v>
      </c>
      <c r="P838" s="1">
        <v>0</v>
      </c>
      <c r="Q838"/>
    </row>
    <row r="839" spans="1:17">
      <c r="A839">
        <v>1014</v>
      </c>
      <c r="B839" t="s">
        <v>690</v>
      </c>
      <c r="C839" t="s">
        <v>692</v>
      </c>
      <c r="D839" t="s">
        <v>686</v>
      </c>
      <c r="E839" t="s">
        <v>6</v>
      </c>
      <c r="F839" t="s">
        <v>729</v>
      </c>
      <c r="G839" t="s">
        <v>803</v>
      </c>
      <c r="H839" t="s">
        <v>7</v>
      </c>
      <c r="I839">
        <v>34</v>
      </c>
      <c r="J839" s="55">
        <v>6.97</v>
      </c>
      <c r="K839" s="64">
        <v>0</v>
      </c>
      <c r="L839" s="71">
        <v>1.73</v>
      </c>
      <c r="M839">
        <v>3</v>
      </c>
      <c r="N839" s="1">
        <v>45708</v>
      </c>
      <c r="O839">
        <v>0</v>
      </c>
      <c r="P839" s="1">
        <v>0</v>
      </c>
      <c r="Q839"/>
    </row>
    <row r="840" spans="1:17">
      <c r="A840">
        <v>1014</v>
      </c>
      <c r="B840" t="s">
        <v>690</v>
      </c>
      <c r="C840" t="s">
        <v>693</v>
      </c>
      <c r="D840" t="s">
        <v>686</v>
      </c>
      <c r="E840" t="s">
        <v>6</v>
      </c>
      <c r="F840" t="s">
        <v>729</v>
      </c>
      <c r="G840" t="s">
        <v>784</v>
      </c>
      <c r="H840" t="s">
        <v>7</v>
      </c>
      <c r="I840">
        <v>34</v>
      </c>
      <c r="J840" s="55">
        <v>6.97</v>
      </c>
      <c r="K840" s="64">
        <v>0</v>
      </c>
      <c r="L840" s="71">
        <v>85.24</v>
      </c>
      <c r="M840">
        <v>4</v>
      </c>
      <c r="N840" s="1">
        <v>45708</v>
      </c>
      <c r="O840">
        <v>0</v>
      </c>
      <c r="P840" s="1">
        <v>0</v>
      </c>
      <c r="Q840"/>
    </row>
    <row r="841" spans="1:17">
      <c r="A841">
        <v>1014</v>
      </c>
      <c r="B841" t="s">
        <v>690</v>
      </c>
      <c r="C841" t="s">
        <v>694</v>
      </c>
      <c r="D841" t="s">
        <v>686</v>
      </c>
      <c r="E841" t="s">
        <v>6</v>
      </c>
      <c r="F841" t="s">
        <v>728</v>
      </c>
      <c r="G841" t="s">
        <v>814</v>
      </c>
      <c r="H841" t="s">
        <v>7</v>
      </c>
      <c r="I841">
        <v>34</v>
      </c>
      <c r="J841" s="55">
        <v>6.97</v>
      </c>
      <c r="K841" s="64">
        <v>0</v>
      </c>
      <c r="L841" s="71">
        <v>4.29</v>
      </c>
      <c r="M841">
        <v>3</v>
      </c>
      <c r="N841" s="1">
        <v>45708</v>
      </c>
      <c r="O841">
        <v>0</v>
      </c>
      <c r="P841" s="1">
        <v>0</v>
      </c>
      <c r="Q841"/>
    </row>
    <row r="842" spans="1:17">
      <c r="A842">
        <v>1014</v>
      </c>
      <c r="B842" t="s">
        <v>690</v>
      </c>
      <c r="C842" t="s">
        <v>694</v>
      </c>
      <c r="D842" t="s">
        <v>686</v>
      </c>
      <c r="E842" t="s">
        <v>6</v>
      </c>
      <c r="F842" t="s">
        <v>729</v>
      </c>
      <c r="G842" t="s">
        <v>29</v>
      </c>
      <c r="H842" t="s">
        <v>7</v>
      </c>
      <c r="I842">
        <v>34</v>
      </c>
      <c r="J842" s="55">
        <v>6.97</v>
      </c>
      <c r="K842" s="64">
        <v>0</v>
      </c>
      <c r="L842" s="71">
        <v>2.86</v>
      </c>
      <c r="M842">
        <v>2</v>
      </c>
      <c r="N842" s="1">
        <v>45708</v>
      </c>
      <c r="O842">
        <v>0</v>
      </c>
      <c r="P842" s="1">
        <v>0</v>
      </c>
      <c r="Q842"/>
    </row>
    <row r="843" spans="1:17">
      <c r="A843">
        <v>1014</v>
      </c>
      <c r="B843" t="s">
        <v>690</v>
      </c>
      <c r="C843" t="s">
        <v>694</v>
      </c>
      <c r="D843" t="s">
        <v>686</v>
      </c>
      <c r="E843" t="s">
        <v>6</v>
      </c>
      <c r="F843" t="s">
        <v>729</v>
      </c>
      <c r="G843" t="s">
        <v>865</v>
      </c>
      <c r="H843" t="s">
        <v>7</v>
      </c>
      <c r="I843">
        <v>34</v>
      </c>
      <c r="J843" s="55">
        <v>6.97</v>
      </c>
      <c r="K843" s="64">
        <v>0</v>
      </c>
      <c r="L843" s="71">
        <v>2980.96</v>
      </c>
      <c r="M843">
        <v>422</v>
      </c>
      <c r="N843" s="1">
        <v>45708</v>
      </c>
      <c r="O843">
        <v>0</v>
      </c>
      <c r="P843" s="1">
        <v>0</v>
      </c>
      <c r="Q843"/>
    </row>
    <row r="844" spans="1:17">
      <c r="A844">
        <v>1014</v>
      </c>
      <c r="B844" t="s">
        <v>690</v>
      </c>
      <c r="C844" t="s">
        <v>695</v>
      </c>
      <c r="D844" t="s">
        <v>686</v>
      </c>
      <c r="E844" t="s">
        <v>6</v>
      </c>
      <c r="F844" t="s">
        <v>729</v>
      </c>
      <c r="G844" t="s">
        <v>799</v>
      </c>
      <c r="H844" t="s">
        <v>7</v>
      </c>
      <c r="I844">
        <v>34</v>
      </c>
      <c r="J844" s="55">
        <v>6.97</v>
      </c>
      <c r="K844" s="64">
        <v>0</v>
      </c>
      <c r="L844" s="71">
        <v>114.4</v>
      </c>
      <c r="M844">
        <v>6</v>
      </c>
      <c r="N844" s="1">
        <v>45708</v>
      </c>
      <c r="O844">
        <v>0</v>
      </c>
      <c r="P844" s="1">
        <v>0</v>
      </c>
      <c r="Q844"/>
    </row>
    <row r="845" spans="1:17">
      <c r="A845">
        <v>1014</v>
      </c>
      <c r="B845" t="s">
        <v>690</v>
      </c>
      <c r="C845" t="s">
        <v>696</v>
      </c>
      <c r="D845" t="s">
        <v>686</v>
      </c>
      <c r="E845" t="s">
        <v>6</v>
      </c>
      <c r="F845" t="s">
        <v>729</v>
      </c>
      <c r="G845" t="s">
        <v>4642</v>
      </c>
      <c r="H845" t="s">
        <v>7</v>
      </c>
      <c r="I845">
        <v>34</v>
      </c>
      <c r="J845" s="55">
        <v>6.97</v>
      </c>
      <c r="K845" s="64">
        <v>0</v>
      </c>
      <c r="L845" s="71">
        <v>11.29</v>
      </c>
      <c r="M845">
        <v>5</v>
      </c>
      <c r="N845" s="1">
        <v>45708</v>
      </c>
      <c r="O845">
        <v>0</v>
      </c>
      <c r="P845" s="1">
        <v>0</v>
      </c>
      <c r="Q845"/>
    </row>
    <row r="846" spans="1:17">
      <c r="A846">
        <v>1014</v>
      </c>
      <c r="B846" t="s">
        <v>690</v>
      </c>
      <c r="C846" t="s">
        <v>773</v>
      </c>
      <c r="D846" t="s">
        <v>686</v>
      </c>
      <c r="E846" t="s">
        <v>6</v>
      </c>
      <c r="F846" t="s">
        <v>729</v>
      </c>
      <c r="G846" t="s">
        <v>807</v>
      </c>
      <c r="H846" t="s">
        <v>7</v>
      </c>
      <c r="I846">
        <v>34</v>
      </c>
      <c r="J846" s="55">
        <v>6.97</v>
      </c>
      <c r="K846" s="64">
        <v>0</v>
      </c>
      <c r="L846" s="71">
        <v>21.48</v>
      </c>
      <c r="M846">
        <v>5</v>
      </c>
      <c r="N846" s="1">
        <v>45708</v>
      </c>
      <c r="O846">
        <v>0</v>
      </c>
      <c r="P846" s="1">
        <v>0</v>
      </c>
      <c r="Q846"/>
    </row>
    <row r="847" spans="1:17">
      <c r="A847">
        <v>1014</v>
      </c>
      <c r="B847" t="s">
        <v>690</v>
      </c>
      <c r="C847" t="s">
        <v>774</v>
      </c>
      <c r="D847" t="s">
        <v>686</v>
      </c>
      <c r="E847" t="s">
        <v>6</v>
      </c>
      <c r="F847" t="s">
        <v>729</v>
      </c>
      <c r="G847" t="s">
        <v>4605</v>
      </c>
      <c r="H847" t="s">
        <v>7</v>
      </c>
      <c r="I847">
        <v>34</v>
      </c>
      <c r="J847" s="55">
        <v>6.97</v>
      </c>
      <c r="K847" s="64">
        <v>0</v>
      </c>
      <c r="L847" s="71">
        <v>5.99</v>
      </c>
      <c r="M847">
        <v>1</v>
      </c>
      <c r="N847" s="1">
        <v>45708</v>
      </c>
      <c r="O847">
        <v>0</v>
      </c>
      <c r="P847" s="1">
        <v>0</v>
      </c>
      <c r="Q847"/>
    </row>
    <row r="848" spans="1:17">
      <c r="A848">
        <v>1014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4649</v>
      </c>
      <c r="H848" t="s">
        <v>7</v>
      </c>
      <c r="I848">
        <v>34</v>
      </c>
      <c r="J848" s="55">
        <v>6.97</v>
      </c>
      <c r="K848" s="64">
        <v>0</v>
      </c>
      <c r="L848" s="71">
        <v>324710.40999999997</v>
      </c>
      <c r="M848">
        <v>1</v>
      </c>
      <c r="N848" s="1">
        <v>45708</v>
      </c>
      <c r="O848">
        <v>0</v>
      </c>
      <c r="P848" s="1">
        <v>0</v>
      </c>
      <c r="Q848"/>
    </row>
    <row r="849" spans="1:17">
      <c r="A849">
        <v>1014</v>
      </c>
      <c r="B849" t="s">
        <v>691</v>
      </c>
      <c r="C849" t="s">
        <v>685</v>
      </c>
      <c r="D849" t="s">
        <v>686</v>
      </c>
      <c r="E849" t="s">
        <v>6</v>
      </c>
      <c r="F849" t="s">
        <v>728</v>
      </c>
      <c r="G849" t="s">
        <v>4615</v>
      </c>
      <c r="H849" t="s">
        <v>7</v>
      </c>
      <c r="I849">
        <v>34</v>
      </c>
      <c r="J849" s="55">
        <v>6.97</v>
      </c>
      <c r="K849" s="64">
        <v>0</v>
      </c>
      <c r="L849" s="71">
        <v>15.69</v>
      </c>
      <c r="M849">
        <v>2</v>
      </c>
      <c r="N849" s="1">
        <v>45708</v>
      </c>
      <c r="O849">
        <v>0</v>
      </c>
      <c r="P849" s="1">
        <v>0</v>
      </c>
      <c r="Q849"/>
    </row>
    <row r="850" spans="1:17">
      <c r="A850">
        <v>1014</v>
      </c>
      <c r="B850" t="s">
        <v>691</v>
      </c>
      <c r="C850" t="s">
        <v>685</v>
      </c>
      <c r="D850" t="s">
        <v>686</v>
      </c>
      <c r="E850" t="s">
        <v>6</v>
      </c>
      <c r="F850" t="s">
        <v>728</v>
      </c>
      <c r="G850" t="s">
        <v>778</v>
      </c>
      <c r="H850" t="s">
        <v>7</v>
      </c>
      <c r="I850">
        <v>34</v>
      </c>
      <c r="J850" s="55">
        <v>6.97</v>
      </c>
      <c r="K850" s="64">
        <v>0</v>
      </c>
      <c r="L850" s="71">
        <v>1.43</v>
      </c>
      <c r="M850">
        <v>1</v>
      </c>
      <c r="N850" s="1">
        <v>45708</v>
      </c>
      <c r="O850">
        <v>0</v>
      </c>
      <c r="P850" s="1">
        <v>0</v>
      </c>
      <c r="Q850"/>
    </row>
    <row r="851" spans="1:17">
      <c r="A851">
        <v>1014</v>
      </c>
      <c r="B851" t="s">
        <v>691</v>
      </c>
      <c r="C851" t="s">
        <v>685</v>
      </c>
      <c r="D851" t="s">
        <v>686</v>
      </c>
      <c r="E851" t="s">
        <v>6</v>
      </c>
      <c r="F851" t="s">
        <v>729</v>
      </c>
      <c r="G851" t="s">
        <v>4609</v>
      </c>
      <c r="H851" t="s">
        <v>7</v>
      </c>
      <c r="I851">
        <v>34</v>
      </c>
      <c r="J851" s="55">
        <v>6.97</v>
      </c>
      <c r="K851" s="64">
        <v>0</v>
      </c>
      <c r="L851" s="71">
        <v>10408.56</v>
      </c>
      <c r="M851">
        <v>1178</v>
      </c>
      <c r="N851" s="1">
        <v>45708</v>
      </c>
      <c r="O851">
        <v>0</v>
      </c>
      <c r="P851" s="1">
        <v>0</v>
      </c>
      <c r="Q851"/>
    </row>
    <row r="852" spans="1:17">
      <c r="A852">
        <v>1014</v>
      </c>
      <c r="B852" t="s">
        <v>691</v>
      </c>
      <c r="C852" t="s">
        <v>692</v>
      </c>
      <c r="D852" t="s">
        <v>686</v>
      </c>
      <c r="E852" t="s">
        <v>6</v>
      </c>
      <c r="F852" t="s">
        <v>729</v>
      </c>
      <c r="G852" t="s">
        <v>4664</v>
      </c>
      <c r="H852" t="s">
        <v>7</v>
      </c>
      <c r="I852">
        <v>34</v>
      </c>
      <c r="J852" s="55">
        <v>6.97</v>
      </c>
      <c r="K852" s="64">
        <v>0</v>
      </c>
      <c r="L852" s="71">
        <v>66.959999999999994</v>
      </c>
      <c r="M852">
        <v>13</v>
      </c>
      <c r="N852" s="1">
        <v>45708</v>
      </c>
      <c r="O852">
        <v>0</v>
      </c>
      <c r="P852" s="1">
        <v>0</v>
      </c>
      <c r="Q852"/>
    </row>
    <row r="853" spans="1:17">
      <c r="A853">
        <v>1014</v>
      </c>
      <c r="B853" t="s">
        <v>691</v>
      </c>
      <c r="C853" t="s">
        <v>693</v>
      </c>
      <c r="D853" t="s">
        <v>686</v>
      </c>
      <c r="E853" t="s">
        <v>6</v>
      </c>
      <c r="F853" t="s">
        <v>729</v>
      </c>
      <c r="G853" t="s">
        <v>797</v>
      </c>
      <c r="H853" t="s">
        <v>7</v>
      </c>
      <c r="I853">
        <v>34</v>
      </c>
      <c r="J853" s="55">
        <v>6.97</v>
      </c>
      <c r="K853" s="64">
        <v>0</v>
      </c>
      <c r="L853" s="71">
        <v>15.74</v>
      </c>
      <c r="M853">
        <v>3</v>
      </c>
      <c r="N853" s="1">
        <v>45708</v>
      </c>
      <c r="O853">
        <v>0</v>
      </c>
      <c r="P853" s="1">
        <v>0</v>
      </c>
      <c r="Q853"/>
    </row>
    <row r="854" spans="1:17">
      <c r="A854">
        <v>1014</v>
      </c>
      <c r="B854" t="s">
        <v>691</v>
      </c>
      <c r="C854" t="s">
        <v>695</v>
      </c>
      <c r="D854" t="s">
        <v>686</v>
      </c>
      <c r="E854" t="s">
        <v>6</v>
      </c>
      <c r="F854" t="s">
        <v>729</v>
      </c>
      <c r="G854" t="s">
        <v>796</v>
      </c>
      <c r="H854" t="s">
        <v>7</v>
      </c>
      <c r="I854">
        <v>34</v>
      </c>
      <c r="J854" s="55">
        <v>6.97</v>
      </c>
      <c r="K854" s="64">
        <v>0</v>
      </c>
      <c r="L854" s="71">
        <v>1478.43</v>
      </c>
      <c r="M854">
        <v>128</v>
      </c>
      <c r="N854" s="1">
        <v>45708</v>
      </c>
      <c r="O854">
        <v>0</v>
      </c>
      <c r="P854" s="1">
        <v>0</v>
      </c>
      <c r="Q854"/>
    </row>
    <row r="855" spans="1:17">
      <c r="A855">
        <v>1014</v>
      </c>
      <c r="B855" t="s">
        <v>691</v>
      </c>
      <c r="C855" t="s">
        <v>696</v>
      </c>
      <c r="D855" t="s">
        <v>686</v>
      </c>
      <c r="E855" t="s">
        <v>6</v>
      </c>
      <c r="F855" t="s">
        <v>729</v>
      </c>
      <c r="G855" t="s">
        <v>4665</v>
      </c>
      <c r="H855" t="s">
        <v>7</v>
      </c>
      <c r="I855">
        <v>34</v>
      </c>
      <c r="J855" s="55">
        <v>6.97</v>
      </c>
      <c r="K855" s="64">
        <v>0</v>
      </c>
      <c r="L855" s="71">
        <v>160.99</v>
      </c>
      <c r="M855">
        <v>32</v>
      </c>
      <c r="N855" s="1">
        <v>45708</v>
      </c>
      <c r="O855">
        <v>0</v>
      </c>
      <c r="P855" s="1">
        <v>0</v>
      </c>
      <c r="Q855"/>
    </row>
    <row r="856" spans="1:17">
      <c r="A856">
        <v>1014</v>
      </c>
      <c r="B856" t="s">
        <v>692</v>
      </c>
      <c r="C856" t="s">
        <v>685</v>
      </c>
      <c r="D856" t="s">
        <v>686</v>
      </c>
      <c r="E856" t="s">
        <v>6</v>
      </c>
      <c r="F856" t="s">
        <v>728</v>
      </c>
      <c r="G856" t="s">
        <v>777</v>
      </c>
      <c r="H856" t="s">
        <v>7</v>
      </c>
      <c r="I856">
        <v>34</v>
      </c>
      <c r="J856" s="55">
        <v>6.97</v>
      </c>
      <c r="K856" s="64">
        <v>0</v>
      </c>
      <c r="L856" s="71">
        <v>5.09</v>
      </c>
      <c r="M856">
        <v>1</v>
      </c>
      <c r="N856" s="1">
        <v>45708</v>
      </c>
      <c r="O856">
        <v>0</v>
      </c>
      <c r="P856" s="1">
        <v>0</v>
      </c>
      <c r="Q856"/>
    </row>
    <row r="857" spans="1:17">
      <c r="A857">
        <v>1014</v>
      </c>
      <c r="B857" t="s">
        <v>692</v>
      </c>
      <c r="C857" t="s">
        <v>685</v>
      </c>
      <c r="D857" t="s">
        <v>686</v>
      </c>
      <c r="E857" t="s">
        <v>6</v>
      </c>
      <c r="F857" t="s">
        <v>729</v>
      </c>
      <c r="G857" t="s">
        <v>795</v>
      </c>
      <c r="H857" t="s">
        <v>7</v>
      </c>
      <c r="I857">
        <v>34</v>
      </c>
      <c r="J857" s="55">
        <v>6.97</v>
      </c>
      <c r="K857" s="64">
        <v>0</v>
      </c>
      <c r="L857" s="71">
        <v>1065.28</v>
      </c>
      <c r="M857">
        <v>201</v>
      </c>
      <c r="N857" s="1">
        <v>45708</v>
      </c>
      <c r="O857">
        <v>0</v>
      </c>
      <c r="P857" s="1">
        <v>0</v>
      </c>
      <c r="Q857"/>
    </row>
    <row r="858" spans="1:17">
      <c r="A858">
        <v>1014</v>
      </c>
      <c r="B858" t="s">
        <v>692</v>
      </c>
      <c r="C858" t="s">
        <v>691</v>
      </c>
      <c r="D858" t="s">
        <v>686</v>
      </c>
      <c r="E858" t="s">
        <v>6</v>
      </c>
      <c r="F858" t="s">
        <v>729</v>
      </c>
      <c r="G858" t="s">
        <v>4661</v>
      </c>
      <c r="H858" t="s">
        <v>7</v>
      </c>
      <c r="I858">
        <v>34</v>
      </c>
      <c r="J858" s="55">
        <v>6.97</v>
      </c>
      <c r="K858" s="64">
        <v>0</v>
      </c>
      <c r="L858" s="71">
        <v>26.55</v>
      </c>
      <c r="M858">
        <v>13</v>
      </c>
      <c r="N858" s="1">
        <v>45708</v>
      </c>
      <c r="O858">
        <v>0</v>
      </c>
      <c r="P858" s="1">
        <v>0</v>
      </c>
      <c r="Q858"/>
    </row>
    <row r="859" spans="1:17">
      <c r="A859">
        <v>1014</v>
      </c>
      <c r="B859" t="s">
        <v>693</v>
      </c>
      <c r="C859" t="s">
        <v>685</v>
      </c>
      <c r="D859" t="s">
        <v>686</v>
      </c>
      <c r="E859" t="s">
        <v>6</v>
      </c>
      <c r="F859" t="s">
        <v>729</v>
      </c>
      <c r="G859" t="s">
        <v>781</v>
      </c>
      <c r="H859" t="s">
        <v>7</v>
      </c>
      <c r="I859">
        <v>34</v>
      </c>
      <c r="J859" s="55">
        <v>6.97</v>
      </c>
      <c r="K859" s="64">
        <v>0</v>
      </c>
      <c r="L859" s="71">
        <v>961.82</v>
      </c>
      <c r="M859">
        <v>140</v>
      </c>
      <c r="N859" s="1">
        <v>45708</v>
      </c>
      <c r="O859">
        <v>0</v>
      </c>
      <c r="P859" s="1">
        <v>0</v>
      </c>
      <c r="Q859"/>
    </row>
    <row r="860" spans="1:17">
      <c r="A860">
        <v>1014</v>
      </c>
      <c r="B860" t="s">
        <v>693</v>
      </c>
      <c r="C860" t="s">
        <v>690</v>
      </c>
      <c r="D860" t="s">
        <v>686</v>
      </c>
      <c r="E860" t="s">
        <v>6</v>
      </c>
      <c r="F860" t="s">
        <v>729</v>
      </c>
      <c r="G860" t="s">
        <v>4653</v>
      </c>
      <c r="H860" t="s">
        <v>7</v>
      </c>
      <c r="I860">
        <v>34</v>
      </c>
      <c r="J860" s="55">
        <v>6.97</v>
      </c>
      <c r="K860" s="64">
        <v>0</v>
      </c>
      <c r="L860" s="71">
        <v>31.6</v>
      </c>
      <c r="M860">
        <v>5</v>
      </c>
      <c r="N860" s="1">
        <v>45708</v>
      </c>
      <c r="O860">
        <v>0</v>
      </c>
      <c r="P860" s="1">
        <v>0</v>
      </c>
      <c r="Q860"/>
    </row>
    <row r="861" spans="1:17">
      <c r="A861">
        <v>1014</v>
      </c>
      <c r="B861" t="s">
        <v>693</v>
      </c>
      <c r="C861" t="s">
        <v>692</v>
      </c>
      <c r="D861" t="s">
        <v>686</v>
      </c>
      <c r="E861" t="s">
        <v>6</v>
      </c>
      <c r="F861" t="s">
        <v>729</v>
      </c>
      <c r="G861" t="s">
        <v>866</v>
      </c>
      <c r="H861" t="s">
        <v>7</v>
      </c>
      <c r="I861">
        <v>34</v>
      </c>
      <c r="J861" s="55">
        <v>6.97</v>
      </c>
      <c r="K861" s="64">
        <v>0</v>
      </c>
      <c r="L861" s="71">
        <v>162.03</v>
      </c>
      <c r="M861">
        <v>36</v>
      </c>
      <c r="N861" s="1">
        <v>45708</v>
      </c>
      <c r="O861">
        <v>0</v>
      </c>
      <c r="P861" s="1">
        <v>0</v>
      </c>
      <c r="Q861"/>
    </row>
    <row r="862" spans="1:17">
      <c r="A862">
        <v>1014</v>
      </c>
      <c r="B862" t="s">
        <v>693</v>
      </c>
      <c r="C862" t="s">
        <v>693</v>
      </c>
      <c r="D862" t="s">
        <v>686</v>
      </c>
      <c r="E862" t="s">
        <v>6</v>
      </c>
      <c r="F862" t="s">
        <v>729</v>
      </c>
      <c r="G862" t="s">
        <v>4662</v>
      </c>
      <c r="H862" t="s">
        <v>7</v>
      </c>
      <c r="I862">
        <v>34</v>
      </c>
      <c r="J862" s="55">
        <v>6.97</v>
      </c>
      <c r="K862" s="64">
        <v>0</v>
      </c>
      <c r="L862" s="71">
        <v>134.12</v>
      </c>
      <c r="M862">
        <v>17</v>
      </c>
      <c r="N862" s="1">
        <v>45708</v>
      </c>
      <c r="O862">
        <v>0</v>
      </c>
      <c r="P862" s="1">
        <v>0</v>
      </c>
      <c r="Q862"/>
    </row>
    <row r="863" spans="1:17">
      <c r="A863">
        <v>1014</v>
      </c>
      <c r="B863" t="s">
        <v>693</v>
      </c>
      <c r="C863" t="s">
        <v>694</v>
      </c>
      <c r="D863" t="s">
        <v>686</v>
      </c>
      <c r="E863" t="s">
        <v>6</v>
      </c>
      <c r="F863" t="s">
        <v>729</v>
      </c>
      <c r="G863" t="s">
        <v>868</v>
      </c>
      <c r="H863" t="s">
        <v>7</v>
      </c>
      <c r="I863">
        <v>34</v>
      </c>
      <c r="J863" s="55">
        <v>6.97</v>
      </c>
      <c r="K863" s="64">
        <v>0</v>
      </c>
      <c r="L863" s="71">
        <v>124.16</v>
      </c>
      <c r="M863">
        <v>20</v>
      </c>
      <c r="N863" s="1">
        <v>45708</v>
      </c>
      <c r="O863">
        <v>0</v>
      </c>
      <c r="P863" s="1">
        <v>0</v>
      </c>
      <c r="Q863"/>
    </row>
    <row r="864" spans="1:17">
      <c r="A864">
        <v>1014</v>
      </c>
      <c r="B864" t="s">
        <v>693</v>
      </c>
      <c r="C864" t="s">
        <v>696</v>
      </c>
      <c r="D864" t="s">
        <v>686</v>
      </c>
      <c r="E864" t="s">
        <v>6</v>
      </c>
      <c r="F864" t="s">
        <v>729</v>
      </c>
      <c r="G864" t="s">
        <v>4613</v>
      </c>
      <c r="H864" t="s">
        <v>7</v>
      </c>
      <c r="I864">
        <v>34</v>
      </c>
      <c r="J864" s="55">
        <v>6.97</v>
      </c>
      <c r="K864" s="64">
        <v>0</v>
      </c>
      <c r="L864" s="71">
        <v>10.58</v>
      </c>
      <c r="M864">
        <v>1</v>
      </c>
      <c r="N864" s="1">
        <v>45708</v>
      </c>
      <c r="O864">
        <v>0</v>
      </c>
      <c r="P864" s="1">
        <v>0</v>
      </c>
      <c r="Q864"/>
    </row>
    <row r="865" spans="1:17">
      <c r="A865">
        <v>1014</v>
      </c>
      <c r="B865" t="s">
        <v>693</v>
      </c>
      <c r="C865" t="s">
        <v>4776</v>
      </c>
      <c r="D865" t="s">
        <v>686</v>
      </c>
      <c r="E865" t="s">
        <v>6</v>
      </c>
      <c r="F865" t="s">
        <v>729</v>
      </c>
      <c r="G865" t="s">
        <v>4651</v>
      </c>
      <c r="H865" t="s">
        <v>7</v>
      </c>
      <c r="I865">
        <v>34</v>
      </c>
      <c r="J865" s="55">
        <v>6.97</v>
      </c>
      <c r="K865" s="64">
        <v>0</v>
      </c>
      <c r="L865" s="71">
        <v>137.51</v>
      </c>
      <c r="M865">
        <v>12</v>
      </c>
      <c r="N865" s="1">
        <v>45708</v>
      </c>
      <c r="O865">
        <v>0</v>
      </c>
      <c r="P865" s="1">
        <v>0</v>
      </c>
      <c r="Q865"/>
    </row>
    <row r="866" spans="1:17">
      <c r="A866">
        <v>1014</v>
      </c>
      <c r="B866" t="s">
        <v>693</v>
      </c>
      <c r="C866" t="s">
        <v>773</v>
      </c>
      <c r="D866" t="s">
        <v>686</v>
      </c>
      <c r="E866" t="s">
        <v>6</v>
      </c>
      <c r="F866" t="s">
        <v>729</v>
      </c>
      <c r="G866" t="s">
        <v>4663</v>
      </c>
      <c r="H866" t="s">
        <v>7</v>
      </c>
      <c r="I866">
        <v>34</v>
      </c>
      <c r="J866" s="55">
        <v>6.97</v>
      </c>
      <c r="K866" s="64">
        <v>0</v>
      </c>
      <c r="L866" s="71">
        <v>110.89</v>
      </c>
      <c r="M866">
        <v>29</v>
      </c>
      <c r="N866" s="1">
        <v>45708</v>
      </c>
      <c r="O866">
        <v>0</v>
      </c>
      <c r="P866" s="1">
        <v>0</v>
      </c>
      <c r="Q866"/>
    </row>
    <row r="867" spans="1:17">
      <c r="A867">
        <v>1014</v>
      </c>
      <c r="B867" t="s">
        <v>694</v>
      </c>
      <c r="C867" t="s">
        <v>685</v>
      </c>
      <c r="D867" t="s">
        <v>686</v>
      </c>
      <c r="E867" t="s">
        <v>6</v>
      </c>
      <c r="F867" t="s">
        <v>729</v>
      </c>
      <c r="G867" t="s">
        <v>4611</v>
      </c>
      <c r="H867" t="s">
        <v>7</v>
      </c>
      <c r="I867">
        <v>34</v>
      </c>
      <c r="J867" s="55">
        <v>6.97</v>
      </c>
      <c r="K867" s="64">
        <v>0</v>
      </c>
      <c r="L867" s="71">
        <v>1000</v>
      </c>
      <c r="M867">
        <v>1</v>
      </c>
      <c r="N867" s="1">
        <v>45708</v>
      </c>
      <c r="O867">
        <v>0</v>
      </c>
      <c r="P867" s="1">
        <v>0</v>
      </c>
      <c r="Q867"/>
    </row>
    <row r="868" spans="1:17">
      <c r="A868">
        <v>1014</v>
      </c>
      <c r="B868" t="s">
        <v>694</v>
      </c>
      <c r="C868" t="s">
        <v>685</v>
      </c>
      <c r="D868" t="s">
        <v>686</v>
      </c>
      <c r="E868" t="s">
        <v>6</v>
      </c>
      <c r="F868" t="s">
        <v>729</v>
      </c>
      <c r="G868" t="s">
        <v>779</v>
      </c>
      <c r="H868" t="s">
        <v>7</v>
      </c>
      <c r="I868">
        <v>34</v>
      </c>
      <c r="J868" s="55">
        <v>6.97</v>
      </c>
      <c r="K868" s="64">
        <v>0</v>
      </c>
      <c r="L868" s="71">
        <v>2431.7399999999998</v>
      </c>
      <c r="M868">
        <v>235</v>
      </c>
      <c r="N868" s="1">
        <v>45708</v>
      </c>
      <c r="O868">
        <v>0</v>
      </c>
      <c r="P868" s="1">
        <v>0</v>
      </c>
      <c r="Q868"/>
    </row>
    <row r="869" spans="1:17">
      <c r="A869">
        <v>1014</v>
      </c>
      <c r="B869" t="s">
        <v>694</v>
      </c>
      <c r="C869" t="s">
        <v>690</v>
      </c>
      <c r="D869" t="s">
        <v>686</v>
      </c>
      <c r="E869" t="s">
        <v>6</v>
      </c>
      <c r="F869" t="s">
        <v>729</v>
      </c>
      <c r="G869" t="s">
        <v>4644</v>
      </c>
      <c r="H869" t="s">
        <v>7</v>
      </c>
      <c r="I869">
        <v>34</v>
      </c>
      <c r="J869" s="55">
        <v>6.97</v>
      </c>
      <c r="K869" s="64">
        <v>0</v>
      </c>
      <c r="L869" s="71">
        <v>114.37</v>
      </c>
      <c r="M869">
        <v>21</v>
      </c>
      <c r="N869" s="1">
        <v>45708</v>
      </c>
      <c r="O869">
        <v>0</v>
      </c>
      <c r="P869" s="1">
        <v>0</v>
      </c>
      <c r="Q869"/>
    </row>
    <row r="870" spans="1:17">
      <c r="A870">
        <v>1014</v>
      </c>
      <c r="B870" t="s">
        <v>694</v>
      </c>
      <c r="C870" t="s">
        <v>691</v>
      </c>
      <c r="D870" t="s">
        <v>686</v>
      </c>
      <c r="E870" t="s">
        <v>6</v>
      </c>
      <c r="F870" t="s">
        <v>729</v>
      </c>
      <c r="G870" t="s">
        <v>874</v>
      </c>
      <c r="H870" t="s">
        <v>7</v>
      </c>
      <c r="I870">
        <v>34</v>
      </c>
      <c r="J870" s="55">
        <v>6.97</v>
      </c>
      <c r="K870" s="64">
        <v>0</v>
      </c>
      <c r="L870" s="71">
        <v>13.98</v>
      </c>
      <c r="M870">
        <v>5</v>
      </c>
      <c r="N870" s="1">
        <v>45708</v>
      </c>
      <c r="O870">
        <v>0</v>
      </c>
      <c r="P870" s="1">
        <v>0</v>
      </c>
      <c r="Q870"/>
    </row>
    <row r="871" spans="1:17">
      <c r="A871">
        <v>1014</v>
      </c>
      <c r="B871" t="s">
        <v>694</v>
      </c>
      <c r="C871" t="s">
        <v>692</v>
      </c>
      <c r="D871" t="s">
        <v>686</v>
      </c>
      <c r="E871" t="s">
        <v>6</v>
      </c>
      <c r="F871" t="s">
        <v>729</v>
      </c>
      <c r="G871" t="s">
        <v>4610</v>
      </c>
      <c r="H871" t="s">
        <v>7</v>
      </c>
      <c r="I871">
        <v>34</v>
      </c>
      <c r="J871" s="55">
        <v>6.97</v>
      </c>
      <c r="K871" s="64">
        <v>0</v>
      </c>
      <c r="L871" s="71">
        <v>234.6</v>
      </c>
      <c r="M871">
        <v>30</v>
      </c>
      <c r="N871" s="1">
        <v>45708</v>
      </c>
      <c r="O871">
        <v>0</v>
      </c>
      <c r="P871" s="1">
        <v>0</v>
      </c>
      <c r="Q871"/>
    </row>
    <row r="872" spans="1:17">
      <c r="A872">
        <v>1014</v>
      </c>
      <c r="B872" t="s">
        <v>694</v>
      </c>
      <c r="C872" t="s">
        <v>693</v>
      </c>
      <c r="D872" t="s">
        <v>686</v>
      </c>
      <c r="E872" t="s">
        <v>6</v>
      </c>
      <c r="F872" t="s">
        <v>729</v>
      </c>
      <c r="G872" t="s">
        <v>794</v>
      </c>
      <c r="H872" t="s">
        <v>7</v>
      </c>
      <c r="I872">
        <v>34</v>
      </c>
      <c r="J872" s="55">
        <v>6.97</v>
      </c>
      <c r="K872" s="64">
        <v>0</v>
      </c>
      <c r="L872" s="71">
        <v>300.85000000000002</v>
      </c>
      <c r="M872">
        <v>56</v>
      </c>
      <c r="N872" s="1">
        <v>45708</v>
      </c>
      <c r="O872">
        <v>0</v>
      </c>
      <c r="P872" s="1">
        <v>0</v>
      </c>
      <c r="Q872"/>
    </row>
    <row r="873" spans="1:17">
      <c r="A873">
        <v>1014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871</v>
      </c>
      <c r="H873" t="s">
        <v>7</v>
      </c>
      <c r="I873">
        <v>34</v>
      </c>
      <c r="J873" s="55">
        <v>6.97</v>
      </c>
      <c r="K873" s="64">
        <v>0</v>
      </c>
      <c r="L873" s="71">
        <v>281.02</v>
      </c>
      <c r="M873">
        <v>2</v>
      </c>
      <c r="N873" s="1">
        <v>45708</v>
      </c>
      <c r="O873">
        <v>0</v>
      </c>
      <c r="P873" s="1">
        <v>0</v>
      </c>
      <c r="Q873"/>
    </row>
    <row r="874" spans="1:17">
      <c r="A874">
        <v>1014</v>
      </c>
      <c r="B874" t="s">
        <v>695</v>
      </c>
      <c r="C874" t="s">
        <v>685</v>
      </c>
      <c r="D874" t="s">
        <v>686</v>
      </c>
      <c r="E874" t="s">
        <v>6</v>
      </c>
      <c r="F874" t="s">
        <v>728</v>
      </c>
      <c r="G874" t="s">
        <v>4658</v>
      </c>
      <c r="H874" t="s">
        <v>7</v>
      </c>
      <c r="I874">
        <v>34</v>
      </c>
      <c r="J874" s="55">
        <v>6.97</v>
      </c>
      <c r="K874" s="64">
        <v>0</v>
      </c>
      <c r="L874" s="71">
        <v>155.72</v>
      </c>
      <c r="M874">
        <v>5</v>
      </c>
      <c r="N874" s="1">
        <v>45708</v>
      </c>
      <c r="O874">
        <v>0</v>
      </c>
      <c r="P874" s="1">
        <v>0</v>
      </c>
      <c r="Q874"/>
    </row>
    <row r="875" spans="1:17">
      <c r="A875">
        <v>1014</v>
      </c>
      <c r="B875" t="s">
        <v>695</v>
      </c>
      <c r="C875" t="s">
        <v>685</v>
      </c>
      <c r="D875" t="s">
        <v>686</v>
      </c>
      <c r="E875" t="s">
        <v>6</v>
      </c>
      <c r="F875" t="s">
        <v>729</v>
      </c>
      <c r="G875" t="s">
        <v>812</v>
      </c>
      <c r="H875" t="s">
        <v>7</v>
      </c>
      <c r="I875">
        <v>34</v>
      </c>
      <c r="J875" s="55">
        <v>6.97</v>
      </c>
      <c r="K875" s="64">
        <v>0</v>
      </c>
      <c r="L875" s="71">
        <v>11120.04</v>
      </c>
      <c r="M875">
        <v>1189</v>
      </c>
      <c r="N875" s="1">
        <v>45708</v>
      </c>
      <c r="O875">
        <v>0</v>
      </c>
      <c r="P875" s="1">
        <v>0</v>
      </c>
      <c r="Q875"/>
    </row>
    <row r="876" spans="1:17">
      <c r="A876">
        <v>1014</v>
      </c>
      <c r="B876" t="s">
        <v>695</v>
      </c>
      <c r="C876" t="s">
        <v>685</v>
      </c>
      <c r="D876" t="s">
        <v>686</v>
      </c>
      <c r="E876" t="s">
        <v>6</v>
      </c>
      <c r="F876" t="s">
        <v>729</v>
      </c>
      <c r="G876" t="s">
        <v>804</v>
      </c>
      <c r="H876" t="s">
        <v>7</v>
      </c>
      <c r="I876">
        <v>34</v>
      </c>
      <c r="J876" s="55">
        <v>6.97</v>
      </c>
      <c r="K876" s="64">
        <v>0</v>
      </c>
      <c r="L876" s="71">
        <v>374.31</v>
      </c>
      <c r="M876">
        <v>1</v>
      </c>
      <c r="N876" s="1">
        <v>45708</v>
      </c>
      <c r="O876">
        <v>0</v>
      </c>
      <c r="P876" s="1">
        <v>0</v>
      </c>
      <c r="Q876"/>
    </row>
    <row r="877" spans="1:17">
      <c r="A877">
        <v>1014</v>
      </c>
      <c r="B877" t="s">
        <v>695</v>
      </c>
      <c r="C877" t="s">
        <v>690</v>
      </c>
      <c r="D877" t="s">
        <v>686</v>
      </c>
      <c r="E877" t="s">
        <v>6</v>
      </c>
      <c r="F877" t="s">
        <v>729</v>
      </c>
      <c r="G877" t="s">
        <v>4604</v>
      </c>
      <c r="H877" t="s">
        <v>7</v>
      </c>
      <c r="I877">
        <v>34</v>
      </c>
      <c r="J877" s="55">
        <v>6.97</v>
      </c>
      <c r="K877" s="64">
        <v>0</v>
      </c>
      <c r="L877" s="71">
        <v>172.13</v>
      </c>
      <c r="M877">
        <v>34</v>
      </c>
      <c r="N877" s="1">
        <v>45708</v>
      </c>
      <c r="O877">
        <v>0</v>
      </c>
      <c r="P877" s="1">
        <v>0</v>
      </c>
      <c r="Q877"/>
    </row>
    <row r="878" spans="1:17">
      <c r="A878">
        <v>1014</v>
      </c>
      <c r="B878" t="s">
        <v>695</v>
      </c>
      <c r="C878" t="s">
        <v>691</v>
      </c>
      <c r="D878" t="s">
        <v>686</v>
      </c>
      <c r="E878" t="s">
        <v>6</v>
      </c>
      <c r="F878" t="s">
        <v>729</v>
      </c>
      <c r="G878" t="s">
        <v>4645</v>
      </c>
      <c r="H878" t="s">
        <v>7</v>
      </c>
      <c r="I878">
        <v>34</v>
      </c>
      <c r="J878" s="55">
        <v>6.97</v>
      </c>
      <c r="K878" s="64">
        <v>0</v>
      </c>
      <c r="L878" s="71">
        <v>288.13</v>
      </c>
      <c r="M878">
        <v>32</v>
      </c>
      <c r="N878" s="1">
        <v>45708</v>
      </c>
      <c r="O878">
        <v>0</v>
      </c>
      <c r="P878" s="1">
        <v>0</v>
      </c>
      <c r="Q878"/>
    </row>
    <row r="879" spans="1:17">
      <c r="A879">
        <v>1014</v>
      </c>
      <c r="B879" t="s">
        <v>695</v>
      </c>
      <c r="C879" t="s">
        <v>692</v>
      </c>
      <c r="D879" t="s">
        <v>686</v>
      </c>
      <c r="E879" t="s">
        <v>6</v>
      </c>
      <c r="F879" t="s">
        <v>729</v>
      </c>
      <c r="G879" t="s">
        <v>808</v>
      </c>
      <c r="H879" t="s">
        <v>7</v>
      </c>
      <c r="I879">
        <v>34</v>
      </c>
      <c r="J879" s="55">
        <v>6.97</v>
      </c>
      <c r="K879" s="64">
        <v>0</v>
      </c>
      <c r="L879" s="71">
        <v>50.03</v>
      </c>
      <c r="M879">
        <v>7</v>
      </c>
      <c r="N879" s="1">
        <v>45708</v>
      </c>
      <c r="O879">
        <v>0</v>
      </c>
      <c r="P879" s="1">
        <v>0</v>
      </c>
      <c r="Q879"/>
    </row>
    <row r="880" spans="1:17">
      <c r="A880">
        <v>1014</v>
      </c>
      <c r="B880" t="s">
        <v>695</v>
      </c>
      <c r="C880" t="s">
        <v>693</v>
      </c>
      <c r="D880" t="s">
        <v>686</v>
      </c>
      <c r="E880" t="s">
        <v>6</v>
      </c>
      <c r="F880" t="s">
        <v>729</v>
      </c>
      <c r="G880" t="s">
        <v>4666</v>
      </c>
      <c r="H880" t="s">
        <v>7</v>
      </c>
      <c r="I880">
        <v>34</v>
      </c>
      <c r="J880" s="55">
        <v>6.97</v>
      </c>
      <c r="K880" s="64">
        <v>0</v>
      </c>
      <c r="L880" s="71">
        <v>78.040000000000006</v>
      </c>
      <c r="M880">
        <v>11</v>
      </c>
      <c r="N880" s="1">
        <v>45708</v>
      </c>
      <c r="O880">
        <v>0</v>
      </c>
      <c r="P880" s="1">
        <v>0</v>
      </c>
      <c r="Q880"/>
    </row>
    <row r="881" spans="1:17">
      <c r="A881">
        <v>1014</v>
      </c>
      <c r="B881" t="s">
        <v>695</v>
      </c>
      <c r="C881" t="s">
        <v>694</v>
      </c>
      <c r="D881" t="s">
        <v>686</v>
      </c>
      <c r="E881" t="s">
        <v>6</v>
      </c>
      <c r="F881" t="s">
        <v>729</v>
      </c>
      <c r="G881" t="s">
        <v>867</v>
      </c>
      <c r="H881" t="s">
        <v>7</v>
      </c>
      <c r="I881">
        <v>34</v>
      </c>
      <c r="J881" s="55">
        <v>6.97</v>
      </c>
      <c r="K881" s="64">
        <v>0</v>
      </c>
      <c r="L881" s="71">
        <v>310.86</v>
      </c>
      <c r="M881">
        <v>31</v>
      </c>
      <c r="N881" s="1">
        <v>45708</v>
      </c>
      <c r="O881">
        <v>0</v>
      </c>
      <c r="P881" s="1">
        <v>0</v>
      </c>
      <c r="Q881"/>
    </row>
    <row r="882" spans="1:17">
      <c r="A882">
        <v>1014</v>
      </c>
      <c r="B882" t="s">
        <v>695</v>
      </c>
      <c r="C882" t="s">
        <v>695</v>
      </c>
      <c r="D882" t="s">
        <v>686</v>
      </c>
      <c r="E882" t="s">
        <v>6</v>
      </c>
      <c r="F882" t="s">
        <v>729</v>
      </c>
      <c r="G882" t="s">
        <v>689</v>
      </c>
      <c r="H882" t="s">
        <v>7</v>
      </c>
      <c r="I882">
        <v>34</v>
      </c>
      <c r="J882" s="55">
        <v>6.97</v>
      </c>
      <c r="K882" s="64">
        <v>0</v>
      </c>
      <c r="L882" s="71">
        <v>47.01</v>
      </c>
      <c r="M882">
        <v>17</v>
      </c>
      <c r="N882" s="1">
        <v>45708</v>
      </c>
      <c r="O882">
        <v>0</v>
      </c>
      <c r="P882" s="1">
        <v>0</v>
      </c>
      <c r="Q882"/>
    </row>
    <row r="883" spans="1:17">
      <c r="A883">
        <v>1014</v>
      </c>
      <c r="B883" t="s">
        <v>695</v>
      </c>
      <c r="C883" t="s">
        <v>696</v>
      </c>
      <c r="D883" t="s">
        <v>686</v>
      </c>
      <c r="E883" t="s">
        <v>6</v>
      </c>
      <c r="F883" t="s">
        <v>729</v>
      </c>
      <c r="G883" t="s">
        <v>798</v>
      </c>
      <c r="H883" t="s">
        <v>7</v>
      </c>
      <c r="I883">
        <v>34</v>
      </c>
      <c r="J883" s="55">
        <v>6.97</v>
      </c>
      <c r="K883" s="64">
        <v>0</v>
      </c>
      <c r="L883" s="71">
        <v>79.61</v>
      </c>
      <c r="M883">
        <v>26</v>
      </c>
      <c r="N883" s="1">
        <v>45708</v>
      </c>
      <c r="O883">
        <v>0</v>
      </c>
      <c r="P883" s="1">
        <v>0</v>
      </c>
      <c r="Q883"/>
    </row>
    <row r="884" spans="1:17">
      <c r="A884">
        <v>1014</v>
      </c>
      <c r="B884" t="s">
        <v>695</v>
      </c>
      <c r="C884" t="s">
        <v>773</v>
      </c>
      <c r="D884" t="s">
        <v>686</v>
      </c>
      <c r="E884" t="s">
        <v>6</v>
      </c>
      <c r="F884" t="s">
        <v>729</v>
      </c>
      <c r="G884" t="s">
        <v>4652</v>
      </c>
      <c r="H884" t="s">
        <v>7</v>
      </c>
      <c r="I884">
        <v>34</v>
      </c>
      <c r="J884" s="55">
        <v>6.97</v>
      </c>
      <c r="K884" s="64">
        <v>0</v>
      </c>
      <c r="L884" s="71">
        <v>94.83</v>
      </c>
      <c r="M884">
        <v>15</v>
      </c>
      <c r="N884" s="1">
        <v>45708</v>
      </c>
      <c r="O884">
        <v>0</v>
      </c>
      <c r="P884" s="1">
        <v>0</v>
      </c>
      <c r="Q884"/>
    </row>
    <row r="885" spans="1:17">
      <c r="A885">
        <v>1014</v>
      </c>
      <c r="B885" t="s">
        <v>695</v>
      </c>
      <c r="C885" t="s">
        <v>774</v>
      </c>
      <c r="D885" t="s">
        <v>686</v>
      </c>
      <c r="E885" t="s">
        <v>6</v>
      </c>
      <c r="F885" t="s">
        <v>729</v>
      </c>
      <c r="G885" t="s">
        <v>4646</v>
      </c>
      <c r="H885" t="s">
        <v>7</v>
      </c>
      <c r="I885">
        <v>34</v>
      </c>
      <c r="J885" s="55">
        <v>6.97</v>
      </c>
      <c r="K885" s="64">
        <v>0</v>
      </c>
      <c r="L885" s="71">
        <v>78.02</v>
      </c>
      <c r="M885">
        <v>15</v>
      </c>
      <c r="N885" s="1">
        <v>45708</v>
      </c>
      <c r="O885">
        <v>0</v>
      </c>
      <c r="P885" s="1">
        <v>0</v>
      </c>
      <c r="Q885"/>
    </row>
    <row r="886" spans="1:17">
      <c r="A886">
        <v>1014</v>
      </c>
      <c r="B886" t="s">
        <v>695</v>
      </c>
      <c r="C886" t="s">
        <v>777</v>
      </c>
      <c r="D886" t="s">
        <v>686</v>
      </c>
      <c r="E886" t="s">
        <v>6</v>
      </c>
      <c r="F886" t="s">
        <v>729</v>
      </c>
      <c r="G886" t="s">
        <v>809</v>
      </c>
      <c r="H886" t="s">
        <v>7</v>
      </c>
      <c r="I886">
        <v>34</v>
      </c>
      <c r="J886" s="55">
        <v>6.97</v>
      </c>
      <c r="K886" s="64">
        <v>0</v>
      </c>
      <c r="L886" s="71">
        <v>38.61</v>
      </c>
      <c r="M886">
        <v>9</v>
      </c>
      <c r="N886" s="1">
        <v>45708</v>
      </c>
      <c r="O886">
        <v>0</v>
      </c>
      <c r="P886" s="1">
        <v>0</v>
      </c>
      <c r="Q886"/>
    </row>
    <row r="887" spans="1:17">
      <c r="A887">
        <v>1014</v>
      </c>
      <c r="B887" t="s">
        <v>695</v>
      </c>
      <c r="C887" t="s">
        <v>778</v>
      </c>
      <c r="D887" t="s">
        <v>686</v>
      </c>
      <c r="E887" t="s">
        <v>6</v>
      </c>
      <c r="F887" t="s">
        <v>729</v>
      </c>
      <c r="G887" t="s">
        <v>717</v>
      </c>
      <c r="H887" t="s">
        <v>7</v>
      </c>
      <c r="I887">
        <v>34</v>
      </c>
      <c r="J887" s="55">
        <v>6.97</v>
      </c>
      <c r="K887" s="64">
        <v>0</v>
      </c>
      <c r="L887" s="71">
        <v>46.73</v>
      </c>
      <c r="M887">
        <v>17</v>
      </c>
      <c r="N887" s="1">
        <v>45708</v>
      </c>
      <c r="O887">
        <v>0</v>
      </c>
      <c r="P887" s="1">
        <v>0</v>
      </c>
      <c r="Q887"/>
    </row>
    <row r="888" spans="1:17">
      <c r="A888">
        <v>1014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800</v>
      </c>
      <c r="H888" t="s">
        <v>7</v>
      </c>
      <c r="I888">
        <v>34</v>
      </c>
      <c r="J888" s="55">
        <v>6.97</v>
      </c>
      <c r="K888" s="64">
        <v>0</v>
      </c>
      <c r="L888" s="71">
        <v>264.35000000000002</v>
      </c>
      <c r="M888">
        <v>2</v>
      </c>
      <c r="N888" s="1">
        <v>45708</v>
      </c>
      <c r="O888">
        <v>0</v>
      </c>
      <c r="P888" s="1">
        <v>0</v>
      </c>
      <c r="Q888"/>
    </row>
    <row r="889" spans="1:17">
      <c r="A889">
        <v>1014</v>
      </c>
      <c r="B889" t="s">
        <v>696</v>
      </c>
      <c r="C889" t="s">
        <v>685</v>
      </c>
      <c r="D889" t="s">
        <v>686</v>
      </c>
      <c r="E889" t="s">
        <v>6</v>
      </c>
      <c r="F889" t="s">
        <v>729</v>
      </c>
      <c r="G889" t="s">
        <v>780</v>
      </c>
      <c r="H889" t="s">
        <v>7</v>
      </c>
      <c r="I889">
        <v>34</v>
      </c>
      <c r="J889" s="55">
        <v>6.97</v>
      </c>
      <c r="K889" s="64">
        <v>0</v>
      </c>
      <c r="L889" s="71">
        <v>988.57</v>
      </c>
      <c r="M889">
        <v>117</v>
      </c>
      <c r="N889" s="1">
        <v>45708</v>
      </c>
      <c r="O889">
        <v>0</v>
      </c>
      <c r="P889" s="1">
        <v>0</v>
      </c>
      <c r="Q889"/>
    </row>
    <row r="890" spans="1:17">
      <c r="A890">
        <v>1014</v>
      </c>
      <c r="B890" t="s">
        <v>696</v>
      </c>
      <c r="C890" t="s">
        <v>690</v>
      </c>
      <c r="D890" t="s">
        <v>686</v>
      </c>
      <c r="E890" t="s">
        <v>6</v>
      </c>
      <c r="F890" t="s">
        <v>729</v>
      </c>
      <c r="G890" t="s">
        <v>860</v>
      </c>
      <c r="H890" t="s">
        <v>7</v>
      </c>
      <c r="I890">
        <v>34</v>
      </c>
      <c r="J890" s="55">
        <v>6.97</v>
      </c>
      <c r="K890" s="64">
        <v>0</v>
      </c>
      <c r="L890" s="71">
        <v>269.33999999999997</v>
      </c>
      <c r="M890">
        <v>44</v>
      </c>
      <c r="N890" s="1">
        <v>45708</v>
      </c>
      <c r="O890">
        <v>0</v>
      </c>
      <c r="P890" s="1">
        <v>0</v>
      </c>
      <c r="Q890"/>
    </row>
    <row r="891" spans="1:17">
      <c r="A891">
        <v>1014</v>
      </c>
      <c r="B891" t="s">
        <v>696</v>
      </c>
      <c r="C891" t="s">
        <v>691</v>
      </c>
      <c r="D891" t="s">
        <v>686</v>
      </c>
      <c r="E891" t="s">
        <v>6</v>
      </c>
      <c r="F891" t="s">
        <v>729</v>
      </c>
      <c r="G891" t="s">
        <v>869</v>
      </c>
      <c r="H891" t="s">
        <v>7</v>
      </c>
      <c r="I891">
        <v>34</v>
      </c>
      <c r="J891" s="55">
        <v>6.97</v>
      </c>
      <c r="K891" s="64">
        <v>0</v>
      </c>
      <c r="L891" s="71">
        <v>383.64</v>
      </c>
      <c r="M891">
        <v>29</v>
      </c>
      <c r="N891" s="1">
        <v>45708</v>
      </c>
      <c r="O891">
        <v>0</v>
      </c>
      <c r="P891" s="1">
        <v>0</v>
      </c>
      <c r="Q891"/>
    </row>
    <row r="892" spans="1:17">
      <c r="A892">
        <v>1014</v>
      </c>
      <c r="B892" t="s">
        <v>696</v>
      </c>
      <c r="C892" t="s">
        <v>692</v>
      </c>
      <c r="D892" t="s">
        <v>686</v>
      </c>
      <c r="E892" t="s">
        <v>6</v>
      </c>
      <c r="F892" t="s">
        <v>729</v>
      </c>
      <c r="G892" t="s">
        <v>4650</v>
      </c>
      <c r="H892" t="s">
        <v>7</v>
      </c>
      <c r="I892">
        <v>34</v>
      </c>
      <c r="J892" s="55">
        <v>6.97</v>
      </c>
      <c r="K892" s="64">
        <v>0</v>
      </c>
      <c r="L892" s="71">
        <v>136.01</v>
      </c>
      <c r="M892">
        <v>14</v>
      </c>
      <c r="N892" s="1">
        <v>45708</v>
      </c>
      <c r="O892">
        <v>0</v>
      </c>
      <c r="P892" s="1">
        <v>0</v>
      </c>
      <c r="Q892"/>
    </row>
    <row r="893" spans="1:17">
      <c r="A893">
        <v>1014</v>
      </c>
      <c r="B893" t="s">
        <v>696</v>
      </c>
      <c r="C893" t="s">
        <v>693</v>
      </c>
      <c r="D893" t="s">
        <v>686</v>
      </c>
      <c r="E893" t="s">
        <v>6</v>
      </c>
      <c r="F893" t="s">
        <v>729</v>
      </c>
      <c r="G893" t="s">
        <v>853</v>
      </c>
      <c r="H893" t="s">
        <v>7</v>
      </c>
      <c r="I893">
        <v>34</v>
      </c>
      <c r="J893" s="55">
        <v>6.97</v>
      </c>
      <c r="K893" s="64">
        <v>0</v>
      </c>
      <c r="L893" s="71">
        <v>12.06</v>
      </c>
      <c r="M893">
        <v>3</v>
      </c>
      <c r="N893" s="1">
        <v>45708</v>
      </c>
      <c r="O893">
        <v>0</v>
      </c>
      <c r="P893" s="1">
        <v>0</v>
      </c>
      <c r="Q893"/>
    </row>
    <row r="894" spans="1:17">
      <c r="A894">
        <v>1014</v>
      </c>
      <c r="B894" t="s">
        <v>696</v>
      </c>
      <c r="C894" t="s">
        <v>694</v>
      </c>
      <c r="D894" t="s">
        <v>686</v>
      </c>
      <c r="E894" t="s">
        <v>6</v>
      </c>
      <c r="F894" t="s">
        <v>729</v>
      </c>
      <c r="G894" t="s">
        <v>813</v>
      </c>
      <c r="H894" t="s">
        <v>7</v>
      </c>
      <c r="I894">
        <v>34</v>
      </c>
      <c r="J894" s="55">
        <v>6.97</v>
      </c>
      <c r="K894" s="64">
        <v>0</v>
      </c>
      <c r="L894" s="71">
        <v>132.38</v>
      </c>
      <c r="M894">
        <v>20</v>
      </c>
      <c r="N894" s="1">
        <v>45708</v>
      </c>
      <c r="O894">
        <v>0</v>
      </c>
      <c r="P894" s="1">
        <v>0</v>
      </c>
      <c r="Q894"/>
    </row>
    <row r="895" spans="1:17">
      <c r="A895">
        <v>1014</v>
      </c>
      <c r="B895" t="s">
        <v>696</v>
      </c>
      <c r="C895" t="s">
        <v>695</v>
      </c>
      <c r="D895" t="s">
        <v>686</v>
      </c>
      <c r="E895" t="s">
        <v>6</v>
      </c>
      <c r="F895" t="s">
        <v>729</v>
      </c>
      <c r="G895" t="s">
        <v>872</v>
      </c>
      <c r="H895" t="s">
        <v>7</v>
      </c>
      <c r="I895">
        <v>34</v>
      </c>
      <c r="J895" s="55">
        <v>6.97</v>
      </c>
      <c r="K895" s="64">
        <v>0</v>
      </c>
      <c r="L895" s="71">
        <v>26.2</v>
      </c>
      <c r="M895">
        <v>6</v>
      </c>
      <c r="N895" s="1">
        <v>45708</v>
      </c>
      <c r="O895">
        <v>0</v>
      </c>
      <c r="P895" s="1">
        <v>0</v>
      </c>
      <c r="Q895"/>
    </row>
    <row r="896" spans="1:17">
      <c r="A896">
        <v>1014</v>
      </c>
      <c r="B896" t="s">
        <v>696</v>
      </c>
      <c r="C896" t="s">
        <v>696</v>
      </c>
      <c r="D896" t="s">
        <v>686</v>
      </c>
      <c r="E896" t="s">
        <v>6</v>
      </c>
      <c r="F896" t="s">
        <v>729</v>
      </c>
      <c r="G896" t="s">
        <v>783</v>
      </c>
      <c r="H896" t="s">
        <v>7</v>
      </c>
      <c r="I896">
        <v>34</v>
      </c>
      <c r="J896" s="55">
        <v>6.97</v>
      </c>
      <c r="K896" s="64">
        <v>0</v>
      </c>
      <c r="L896" s="71">
        <v>56.67</v>
      </c>
      <c r="M896">
        <v>9</v>
      </c>
      <c r="N896" s="1">
        <v>45708</v>
      </c>
      <c r="O896">
        <v>0</v>
      </c>
      <c r="P896" s="1">
        <v>0</v>
      </c>
      <c r="Q896"/>
    </row>
    <row r="897" spans="1:17">
      <c r="A897">
        <v>1014</v>
      </c>
      <c r="B897" t="s">
        <v>696</v>
      </c>
      <c r="C897" t="s">
        <v>4776</v>
      </c>
      <c r="D897" t="s">
        <v>686</v>
      </c>
      <c r="E897" t="s">
        <v>6</v>
      </c>
      <c r="F897" t="s">
        <v>729</v>
      </c>
      <c r="G897" t="s">
        <v>786</v>
      </c>
      <c r="H897" t="s">
        <v>7</v>
      </c>
      <c r="I897">
        <v>34</v>
      </c>
      <c r="J897" s="55">
        <v>6.97</v>
      </c>
      <c r="K897" s="64">
        <v>0</v>
      </c>
      <c r="L897" s="71">
        <v>49.43</v>
      </c>
      <c r="M897">
        <v>3</v>
      </c>
      <c r="N897" s="1">
        <v>45708</v>
      </c>
      <c r="O897">
        <v>0</v>
      </c>
      <c r="P897" s="1">
        <v>0</v>
      </c>
      <c r="Q897"/>
    </row>
    <row r="898" spans="1:17">
      <c r="A898">
        <v>1014</v>
      </c>
      <c r="B898" t="s">
        <v>696</v>
      </c>
      <c r="C898" t="s">
        <v>773</v>
      </c>
      <c r="D898" t="s">
        <v>686</v>
      </c>
      <c r="E898" t="s">
        <v>6</v>
      </c>
      <c r="F898" t="s">
        <v>729</v>
      </c>
      <c r="G898" t="s">
        <v>875</v>
      </c>
      <c r="H898" t="s">
        <v>7</v>
      </c>
      <c r="I898">
        <v>34</v>
      </c>
      <c r="J898" s="55">
        <v>6.97</v>
      </c>
      <c r="K898" s="64">
        <v>0</v>
      </c>
      <c r="L898" s="71">
        <v>410.66</v>
      </c>
      <c r="M898">
        <v>13</v>
      </c>
      <c r="N898" s="1">
        <v>45708</v>
      </c>
      <c r="O898">
        <v>0</v>
      </c>
      <c r="P898" s="1">
        <v>0</v>
      </c>
      <c r="Q898"/>
    </row>
    <row r="899" spans="1:17">
      <c r="A899">
        <v>1014</v>
      </c>
      <c r="B899" t="s">
        <v>4776</v>
      </c>
      <c r="C899" t="s">
        <v>685</v>
      </c>
      <c r="D899" t="s">
        <v>686</v>
      </c>
      <c r="E899" t="s">
        <v>6</v>
      </c>
      <c r="F899" t="s">
        <v>729</v>
      </c>
      <c r="G899" t="s">
        <v>864</v>
      </c>
      <c r="H899" t="s">
        <v>7</v>
      </c>
      <c r="I899">
        <v>34</v>
      </c>
      <c r="J899" s="55">
        <v>6.97</v>
      </c>
      <c r="K899" s="64">
        <v>0</v>
      </c>
      <c r="L899" s="71">
        <v>9783.06</v>
      </c>
      <c r="M899">
        <v>436</v>
      </c>
      <c r="N899" s="1">
        <v>45708</v>
      </c>
      <c r="O899">
        <v>0</v>
      </c>
      <c r="P899" s="1">
        <v>0</v>
      </c>
      <c r="Q899"/>
    </row>
    <row r="900" spans="1:17">
      <c r="A900">
        <v>1016</v>
      </c>
      <c r="B900" t="s">
        <v>685</v>
      </c>
      <c r="C900" t="s">
        <v>685</v>
      </c>
      <c r="D900" t="s">
        <v>686</v>
      </c>
      <c r="E900" t="s">
        <v>6</v>
      </c>
      <c r="F900" t="s">
        <v>729</v>
      </c>
      <c r="G900" t="s">
        <v>5109</v>
      </c>
      <c r="H900" t="s">
        <v>7</v>
      </c>
      <c r="I900">
        <v>34</v>
      </c>
      <c r="J900" s="55">
        <v>6.97</v>
      </c>
      <c r="K900" s="64">
        <v>0</v>
      </c>
      <c r="L900" s="71">
        <v>79.94</v>
      </c>
      <c r="M900">
        <v>8</v>
      </c>
      <c r="N900" s="1">
        <v>45708</v>
      </c>
      <c r="O900">
        <v>0</v>
      </c>
      <c r="P900" s="1">
        <v>0</v>
      </c>
      <c r="Q900"/>
    </row>
    <row r="901" spans="1:17">
      <c r="A901">
        <v>1016</v>
      </c>
      <c r="B901" t="s">
        <v>690</v>
      </c>
      <c r="C901" t="s">
        <v>685</v>
      </c>
      <c r="D901" t="s">
        <v>686</v>
      </c>
      <c r="E901" t="s">
        <v>6</v>
      </c>
      <c r="F901" t="s">
        <v>687</v>
      </c>
      <c r="G901" t="s">
        <v>4898</v>
      </c>
      <c r="H901" t="s">
        <v>7</v>
      </c>
      <c r="I901">
        <v>34</v>
      </c>
      <c r="J901" s="55">
        <v>6.97</v>
      </c>
      <c r="K901" s="64">
        <v>0</v>
      </c>
      <c r="L901" s="71">
        <v>1396.27</v>
      </c>
      <c r="M901">
        <v>2</v>
      </c>
      <c r="N901" s="1">
        <v>45708</v>
      </c>
      <c r="O901">
        <v>0</v>
      </c>
      <c r="P901" s="1">
        <v>0</v>
      </c>
      <c r="Q901"/>
    </row>
    <row r="902" spans="1:17">
      <c r="A902">
        <v>1016</v>
      </c>
      <c r="B902" t="s">
        <v>690</v>
      </c>
      <c r="C902" t="s">
        <v>685</v>
      </c>
      <c r="D902" t="s">
        <v>686</v>
      </c>
      <c r="E902" t="s">
        <v>6</v>
      </c>
      <c r="F902" t="s">
        <v>728</v>
      </c>
      <c r="G902" t="s">
        <v>5112</v>
      </c>
      <c r="H902" t="s">
        <v>7</v>
      </c>
      <c r="I902">
        <v>34</v>
      </c>
      <c r="J902" s="55">
        <v>6.97</v>
      </c>
      <c r="K902" s="64">
        <v>0</v>
      </c>
      <c r="L902" s="71">
        <v>157500</v>
      </c>
      <c r="M902">
        <v>1</v>
      </c>
      <c r="N902" s="1">
        <v>45708</v>
      </c>
      <c r="O902">
        <v>0</v>
      </c>
      <c r="P902" s="1">
        <v>0</v>
      </c>
      <c r="Q902"/>
    </row>
    <row r="903" spans="1:17">
      <c r="A903">
        <v>1016</v>
      </c>
      <c r="B903" t="s">
        <v>690</v>
      </c>
      <c r="C903" t="s">
        <v>685</v>
      </c>
      <c r="D903" t="s">
        <v>686</v>
      </c>
      <c r="E903" t="s">
        <v>6</v>
      </c>
      <c r="F903" t="s">
        <v>729</v>
      </c>
      <c r="G903" t="s">
        <v>5113</v>
      </c>
      <c r="H903" t="s">
        <v>7</v>
      </c>
      <c r="I903">
        <v>34</v>
      </c>
      <c r="J903" s="55">
        <v>6.97</v>
      </c>
      <c r="K903" s="64">
        <v>0</v>
      </c>
      <c r="L903" s="71">
        <v>316.61</v>
      </c>
      <c r="M903">
        <v>36</v>
      </c>
      <c r="N903" s="1">
        <v>45708</v>
      </c>
      <c r="O903">
        <v>0</v>
      </c>
      <c r="P903" s="1">
        <v>0</v>
      </c>
      <c r="Q903"/>
    </row>
    <row r="904" spans="1:17">
      <c r="A904">
        <v>1016</v>
      </c>
      <c r="B904" t="s">
        <v>690</v>
      </c>
      <c r="C904" t="s">
        <v>694</v>
      </c>
      <c r="D904" t="s">
        <v>686</v>
      </c>
      <c r="E904" t="s">
        <v>6</v>
      </c>
      <c r="F904" t="s">
        <v>729</v>
      </c>
      <c r="G904" t="s">
        <v>5116</v>
      </c>
      <c r="H904" t="s">
        <v>7</v>
      </c>
      <c r="I904">
        <v>34</v>
      </c>
      <c r="J904" s="55">
        <v>6.97</v>
      </c>
      <c r="K904" s="64">
        <v>0</v>
      </c>
      <c r="L904" s="71">
        <v>59.09</v>
      </c>
      <c r="M904">
        <v>9</v>
      </c>
      <c r="N904" s="1">
        <v>45708</v>
      </c>
      <c r="O904">
        <v>0</v>
      </c>
      <c r="P904" s="1">
        <v>0</v>
      </c>
      <c r="Q904"/>
    </row>
    <row r="905" spans="1:17">
      <c r="A905">
        <v>1016</v>
      </c>
      <c r="B905" t="s">
        <v>691</v>
      </c>
      <c r="C905" t="s">
        <v>685</v>
      </c>
      <c r="D905" t="s">
        <v>686</v>
      </c>
      <c r="E905" t="s">
        <v>6</v>
      </c>
      <c r="F905" t="s">
        <v>687</v>
      </c>
      <c r="G905" t="s">
        <v>4917</v>
      </c>
      <c r="H905" t="s">
        <v>7</v>
      </c>
      <c r="I905">
        <v>34</v>
      </c>
      <c r="J905" s="55">
        <v>6.97</v>
      </c>
      <c r="K905" s="64">
        <v>0</v>
      </c>
      <c r="L905" s="71">
        <v>301.33999999999997</v>
      </c>
      <c r="M905">
        <v>1</v>
      </c>
      <c r="N905" s="1">
        <v>45708</v>
      </c>
      <c r="O905">
        <v>0</v>
      </c>
      <c r="P905" s="1">
        <v>0</v>
      </c>
      <c r="Q905"/>
    </row>
    <row r="906" spans="1:17">
      <c r="A906">
        <v>1016</v>
      </c>
      <c r="B906" t="s">
        <v>691</v>
      </c>
      <c r="C906" t="s">
        <v>685</v>
      </c>
      <c r="D906" t="s">
        <v>686</v>
      </c>
      <c r="E906" t="s">
        <v>6</v>
      </c>
      <c r="F906" t="s">
        <v>728</v>
      </c>
      <c r="G906" t="s">
        <v>4920</v>
      </c>
      <c r="H906" t="s">
        <v>7</v>
      </c>
      <c r="I906">
        <v>34</v>
      </c>
      <c r="J906" s="55">
        <v>6.97</v>
      </c>
      <c r="K906" s="64">
        <v>0</v>
      </c>
      <c r="L906" s="71">
        <v>378115.08</v>
      </c>
      <c r="M906">
        <v>9</v>
      </c>
      <c r="N906" s="1">
        <v>45708</v>
      </c>
      <c r="O906">
        <v>0</v>
      </c>
      <c r="P906" s="1">
        <v>0</v>
      </c>
      <c r="Q906"/>
    </row>
    <row r="907" spans="1:17">
      <c r="A907">
        <v>1016</v>
      </c>
      <c r="B907" t="s">
        <v>691</v>
      </c>
      <c r="C907" t="s">
        <v>685</v>
      </c>
      <c r="D907" t="s">
        <v>686</v>
      </c>
      <c r="E907" t="s">
        <v>6</v>
      </c>
      <c r="F907" t="s">
        <v>729</v>
      </c>
      <c r="G907" t="s">
        <v>5117</v>
      </c>
      <c r="H907" t="s">
        <v>7</v>
      </c>
      <c r="I907">
        <v>34</v>
      </c>
      <c r="J907" s="55">
        <v>6.97</v>
      </c>
      <c r="K907" s="64">
        <v>0</v>
      </c>
      <c r="L907" s="71">
        <v>191189.59</v>
      </c>
      <c r="M907">
        <v>78</v>
      </c>
      <c r="N907" s="1">
        <v>45708</v>
      </c>
      <c r="O907">
        <v>0</v>
      </c>
      <c r="P907" s="1">
        <v>0</v>
      </c>
      <c r="Q907"/>
    </row>
    <row r="908" spans="1:17">
      <c r="A908">
        <v>1016</v>
      </c>
      <c r="B908" t="s">
        <v>691</v>
      </c>
      <c r="C908" t="s">
        <v>690</v>
      </c>
      <c r="D908" t="s">
        <v>686</v>
      </c>
      <c r="E908" t="s">
        <v>6</v>
      </c>
      <c r="F908" t="s">
        <v>728</v>
      </c>
      <c r="G908" t="s">
        <v>4919</v>
      </c>
      <c r="H908" t="s">
        <v>7</v>
      </c>
      <c r="I908">
        <v>34</v>
      </c>
      <c r="J908" s="55">
        <v>6.97</v>
      </c>
      <c r="K908" s="64">
        <v>0</v>
      </c>
      <c r="L908" s="71">
        <v>30478.35</v>
      </c>
      <c r="M908">
        <v>1</v>
      </c>
      <c r="N908" s="1">
        <v>45708</v>
      </c>
      <c r="O908">
        <v>0</v>
      </c>
      <c r="P908" s="1">
        <v>0</v>
      </c>
      <c r="Q908"/>
    </row>
    <row r="909" spans="1:17">
      <c r="A909">
        <v>1016</v>
      </c>
      <c r="B909" t="s">
        <v>691</v>
      </c>
      <c r="C909" t="s">
        <v>690</v>
      </c>
      <c r="D909" t="s">
        <v>686</v>
      </c>
      <c r="E909" t="s">
        <v>6</v>
      </c>
      <c r="F909" t="s">
        <v>729</v>
      </c>
      <c r="G909" t="s">
        <v>4916</v>
      </c>
      <c r="H909" t="s">
        <v>7</v>
      </c>
      <c r="I909">
        <v>34</v>
      </c>
      <c r="J909" s="55">
        <v>6.97</v>
      </c>
      <c r="K909" s="64">
        <v>0</v>
      </c>
      <c r="L909" s="71">
        <v>36670.199999999997</v>
      </c>
      <c r="M909">
        <v>3</v>
      </c>
      <c r="N909" s="1">
        <v>45708</v>
      </c>
      <c r="O909">
        <v>0</v>
      </c>
      <c r="P909" s="1">
        <v>0</v>
      </c>
      <c r="Q909"/>
    </row>
    <row r="910" spans="1:17">
      <c r="A910">
        <v>1016</v>
      </c>
      <c r="B910" t="s">
        <v>691</v>
      </c>
      <c r="C910" t="s">
        <v>695</v>
      </c>
      <c r="D910" t="s">
        <v>686</v>
      </c>
      <c r="E910" t="s">
        <v>6</v>
      </c>
      <c r="F910" t="s">
        <v>728</v>
      </c>
      <c r="G910" t="s">
        <v>5119</v>
      </c>
      <c r="H910" t="s">
        <v>7</v>
      </c>
      <c r="I910">
        <v>34</v>
      </c>
      <c r="J910" s="55">
        <v>6.97</v>
      </c>
      <c r="K910" s="64">
        <v>0</v>
      </c>
      <c r="L910" s="71">
        <v>155413.34</v>
      </c>
      <c r="M910">
        <v>3</v>
      </c>
      <c r="N910" s="1">
        <v>45708</v>
      </c>
      <c r="O910">
        <v>0</v>
      </c>
      <c r="P910" s="1">
        <v>0</v>
      </c>
      <c r="Q910"/>
    </row>
    <row r="911" spans="1:17">
      <c r="A911">
        <v>1016</v>
      </c>
      <c r="B911" t="s">
        <v>692</v>
      </c>
      <c r="C911" t="s">
        <v>685</v>
      </c>
      <c r="D911" t="s">
        <v>686</v>
      </c>
      <c r="E911" t="s">
        <v>6</v>
      </c>
      <c r="F911" t="s">
        <v>729</v>
      </c>
      <c r="G911" t="s">
        <v>5120</v>
      </c>
      <c r="H911" t="s">
        <v>7</v>
      </c>
      <c r="I911">
        <v>34</v>
      </c>
      <c r="J911" s="55">
        <v>6.97</v>
      </c>
      <c r="K911" s="64">
        <v>0</v>
      </c>
      <c r="L911" s="71">
        <v>73.239999999999995</v>
      </c>
      <c r="M911">
        <v>6</v>
      </c>
      <c r="N911" s="1">
        <v>45708</v>
      </c>
      <c r="O911">
        <v>0</v>
      </c>
      <c r="P911" s="1">
        <v>0</v>
      </c>
      <c r="Q911"/>
    </row>
    <row r="912" spans="1:17">
      <c r="A912">
        <v>1016</v>
      </c>
      <c r="B912" t="s">
        <v>693</v>
      </c>
      <c r="C912" t="s">
        <v>685</v>
      </c>
      <c r="D912" t="s">
        <v>686</v>
      </c>
      <c r="E912" t="s">
        <v>6</v>
      </c>
      <c r="F912" t="s">
        <v>729</v>
      </c>
      <c r="G912" t="s">
        <v>4899</v>
      </c>
      <c r="H912" t="s">
        <v>7</v>
      </c>
      <c r="I912">
        <v>34</v>
      </c>
      <c r="J912" s="55">
        <v>6.97</v>
      </c>
      <c r="K912" s="64">
        <v>0</v>
      </c>
      <c r="L912" s="71">
        <v>13.88</v>
      </c>
      <c r="M912">
        <v>2</v>
      </c>
      <c r="N912" s="1">
        <v>45708</v>
      </c>
      <c r="O912">
        <v>0</v>
      </c>
      <c r="P912" s="1">
        <v>0</v>
      </c>
      <c r="Q912"/>
    </row>
    <row r="913" spans="1:17">
      <c r="A913">
        <v>1016</v>
      </c>
      <c r="B913" t="s">
        <v>694</v>
      </c>
      <c r="C913" t="s">
        <v>685</v>
      </c>
      <c r="D913" t="s">
        <v>686</v>
      </c>
      <c r="E913" t="s">
        <v>6</v>
      </c>
      <c r="F913" t="s">
        <v>729</v>
      </c>
      <c r="G913" t="s">
        <v>5122</v>
      </c>
      <c r="H913" t="s">
        <v>7</v>
      </c>
      <c r="I913">
        <v>34</v>
      </c>
      <c r="J913" s="55">
        <v>6.97</v>
      </c>
      <c r="K913" s="64">
        <v>0</v>
      </c>
      <c r="L913" s="71">
        <v>30.98</v>
      </c>
      <c r="M913">
        <v>2</v>
      </c>
      <c r="N913" s="1">
        <v>45708</v>
      </c>
      <c r="O913">
        <v>0</v>
      </c>
      <c r="P913" s="1">
        <v>0</v>
      </c>
      <c r="Q913"/>
    </row>
    <row r="914" spans="1:17">
      <c r="A914">
        <v>1016</v>
      </c>
      <c r="B914" t="s">
        <v>694</v>
      </c>
      <c r="C914" t="s">
        <v>693</v>
      </c>
      <c r="D914" t="s">
        <v>686</v>
      </c>
      <c r="E914" t="s">
        <v>6</v>
      </c>
      <c r="F914" t="s">
        <v>729</v>
      </c>
      <c r="G914" t="s">
        <v>3585</v>
      </c>
      <c r="H914" t="s">
        <v>7</v>
      </c>
      <c r="I914">
        <v>34</v>
      </c>
      <c r="J914" s="55">
        <v>6.97</v>
      </c>
      <c r="K914" s="64">
        <v>0</v>
      </c>
      <c r="L914" s="71">
        <v>23.74</v>
      </c>
      <c r="M914">
        <v>4</v>
      </c>
      <c r="N914" s="1">
        <v>45708</v>
      </c>
      <c r="O914">
        <v>0</v>
      </c>
      <c r="P914" s="1">
        <v>0</v>
      </c>
      <c r="Q914"/>
    </row>
    <row r="915" spans="1:17">
      <c r="A915">
        <v>1016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1061</v>
      </c>
      <c r="H915" t="s">
        <v>7</v>
      </c>
      <c r="I915">
        <v>34</v>
      </c>
      <c r="J915" s="55">
        <v>6.97</v>
      </c>
      <c r="K915" s="64">
        <v>0</v>
      </c>
      <c r="L915" s="71">
        <v>6068.75</v>
      </c>
      <c r="M915">
        <v>33</v>
      </c>
      <c r="N915" s="1">
        <v>45708</v>
      </c>
      <c r="O915">
        <v>0</v>
      </c>
      <c r="P915" s="1">
        <v>0</v>
      </c>
      <c r="Q915"/>
    </row>
    <row r="916" spans="1:17">
      <c r="A916">
        <v>1016</v>
      </c>
      <c r="B916" t="s">
        <v>695</v>
      </c>
      <c r="C916" t="s">
        <v>685</v>
      </c>
      <c r="D916" t="s">
        <v>686</v>
      </c>
      <c r="E916" t="s">
        <v>6</v>
      </c>
      <c r="F916" t="s">
        <v>728</v>
      </c>
      <c r="G916" t="s">
        <v>5125</v>
      </c>
      <c r="H916" t="s">
        <v>7</v>
      </c>
      <c r="I916">
        <v>34</v>
      </c>
      <c r="J916" s="55">
        <v>6.97</v>
      </c>
      <c r="K916" s="64">
        <v>0</v>
      </c>
      <c r="L916" s="71">
        <v>688579.93</v>
      </c>
      <c r="M916">
        <v>16</v>
      </c>
      <c r="N916" s="1">
        <v>45708</v>
      </c>
      <c r="O916">
        <v>0</v>
      </c>
      <c r="P916" s="1">
        <v>0</v>
      </c>
      <c r="Q916"/>
    </row>
    <row r="917" spans="1:17">
      <c r="A917">
        <v>1016</v>
      </c>
      <c r="B917" t="s">
        <v>695</v>
      </c>
      <c r="C917" t="s">
        <v>685</v>
      </c>
      <c r="D917" t="s">
        <v>686</v>
      </c>
      <c r="E917" t="s">
        <v>6</v>
      </c>
      <c r="F917" t="s">
        <v>729</v>
      </c>
      <c r="G917" t="s">
        <v>5127</v>
      </c>
      <c r="H917" t="s">
        <v>7</v>
      </c>
      <c r="I917">
        <v>34</v>
      </c>
      <c r="J917" s="55">
        <v>6.97</v>
      </c>
      <c r="K917" s="64">
        <v>0</v>
      </c>
      <c r="L917" s="71">
        <v>245799.9</v>
      </c>
      <c r="M917">
        <v>389</v>
      </c>
      <c r="N917" s="1">
        <v>45708</v>
      </c>
      <c r="O917">
        <v>0</v>
      </c>
      <c r="P917" s="1">
        <v>0</v>
      </c>
      <c r="Q917"/>
    </row>
    <row r="918" spans="1:17" hidden="1">
      <c r="A918">
        <v>1016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4895</v>
      </c>
      <c r="H918" t="s">
        <v>8</v>
      </c>
      <c r="I918">
        <v>34</v>
      </c>
      <c r="J918" s="55">
        <v>6.97</v>
      </c>
      <c r="K918" s="64">
        <v>5700</v>
      </c>
      <c r="L918" s="71">
        <v>0</v>
      </c>
      <c r="M918">
        <v>2</v>
      </c>
      <c r="N918" s="1">
        <v>45708</v>
      </c>
      <c r="O918">
        <v>0</v>
      </c>
      <c r="P918" s="1">
        <v>0</v>
      </c>
      <c r="Q918"/>
    </row>
    <row r="919" spans="1:17">
      <c r="A919">
        <v>1016</v>
      </c>
      <c r="B919" t="s">
        <v>695</v>
      </c>
      <c r="C919" t="s">
        <v>691</v>
      </c>
      <c r="D919" t="s">
        <v>686</v>
      </c>
      <c r="E919" t="s">
        <v>6</v>
      </c>
      <c r="F919" t="s">
        <v>728</v>
      </c>
      <c r="G919" t="s">
        <v>4921</v>
      </c>
      <c r="H919" t="s">
        <v>7</v>
      </c>
      <c r="I919">
        <v>34</v>
      </c>
      <c r="J919" s="55">
        <v>6.97</v>
      </c>
      <c r="K919" s="64">
        <v>0</v>
      </c>
      <c r="L919" s="71">
        <v>37548.85</v>
      </c>
      <c r="M919">
        <v>1</v>
      </c>
      <c r="N919" s="1">
        <v>45708</v>
      </c>
      <c r="O919">
        <v>0</v>
      </c>
      <c r="P919" s="1">
        <v>0</v>
      </c>
      <c r="Q919"/>
    </row>
    <row r="920" spans="1:17">
      <c r="A920">
        <v>1016</v>
      </c>
      <c r="B920" t="s">
        <v>695</v>
      </c>
      <c r="C920" t="s">
        <v>691</v>
      </c>
      <c r="D920" t="s">
        <v>686</v>
      </c>
      <c r="E920" t="s">
        <v>6</v>
      </c>
      <c r="F920" t="s">
        <v>729</v>
      </c>
      <c r="G920" t="s">
        <v>4896</v>
      </c>
      <c r="H920" t="s">
        <v>7</v>
      </c>
      <c r="I920">
        <v>34</v>
      </c>
      <c r="J920" s="55">
        <v>6.97</v>
      </c>
      <c r="K920" s="64">
        <v>0</v>
      </c>
      <c r="L920" s="71">
        <v>47.29</v>
      </c>
      <c r="M920">
        <v>7</v>
      </c>
      <c r="N920" s="1">
        <v>45708</v>
      </c>
      <c r="O920">
        <v>0</v>
      </c>
      <c r="P920" s="1">
        <v>0</v>
      </c>
      <c r="Q920"/>
    </row>
    <row r="921" spans="1:17">
      <c r="A921">
        <v>1016</v>
      </c>
      <c r="B921" t="s">
        <v>695</v>
      </c>
      <c r="C921" t="s">
        <v>848</v>
      </c>
      <c r="D921" t="s">
        <v>686</v>
      </c>
      <c r="E921" t="s">
        <v>6</v>
      </c>
      <c r="F921" t="s">
        <v>729</v>
      </c>
      <c r="G921" t="s">
        <v>5138</v>
      </c>
      <c r="H921" t="s">
        <v>7</v>
      </c>
      <c r="I921">
        <v>34</v>
      </c>
      <c r="J921" s="55">
        <v>6.97</v>
      </c>
      <c r="K921" s="64">
        <v>0</v>
      </c>
      <c r="L921" s="71">
        <v>15.98</v>
      </c>
      <c r="M921">
        <v>2</v>
      </c>
      <c r="N921" s="1">
        <v>45708</v>
      </c>
      <c r="O921">
        <v>0</v>
      </c>
      <c r="P921" s="1">
        <v>0</v>
      </c>
      <c r="Q921"/>
    </row>
    <row r="922" spans="1:17">
      <c r="A922">
        <v>1017</v>
      </c>
      <c r="B922" t="s">
        <v>690</v>
      </c>
      <c r="C922" t="s">
        <v>685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725</v>
      </c>
      <c r="M922">
        <v>1</v>
      </c>
      <c r="N922" s="1">
        <v>45708</v>
      </c>
      <c r="O922">
        <v>0</v>
      </c>
      <c r="P922" s="1">
        <v>0</v>
      </c>
      <c r="Q922"/>
    </row>
    <row r="923" spans="1:17">
      <c r="A923">
        <v>1017</v>
      </c>
      <c r="B923" t="s">
        <v>690</v>
      </c>
      <c r="C923" t="s">
        <v>685</v>
      </c>
      <c r="D923" t="s">
        <v>686</v>
      </c>
      <c r="E923" t="s">
        <v>6</v>
      </c>
      <c r="F923" t="s">
        <v>729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3129.93</v>
      </c>
      <c r="M923">
        <v>91</v>
      </c>
      <c r="N923" s="1">
        <v>45708</v>
      </c>
      <c r="O923">
        <v>0</v>
      </c>
      <c r="P923" s="1">
        <v>0</v>
      </c>
      <c r="Q923"/>
    </row>
    <row r="924" spans="1:17">
      <c r="A924">
        <v>1017</v>
      </c>
      <c r="B924" t="s">
        <v>691</v>
      </c>
      <c r="C924" t="s">
        <v>685</v>
      </c>
      <c r="D924" t="s">
        <v>686</v>
      </c>
      <c r="E924" t="s">
        <v>6</v>
      </c>
      <c r="F924" t="s">
        <v>729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46350</v>
      </c>
      <c r="M924">
        <v>1</v>
      </c>
      <c r="N924" s="1">
        <v>45708</v>
      </c>
      <c r="O924">
        <v>0</v>
      </c>
      <c r="P924" s="1">
        <v>0</v>
      </c>
      <c r="Q924"/>
    </row>
    <row r="925" spans="1:17">
      <c r="A925">
        <v>1017</v>
      </c>
      <c r="B925" t="s">
        <v>692</v>
      </c>
      <c r="C925" t="s">
        <v>685</v>
      </c>
      <c r="D925" t="s">
        <v>686</v>
      </c>
      <c r="E925" t="s">
        <v>6</v>
      </c>
      <c r="F925" t="s">
        <v>729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18700</v>
      </c>
      <c r="M925">
        <v>1</v>
      </c>
      <c r="N925" s="1">
        <v>45708</v>
      </c>
      <c r="O925">
        <v>0</v>
      </c>
      <c r="P925" s="1">
        <v>0</v>
      </c>
      <c r="Q925"/>
    </row>
    <row r="926" spans="1:17">
      <c r="A926">
        <v>1018</v>
      </c>
      <c r="B926" t="s">
        <v>685</v>
      </c>
      <c r="C926" t="s">
        <v>685</v>
      </c>
      <c r="D926" t="s">
        <v>686</v>
      </c>
      <c r="E926" t="s">
        <v>6</v>
      </c>
      <c r="F926" t="s">
        <v>687</v>
      </c>
      <c r="G926" t="s">
        <v>4620</v>
      </c>
      <c r="H926" t="s">
        <v>7</v>
      </c>
      <c r="I926">
        <v>34</v>
      </c>
      <c r="J926" s="55">
        <v>6.97</v>
      </c>
      <c r="K926" s="64">
        <v>0</v>
      </c>
      <c r="L926" s="71">
        <v>9.7899999999999991</v>
      </c>
      <c r="M926">
        <v>3</v>
      </c>
      <c r="N926" s="1">
        <v>45708</v>
      </c>
      <c r="O926">
        <v>0</v>
      </c>
      <c r="P926" s="1">
        <v>0</v>
      </c>
      <c r="Q926"/>
    </row>
    <row r="927" spans="1:17">
      <c r="A927">
        <v>1018</v>
      </c>
      <c r="B927" t="s">
        <v>690</v>
      </c>
      <c r="C927" t="s">
        <v>685</v>
      </c>
      <c r="D927" t="s">
        <v>686</v>
      </c>
      <c r="E927" t="s">
        <v>6</v>
      </c>
      <c r="F927" t="s">
        <v>687</v>
      </c>
      <c r="G927" t="s">
        <v>4626</v>
      </c>
      <c r="H927" t="s">
        <v>7</v>
      </c>
      <c r="I927">
        <v>34</v>
      </c>
      <c r="J927" s="55">
        <v>6.97</v>
      </c>
      <c r="K927" s="64">
        <v>0</v>
      </c>
      <c r="L927" s="71">
        <v>115.07</v>
      </c>
      <c r="M927">
        <v>7</v>
      </c>
      <c r="N927" s="1">
        <v>45708</v>
      </c>
      <c r="O927">
        <v>0</v>
      </c>
      <c r="P927" s="1">
        <v>0</v>
      </c>
      <c r="Q927"/>
    </row>
    <row r="928" spans="1:17">
      <c r="A928">
        <v>1018</v>
      </c>
      <c r="B928" t="s">
        <v>690</v>
      </c>
      <c r="C928" t="s">
        <v>685</v>
      </c>
      <c r="D928" t="s">
        <v>686</v>
      </c>
      <c r="E928" t="s">
        <v>6</v>
      </c>
      <c r="F928" t="s">
        <v>728</v>
      </c>
      <c r="G928" t="s">
        <v>4627</v>
      </c>
      <c r="H928" t="s">
        <v>7</v>
      </c>
      <c r="I928">
        <v>34</v>
      </c>
      <c r="J928" s="55">
        <v>6.97</v>
      </c>
      <c r="K928" s="64">
        <v>0</v>
      </c>
      <c r="L928" s="71">
        <v>233759.18</v>
      </c>
      <c r="M928">
        <v>20</v>
      </c>
      <c r="N928" s="1">
        <v>45708</v>
      </c>
      <c r="O928">
        <v>0</v>
      </c>
      <c r="P928" s="1">
        <v>0</v>
      </c>
      <c r="Q928"/>
    </row>
    <row r="929" spans="1:17">
      <c r="A929">
        <v>1018</v>
      </c>
      <c r="B929" t="s">
        <v>690</v>
      </c>
      <c r="C929" t="s">
        <v>685</v>
      </c>
      <c r="D929" t="s">
        <v>686</v>
      </c>
      <c r="E929" t="s">
        <v>6</v>
      </c>
      <c r="F929" t="s">
        <v>729</v>
      </c>
      <c r="G929" t="s">
        <v>826</v>
      </c>
      <c r="H929" t="s">
        <v>7</v>
      </c>
      <c r="I929">
        <v>34</v>
      </c>
      <c r="J929" s="55">
        <v>6.97</v>
      </c>
      <c r="K929" s="64">
        <v>0</v>
      </c>
      <c r="L929" s="71">
        <v>91242.28</v>
      </c>
      <c r="M929">
        <v>4</v>
      </c>
      <c r="N929" s="1">
        <v>45708</v>
      </c>
      <c r="O929">
        <v>0</v>
      </c>
      <c r="P929" s="1">
        <v>0</v>
      </c>
      <c r="Q929"/>
    </row>
    <row r="930" spans="1:17">
      <c r="A930">
        <v>1018</v>
      </c>
      <c r="B930" t="s">
        <v>690</v>
      </c>
      <c r="C930" t="s">
        <v>694</v>
      </c>
      <c r="D930" t="s">
        <v>686</v>
      </c>
      <c r="E930" t="s">
        <v>6</v>
      </c>
      <c r="F930" t="s">
        <v>687</v>
      </c>
      <c r="G930" t="s">
        <v>4638</v>
      </c>
      <c r="H930" t="s">
        <v>7</v>
      </c>
      <c r="I930">
        <v>34</v>
      </c>
      <c r="J930" s="55">
        <v>6.97</v>
      </c>
      <c r="K930" s="64">
        <v>0</v>
      </c>
      <c r="L930" s="71">
        <v>343.23</v>
      </c>
      <c r="M930">
        <v>3</v>
      </c>
      <c r="N930" s="1">
        <v>45708</v>
      </c>
      <c r="O930">
        <v>0</v>
      </c>
      <c r="P930" s="1">
        <v>0</v>
      </c>
      <c r="Q930"/>
    </row>
    <row r="931" spans="1:17">
      <c r="A931">
        <v>1018</v>
      </c>
      <c r="B931" t="s">
        <v>691</v>
      </c>
      <c r="C931" t="s">
        <v>685</v>
      </c>
      <c r="D931" t="s">
        <v>686</v>
      </c>
      <c r="E931" t="s">
        <v>6</v>
      </c>
      <c r="F931" t="s">
        <v>687</v>
      </c>
      <c r="G931" t="s">
        <v>839</v>
      </c>
      <c r="H931" t="s">
        <v>7</v>
      </c>
      <c r="I931">
        <v>34</v>
      </c>
      <c r="J931" s="55">
        <v>6.97</v>
      </c>
      <c r="K931" s="64">
        <v>0</v>
      </c>
      <c r="L931" s="71">
        <v>1712.02</v>
      </c>
      <c r="M931">
        <v>14</v>
      </c>
      <c r="N931" s="1">
        <v>45708</v>
      </c>
      <c r="O931">
        <v>0</v>
      </c>
      <c r="P931" s="1">
        <v>0</v>
      </c>
      <c r="Q931"/>
    </row>
    <row r="932" spans="1:17">
      <c r="A932">
        <v>1018</v>
      </c>
      <c r="B932" t="s">
        <v>691</v>
      </c>
      <c r="C932" t="s">
        <v>685</v>
      </c>
      <c r="D932" t="s">
        <v>686</v>
      </c>
      <c r="E932" t="s">
        <v>6</v>
      </c>
      <c r="F932" t="s">
        <v>728</v>
      </c>
      <c r="G932" t="s">
        <v>840</v>
      </c>
      <c r="H932" t="s">
        <v>7</v>
      </c>
      <c r="I932">
        <v>34</v>
      </c>
      <c r="J932" s="55">
        <v>6.97</v>
      </c>
      <c r="K932" s="64">
        <v>0</v>
      </c>
      <c r="L932" s="71">
        <v>44773.69</v>
      </c>
      <c r="M932">
        <v>8</v>
      </c>
      <c r="N932" s="1">
        <v>45708</v>
      </c>
      <c r="O932">
        <v>0</v>
      </c>
      <c r="P932" s="1">
        <v>0</v>
      </c>
      <c r="Q932"/>
    </row>
    <row r="933" spans="1:17">
      <c r="A933">
        <v>1018</v>
      </c>
      <c r="B933" t="s">
        <v>691</v>
      </c>
      <c r="C933" t="s">
        <v>685</v>
      </c>
      <c r="D933" t="s">
        <v>686</v>
      </c>
      <c r="E933" t="s">
        <v>6</v>
      </c>
      <c r="F933" t="s">
        <v>729</v>
      </c>
      <c r="G933" t="s">
        <v>842</v>
      </c>
      <c r="H933" t="s">
        <v>7</v>
      </c>
      <c r="I933">
        <v>34</v>
      </c>
      <c r="J933" s="55">
        <v>6.97</v>
      </c>
      <c r="K933" s="64">
        <v>0</v>
      </c>
      <c r="L933" s="71">
        <v>14.5</v>
      </c>
      <c r="M933">
        <v>2</v>
      </c>
      <c r="N933" s="1">
        <v>45708</v>
      </c>
      <c r="O933">
        <v>0</v>
      </c>
      <c r="P933" s="1">
        <v>0</v>
      </c>
      <c r="Q933"/>
    </row>
    <row r="934" spans="1:17">
      <c r="A934">
        <v>1018</v>
      </c>
      <c r="B934" t="s">
        <v>691</v>
      </c>
      <c r="C934" t="s">
        <v>685</v>
      </c>
      <c r="D934" t="s">
        <v>686</v>
      </c>
      <c r="E934" t="s">
        <v>6</v>
      </c>
      <c r="F934" t="s">
        <v>729</v>
      </c>
      <c r="G934" t="s">
        <v>4641</v>
      </c>
      <c r="H934" t="s">
        <v>7</v>
      </c>
      <c r="I934">
        <v>34</v>
      </c>
      <c r="J934" s="55">
        <v>6.97</v>
      </c>
      <c r="K934" s="64">
        <v>0</v>
      </c>
      <c r="L934" s="71">
        <v>22272.13</v>
      </c>
      <c r="M934">
        <v>4</v>
      </c>
      <c r="N934" s="1">
        <v>45708</v>
      </c>
      <c r="O934">
        <v>0</v>
      </c>
      <c r="P934" s="1">
        <v>0</v>
      </c>
      <c r="Q934"/>
    </row>
    <row r="935" spans="1:17">
      <c r="A935">
        <v>1018</v>
      </c>
      <c r="B935" t="s">
        <v>691</v>
      </c>
      <c r="C935" t="s">
        <v>695</v>
      </c>
      <c r="D935" t="s">
        <v>686</v>
      </c>
      <c r="E935" t="s">
        <v>6</v>
      </c>
      <c r="F935" t="s">
        <v>687</v>
      </c>
      <c r="G935" t="s">
        <v>4682</v>
      </c>
      <c r="H935" t="s">
        <v>7</v>
      </c>
      <c r="I935">
        <v>34</v>
      </c>
      <c r="J935" s="55">
        <v>6.97</v>
      </c>
      <c r="K935" s="64">
        <v>0</v>
      </c>
      <c r="L935" s="71">
        <v>197</v>
      </c>
      <c r="M935">
        <v>1</v>
      </c>
      <c r="N935" s="1">
        <v>45708</v>
      </c>
      <c r="O935">
        <v>0</v>
      </c>
      <c r="P935" s="1">
        <v>0</v>
      </c>
      <c r="Q935"/>
    </row>
    <row r="936" spans="1:17">
      <c r="A936">
        <v>1018</v>
      </c>
      <c r="B936" t="s">
        <v>692</v>
      </c>
      <c r="C936" t="s">
        <v>685</v>
      </c>
      <c r="D936" t="s">
        <v>686</v>
      </c>
      <c r="E936" t="s">
        <v>6</v>
      </c>
      <c r="F936" t="s">
        <v>687</v>
      </c>
      <c r="G936" t="s">
        <v>878</v>
      </c>
      <c r="H936" t="s">
        <v>7</v>
      </c>
      <c r="I936">
        <v>34</v>
      </c>
      <c r="J936" s="55">
        <v>6.97</v>
      </c>
      <c r="K936" s="64">
        <v>0</v>
      </c>
      <c r="L936" s="71">
        <v>90.76</v>
      </c>
      <c r="M936">
        <v>3</v>
      </c>
      <c r="N936" s="1">
        <v>45708</v>
      </c>
      <c r="O936">
        <v>0</v>
      </c>
      <c r="P936" s="1">
        <v>0</v>
      </c>
      <c r="Q936"/>
    </row>
    <row r="937" spans="1:17">
      <c r="A937">
        <v>1018</v>
      </c>
      <c r="B937" t="s">
        <v>692</v>
      </c>
      <c r="C937" t="s">
        <v>685</v>
      </c>
      <c r="D937" t="s">
        <v>686</v>
      </c>
      <c r="E937" t="s">
        <v>6</v>
      </c>
      <c r="F937" t="s">
        <v>729</v>
      </c>
      <c r="G937" t="s">
        <v>4693</v>
      </c>
      <c r="H937" t="s">
        <v>7</v>
      </c>
      <c r="I937">
        <v>34</v>
      </c>
      <c r="J937" s="55">
        <v>6.97</v>
      </c>
      <c r="K937" s="64">
        <v>0</v>
      </c>
      <c r="L937" s="71">
        <v>93.96</v>
      </c>
      <c r="M937">
        <v>2</v>
      </c>
      <c r="N937" s="1">
        <v>45708</v>
      </c>
      <c r="O937">
        <v>0</v>
      </c>
      <c r="P937" s="1">
        <v>0</v>
      </c>
      <c r="Q937"/>
    </row>
    <row r="938" spans="1:17">
      <c r="A938">
        <v>1018</v>
      </c>
      <c r="B938" t="s">
        <v>693</v>
      </c>
      <c r="C938" t="s">
        <v>685</v>
      </c>
      <c r="D938" t="s">
        <v>686</v>
      </c>
      <c r="E938" t="s">
        <v>6</v>
      </c>
      <c r="F938" t="s">
        <v>687</v>
      </c>
      <c r="G938" t="s">
        <v>882</v>
      </c>
      <c r="H938" t="s">
        <v>7</v>
      </c>
      <c r="I938">
        <v>34</v>
      </c>
      <c r="J938" s="55">
        <v>6.97</v>
      </c>
      <c r="K938" s="64">
        <v>0</v>
      </c>
      <c r="L938" s="71">
        <v>11.96</v>
      </c>
      <c r="M938">
        <v>1</v>
      </c>
      <c r="N938" s="1">
        <v>45708</v>
      </c>
      <c r="O938">
        <v>0</v>
      </c>
      <c r="P938" s="1">
        <v>0</v>
      </c>
      <c r="Q938"/>
    </row>
    <row r="939" spans="1:17">
      <c r="A939">
        <v>1018</v>
      </c>
      <c r="B939" t="s">
        <v>694</v>
      </c>
      <c r="C939" t="s">
        <v>685</v>
      </c>
      <c r="D939" t="s">
        <v>686</v>
      </c>
      <c r="E939" t="s">
        <v>6</v>
      </c>
      <c r="F939" t="s">
        <v>687</v>
      </c>
      <c r="G939" t="s">
        <v>886</v>
      </c>
      <c r="H939" t="s">
        <v>7</v>
      </c>
      <c r="I939">
        <v>34</v>
      </c>
      <c r="J939" s="55">
        <v>6.97</v>
      </c>
      <c r="K939" s="64">
        <v>0</v>
      </c>
      <c r="L939" s="71">
        <v>144.47</v>
      </c>
      <c r="M939">
        <v>5</v>
      </c>
      <c r="N939" s="1">
        <v>45708</v>
      </c>
      <c r="O939">
        <v>0</v>
      </c>
      <c r="P939" s="1">
        <v>0</v>
      </c>
      <c r="Q939"/>
    </row>
    <row r="940" spans="1:17">
      <c r="A940">
        <v>1018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4709</v>
      </c>
      <c r="H940" t="s">
        <v>7</v>
      </c>
      <c r="I940">
        <v>34</v>
      </c>
      <c r="J940" s="55">
        <v>6.97</v>
      </c>
      <c r="K940" s="64">
        <v>0</v>
      </c>
      <c r="L940" s="71">
        <v>18698.740000000002</v>
      </c>
      <c r="M940">
        <v>126</v>
      </c>
      <c r="N940" s="1">
        <v>45708</v>
      </c>
      <c r="O940">
        <v>0</v>
      </c>
      <c r="P940" s="1">
        <v>0</v>
      </c>
      <c r="Q940"/>
    </row>
    <row r="941" spans="1:17">
      <c r="A941">
        <v>1018</v>
      </c>
      <c r="B941" t="s">
        <v>695</v>
      </c>
      <c r="C941" t="s">
        <v>685</v>
      </c>
      <c r="D941" t="s">
        <v>686</v>
      </c>
      <c r="E941" t="s">
        <v>6</v>
      </c>
      <c r="F941" t="s">
        <v>4803</v>
      </c>
      <c r="G941" t="s">
        <v>4711</v>
      </c>
      <c r="H941" t="s">
        <v>7</v>
      </c>
      <c r="I941">
        <v>34</v>
      </c>
      <c r="J941" s="55">
        <v>6.97</v>
      </c>
      <c r="K941" s="64">
        <v>0</v>
      </c>
      <c r="L941" s="71">
        <v>4141.1000000000004</v>
      </c>
      <c r="M941">
        <v>14</v>
      </c>
      <c r="N941" s="1">
        <v>45708</v>
      </c>
      <c r="O941">
        <v>0</v>
      </c>
      <c r="P941" s="1">
        <v>0</v>
      </c>
      <c r="Q941"/>
    </row>
    <row r="942" spans="1:17">
      <c r="A942">
        <v>1018</v>
      </c>
      <c r="B942" t="s">
        <v>695</v>
      </c>
      <c r="C942" t="s">
        <v>685</v>
      </c>
      <c r="D942" t="s">
        <v>686</v>
      </c>
      <c r="E942" t="s">
        <v>6</v>
      </c>
      <c r="F942" t="s">
        <v>728</v>
      </c>
      <c r="G942" t="s">
        <v>4715</v>
      </c>
      <c r="H942" t="s">
        <v>7</v>
      </c>
      <c r="I942">
        <v>34</v>
      </c>
      <c r="J942" s="55">
        <v>6.97</v>
      </c>
      <c r="K942" s="64">
        <v>0</v>
      </c>
      <c r="L942" s="71">
        <v>4385494.4400000004</v>
      </c>
      <c r="M942">
        <v>119</v>
      </c>
      <c r="N942" s="1">
        <v>45708</v>
      </c>
      <c r="O942">
        <v>0</v>
      </c>
      <c r="P942" s="1">
        <v>0</v>
      </c>
      <c r="Q942"/>
    </row>
    <row r="943" spans="1:17">
      <c r="A943">
        <v>1018</v>
      </c>
      <c r="B943" t="s">
        <v>695</v>
      </c>
      <c r="C943" t="s">
        <v>685</v>
      </c>
      <c r="D943" t="s">
        <v>686</v>
      </c>
      <c r="E943" t="s">
        <v>6</v>
      </c>
      <c r="F943" t="s">
        <v>728</v>
      </c>
      <c r="G943" t="s">
        <v>4716</v>
      </c>
      <c r="H943" t="s">
        <v>7</v>
      </c>
      <c r="I943">
        <v>34</v>
      </c>
      <c r="J943" s="55">
        <v>6.97</v>
      </c>
      <c r="K943" s="64">
        <v>0</v>
      </c>
      <c r="L943" s="71">
        <v>588.27</v>
      </c>
      <c r="M943">
        <v>18</v>
      </c>
      <c r="N943" s="1">
        <v>45708</v>
      </c>
      <c r="O943">
        <v>0</v>
      </c>
      <c r="P943" s="1">
        <v>0</v>
      </c>
      <c r="Q943"/>
    </row>
    <row r="944" spans="1:17">
      <c r="A944">
        <v>1018</v>
      </c>
      <c r="B944" t="s">
        <v>695</v>
      </c>
      <c r="C944" t="s">
        <v>685</v>
      </c>
      <c r="D944" t="s">
        <v>686</v>
      </c>
      <c r="E944" t="s">
        <v>6</v>
      </c>
      <c r="F944" t="s">
        <v>729</v>
      </c>
      <c r="G944" t="s">
        <v>4720</v>
      </c>
      <c r="H944" t="s">
        <v>7</v>
      </c>
      <c r="I944">
        <v>34</v>
      </c>
      <c r="J944" s="55">
        <v>6.97</v>
      </c>
      <c r="K944" s="64">
        <v>0</v>
      </c>
      <c r="L944" s="71">
        <v>1000</v>
      </c>
      <c r="M944">
        <v>3</v>
      </c>
      <c r="N944" s="1">
        <v>45708</v>
      </c>
      <c r="O944">
        <v>0</v>
      </c>
      <c r="P944" s="1">
        <v>0</v>
      </c>
      <c r="Q944"/>
    </row>
    <row r="945" spans="1:17">
      <c r="A945">
        <v>1018</v>
      </c>
      <c r="B945" t="s">
        <v>695</v>
      </c>
      <c r="C945" t="s">
        <v>685</v>
      </c>
      <c r="D945" t="s">
        <v>686</v>
      </c>
      <c r="E945" t="s">
        <v>6</v>
      </c>
      <c r="F945" t="s">
        <v>729</v>
      </c>
      <c r="G945" t="s">
        <v>888</v>
      </c>
      <c r="H945" t="s">
        <v>7</v>
      </c>
      <c r="I945">
        <v>34</v>
      </c>
      <c r="J945" s="55">
        <v>6.97</v>
      </c>
      <c r="K945" s="64">
        <v>0</v>
      </c>
      <c r="L945" s="71">
        <v>15421.87</v>
      </c>
      <c r="M945">
        <v>11</v>
      </c>
      <c r="N945" s="1">
        <v>45708</v>
      </c>
      <c r="O945">
        <v>0</v>
      </c>
      <c r="P945" s="1">
        <v>0</v>
      </c>
      <c r="Q945"/>
    </row>
    <row r="946" spans="1:17">
      <c r="A946">
        <v>1018</v>
      </c>
      <c r="B946" t="s">
        <v>695</v>
      </c>
      <c r="C946" t="s">
        <v>685</v>
      </c>
      <c r="D946" t="s">
        <v>686</v>
      </c>
      <c r="E946" t="s">
        <v>6</v>
      </c>
      <c r="F946" t="s">
        <v>729</v>
      </c>
      <c r="G946" t="s">
        <v>4721</v>
      </c>
      <c r="H946" t="s">
        <v>7</v>
      </c>
      <c r="I946">
        <v>34</v>
      </c>
      <c r="J946" s="55">
        <v>6.97</v>
      </c>
      <c r="K946" s="64">
        <v>0</v>
      </c>
      <c r="L946" s="71">
        <v>173.47</v>
      </c>
      <c r="M946">
        <v>16</v>
      </c>
      <c r="N946" s="1">
        <v>45708</v>
      </c>
      <c r="O946">
        <v>0</v>
      </c>
      <c r="P946" s="1">
        <v>0</v>
      </c>
      <c r="Q946"/>
    </row>
    <row r="947" spans="1:17">
      <c r="A947">
        <v>1018</v>
      </c>
      <c r="B947" t="s">
        <v>695</v>
      </c>
      <c r="C947" t="s">
        <v>685</v>
      </c>
      <c r="D947" t="s">
        <v>686</v>
      </c>
      <c r="E947" t="s">
        <v>6</v>
      </c>
      <c r="F947" t="s">
        <v>729</v>
      </c>
      <c r="G947" t="s">
        <v>4722</v>
      </c>
      <c r="H947" t="s">
        <v>7</v>
      </c>
      <c r="I947">
        <v>34</v>
      </c>
      <c r="J947" s="55">
        <v>6.97</v>
      </c>
      <c r="K947" s="64">
        <v>0</v>
      </c>
      <c r="L947" s="71">
        <v>286200.21999999997</v>
      </c>
      <c r="M947">
        <v>2075</v>
      </c>
      <c r="N947" s="1">
        <v>45708</v>
      </c>
      <c r="O947">
        <v>0</v>
      </c>
      <c r="P947" s="1">
        <v>0</v>
      </c>
      <c r="Q947"/>
    </row>
    <row r="948" spans="1:17" hidden="1">
      <c r="A948">
        <v>1018</v>
      </c>
      <c r="B948" t="s">
        <v>695</v>
      </c>
      <c r="C948" t="s">
        <v>685</v>
      </c>
      <c r="D948" t="s">
        <v>686</v>
      </c>
      <c r="E948" t="s">
        <v>28</v>
      </c>
      <c r="F948" t="s">
        <v>729</v>
      </c>
      <c r="G948" t="s">
        <v>851</v>
      </c>
      <c r="H948" t="s">
        <v>8</v>
      </c>
      <c r="I948">
        <v>34</v>
      </c>
      <c r="J948" s="55">
        <v>6.97</v>
      </c>
      <c r="K948" s="64">
        <v>1</v>
      </c>
      <c r="L948" s="71">
        <v>0</v>
      </c>
      <c r="M948">
        <v>1</v>
      </c>
      <c r="N948" s="1">
        <v>45708</v>
      </c>
      <c r="O948">
        <v>0</v>
      </c>
      <c r="P948" s="1">
        <v>0</v>
      </c>
      <c r="Q948"/>
    </row>
    <row r="949" spans="1:17" hidden="1">
      <c r="A949">
        <v>1018</v>
      </c>
      <c r="B949" t="s">
        <v>695</v>
      </c>
      <c r="C949" t="s">
        <v>685</v>
      </c>
      <c r="D949" t="s">
        <v>686</v>
      </c>
      <c r="E949" t="s">
        <v>28</v>
      </c>
      <c r="F949" t="s">
        <v>729</v>
      </c>
      <c r="G949" t="s">
        <v>4645</v>
      </c>
      <c r="H949" t="s">
        <v>8</v>
      </c>
      <c r="I949">
        <v>34</v>
      </c>
      <c r="J949" s="55">
        <v>6.97</v>
      </c>
      <c r="K949" s="64">
        <v>1000</v>
      </c>
      <c r="L949" s="71">
        <v>0</v>
      </c>
      <c r="M949">
        <v>1</v>
      </c>
      <c r="N949" s="1">
        <v>45708</v>
      </c>
      <c r="O949">
        <v>0</v>
      </c>
      <c r="P949" s="1">
        <v>0</v>
      </c>
      <c r="Q949"/>
    </row>
    <row r="950" spans="1:17" hidden="1">
      <c r="A950">
        <v>1018</v>
      </c>
      <c r="B950" t="s">
        <v>695</v>
      </c>
      <c r="C950" t="s">
        <v>685</v>
      </c>
      <c r="D950" t="s">
        <v>686</v>
      </c>
      <c r="E950" t="s">
        <v>28</v>
      </c>
      <c r="F950" t="s">
        <v>729</v>
      </c>
      <c r="G950" t="s">
        <v>4646</v>
      </c>
      <c r="H950" t="s">
        <v>8</v>
      </c>
      <c r="I950">
        <v>34</v>
      </c>
      <c r="J950" s="55">
        <v>6.97</v>
      </c>
      <c r="K950" s="64">
        <v>35</v>
      </c>
      <c r="L950" s="71">
        <v>0</v>
      </c>
      <c r="M950">
        <v>1</v>
      </c>
      <c r="N950" s="1">
        <v>45708</v>
      </c>
      <c r="O950">
        <v>0</v>
      </c>
      <c r="P950" s="1">
        <v>0</v>
      </c>
      <c r="Q950"/>
    </row>
    <row r="951" spans="1:17" hidden="1">
      <c r="A951">
        <v>1018</v>
      </c>
      <c r="B951" t="s">
        <v>695</v>
      </c>
      <c r="C951" t="s">
        <v>685</v>
      </c>
      <c r="D951" t="s">
        <v>686</v>
      </c>
      <c r="E951" t="s">
        <v>28</v>
      </c>
      <c r="F951" t="s">
        <v>729</v>
      </c>
      <c r="G951" t="s">
        <v>852</v>
      </c>
      <c r="H951" t="s">
        <v>8</v>
      </c>
      <c r="I951">
        <v>34</v>
      </c>
      <c r="J951" s="55">
        <v>6.97</v>
      </c>
      <c r="K951" s="64">
        <v>5.99</v>
      </c>
      <c r="L951" s="71">
        <v>0</v>
      </c>
      <c r="M951">
        <v>1</v>
      </c>
      <c r="N951" s="1">
        <v>45708</v>
      </c>
      <c r="O951">
        <v>0</v>
      </c>
      <c r="P951" s="1">
        <v>0</v>
      </c>
      <c r="Q951"/>
    </row>
    <row r="952" spans="1:17">
      <c r="A952">
        <v>1018</v>
      </c>
      <c r="B952" t="s">
        <v>695</v>
      </c>
      <c r="C952" t="s">
        <v>691</v>
      </c>
      <c r="D952" t="s">
        <v>686</v>
      </c>
      <c r="E952" t="s">
        <v>6</v>
      </c>
      <c r="F952" t="s">
        <v>687</v>
      </c>
      <c r="G952" t="s">
        <v>868</v>
      </c>
      <c r="H952" t="s">
        <v>7</v>
      </c>
      <c r="I952">
        <v>34</v>
      </c>
      <c r="J952" s="55">
        <v>6.97</v>
      </c>
      <c r="K952" s="64">
        <v>0</v>
      </c>
      <c r="L952" s="71">
        <v>134.59</v>
      </c>
      <c r="M952">
        <v>2</v>
      </c>
      <c r="N952" s="1">
        <v>45708</v>
      </c>
      <c r="O952">
        <v>0</v>
      </c>
      <c r="P952" s="1">
        <v>0</v>
      </c>
      <c r="Q952"/>
    </row>
    <row r="953" spans="1:17">
      <c r="A953">
        <v>1018</v>
      </c>
      <c r="B953" t="s">
        <v>696</v>
      </c>
      <c r="C953" t="s">
        <v>685</v>
      </c>
      <c r="D953" t="s">
        <v>686</v>
      </c>
      <c r="E953" t="s">
        <v>6</v>
      </c>
      <c r="F953" t="s">
        <v>687</v>
      </c>
      <c r="G953" t="s">
        <v>811</v>
      </c>
      <c r="H953" t="s">
        <v>7</v>
      </c>
      <c r="I953">
        <v>34</v>
      </c>
      <c r="J953" s="55">
        <v>6.97</v>
      </c>
      <c r="K953" s="64">
        <v>0</v>
      </c>
      <c r="L953" s="71">
        <v>38.74</v>
      </c>
      <c r="M953">
        <v>3</v>
      </c>
      <c r="N953" s="1">
        <v>45708</v>
      </c>
      <c r="O953">
        <v>0</v>
      </c>
      <c r="P953" s="1">
        <v>0</v>
      </c>
      <c r="Q953"/>
    </row>
    <row r="954" spans="1:17">
      <c r="A954">
        <v>1018</v>
      </c>
      <c r="B954" t="s">
        <v>696</v>
      </c>
      <c r="C954" t="s">
        <v>685</v>
      </c>
      <c r="D954" t="s">
        <v>686</v>
      </c>
      <c r="E954" t="s">
        <v>6</v>
      </c>
      <c r="F954" t="s">
        <v>729</v>
      </c>
      <c r="G954" t="s">
        <v>4609</v>
      </c>
      <c r="H954" t="s">
        <v>7</v>
      </c>
      <c r="I954">
        <v>34</v>
      </c>
      <c r="J954" s="55">
        <v>6.97</v>
      </c>
      <c r="K954" s="64">
        <v>0</v>
      </c>
      <c r="L954" s="71">
        <v>6.7</v>
      </c>
      <c r="M954">
        <v>1</v>
      </c>
      <c r="N954" s="1">
        <v>45708</v>
      </c>
      <c r="O954">
        <v>0</v>
      </c>
      <c r="P954" s="1">
        <v>0</v>
      </c>
      <c r="Q954"/>
    </row>
    <row r="955" spans="1:17">
      <c r="A955">
        <v>1018</v>
      </c>
      <c r="B955" t="s">
        <v>696</v>
      </c>
      <c r="C955" t="s">
        <v>691</v>
      </c>
      <c r="D955" t="s">
        <v>686</v>
      </c>
      <c r="E955" t="s">
        <v>6</v>
      </c>
      <c r="F955" t="s">
        <v>687</v>
      </c>
      <c r="G955" t="s">
        <v>814</v>
      </c>
      <c r="H955" t="s">
        <v>7</v>
      </c>
      <c r="I955">
        <v>34</v>
      </c>
      <c r="J955" s="55">
        <v>6.97</v>
      </c>
      <c r="K955" s="64">
        <v>0</v>
      </c>
      <c r="L955" s="71">
        <v>13.67</v>
      </c>
      <c r="M955">
        <v>3</v>
      </c>
      <c r="N955" s="1">
        <v>45708</v>
      </c>
      <c r="O955">
        <v>0</v>
      </c>
      <c r="P955" s="1">
        <v>0</v>
      </c>
      <c r="Q955"/>
    </row>
    <row r="956" spans="1:17">
      <c r="A956">
        <v>1033</v>
      </c>
      <c r="B956" t="s">
        <v>685</v>
      </c>
      <c r="C956" t="s">
        <v>685</v>
      </c>
      <c r="D956" t="s">
        <v>686</v>
      </c>
      <c r="E956" t="s">
        <v>6</v>
      </c>
      <c r="F956" t="s">
        <v>687</v>
      </c>
      <c r="G956" t="s">
        <v>983</v>
      </c>
      <c r="H956" t="s">
        <v>7</v>
      </c>
      <c r="I956">
        <v>34</v>
      </c>
      <c r="J956" s="55">
        <v>6.97</v>
      </c>
      <c r="K956" s="64">
        <v>0</v>
      </c>
      <c r="L956" s="71">
        <v>360.8</v>
      </c>
      <c r="M956">
        <v>105</v>
      </c>
      <c r="N956" s="1">
        <v>45708</v>
      </c>
      <c r="O956">
        <v>0</v>
      </c>
      <c r="P956" s="1">
        <v>0</v>
      </c>
      <c r="Q956"/>
    </row>
    <row r="957" spans="1:17">
      <c r="A957">
        <v>1033</v>
      </c>
      <c r="B957" t="s">
        <v>685</v>
      </c>
      <c r="C957" t="s">
        <v>690</v>
      </c>
      <c r="D957" t="s">
        <v>686</v>
      </c>
      <c r="E957" t="s">
        <v>6</v>
      </c>
      <c r="F957" t="s">
        <v>687</v>
      </c>
      <c r="G957" t="s">
        <v>983</v>
      </c>
      <c r="H957" t="s">
        <v>7</v>
      </c>
      <c r="I957">
        <v>34</v>
      </c>
      <c r="J957" s="55">
        <v>6.97</v>
      </c>
      <c r="K957" s="64">
        <v>0</v>
      </c>
      <c r="L957" s="71">
        <v>66.739999999999995</v>
      </c>
      <c r="M957">
        <v>15</v>
      </c>
      <c r="N957" s="1">
        <v>45708</v>
      </c>
      <c r="O957">
        <v>0</v>
      </c>
      <c r="P957" s="1">
        <v>0</v>
      </c>
      <c r="Q957"/>
    </row>
    <row r="958" spans="1:17">
      <c r="A958">
        <v>1033</v>
      </c>
      <c r="B958" t="s">
        <v>685</v>
      </c>
      <c r="C958" t="s">
        <v>691</v>
      </c>
      <c r="D958" t="s">
        <v>686</v>
      </c>
      <c r="E958" t="s">
        <v>6</v>
      </c>
      <c r="F958" t="s">
        <v>687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69.150000000000006</v>
      </c>
      <c r="M958">
        <v>10</v>
      </c>
      <c r="N958" s="1">
        <v>45708</v>
      </c>
      <c r="O958">
        <v>0</v>
      </c>
      <c r="P958" s="1">
        <v>0</v>
      </c>
      <c r="Q958"/>
    </row>
    <row r="959" spans="1:17">
      <c r="A959">
        <v>1033</v>
      </c>
      <c r="B959" t="s">
        <v>685</v>
      </c>
      <c r="C959" t="s">
        <v>4776</v>
      </c>
      <c r="D959" t="s">
        <v>686</v>
      </c>
      <c r="E959" t="s">
        <v>6</v>
      </c>
      <c r="F959" t="s">
        <v>687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34.61</v>
      </c>
      <c r="M959">
        <v>10</v>
      </c>
      <c r="N959" s="1">
        <v>45708</v>
      </c>
      <c r="O959">
        <v>0</v>
      </c>
      <c r="P959" s="1">
        <v>0</v>
      </c>
      <c r="Q959"/>
    </row>
    <row r="960" spans="1:17">
      <c r="A960">
        <v>1033</v>
      </c>
      <c r="B960" t="s">
        <v>690</v>
      </c>
      <c r="C960" t="s">
        <v>685</v>
      </c>
      <c r="D960" t="s">
        <v>686</v>
      </c>
      <c r="E960" t="s">
        <v>6</v>
      </c>
      <c r="F960" t="s">
        <v>687</v>
      </c>
      <c r="G960" t="s">
        <v>983</v>
      </c>
      <c r="H960" t="s">
        <v>7</v>
      </c>
      <c r="I960">
        <v>34</v>
      </c>
      <c r="J960" s="55">
        <v>6.97</v>
      </c>
      <c r="K960" s="64">
        <v>0</v>
      </c>
      <c r="L960" s="71">
        <v>5470.76</v>
      </c>
      <c r="M960">
        <v>328</v>
      </c>
      <c r="N960" s="1">
        <v>45708</v>
      </c>
      <c r="O960">
        <v>0</v>
      </c>
      <c r="P960" s="1">
        <v>0</v>
      </c>
      <c r="Q960"/>
    </row>
    <row r="961" spans="1:17">
      <c r="A961">
        <v>1033</v>
      </c>
      <c r="B961" t="s">
        <v>690</v>
      </c>
      <c r="C961" t="s">
        <v>690</v>
      </c>
      <c r="D961" t="s">
        <v>686</v>
      </c>
      <c r="E961" t="s">
        <v>6</v>
      </c>
      <c r="F961" t="s">
        <v>687</v>
      </c>
      <c r="G961" t="s">
        <v>983</v>
      </c>
      <c r="H961" t="s">
        <v>7</v>
      </c>
      <c r="I961">
        <v>34</v>
      </c>
      <c r="J961" s="55">
        <v>6.97</v>
      </c>
      <c r="K961" s="64">
        <v>0</v>
      </c>
      <c r="L961" s="71">
        <v>19.63</v>
      </c>
      <c r="M961">
        <v>5</v>
      </c>
      <c r="N961" s="1">
        <v>45708</v>
      </c>
      <c r="O961">
        <v>0</v>
      </c>
      <c r="P961" s="1">
        <v>0</v>
      </c>
      <c r="Q961"/>
    </row>
    <row r="962" spans="1:17">
      <c r="A962">
        <v>1033</v>
      </c>
      <c r="B962" t="s">
        <v>690</v>
      </c>
      <c r="C962" t="s">
        <v>691</v>
      </c>
      <c r="D962" t="s">
        <v>686</v>
      </c>
      <c r="E962" t="s">
        <v>6</v>
      </c>
      <c r="F962" t="s">
        <v>687</v>
      </c>
      <c r="G962" t="s">
        <v>983</v>
      </c>
      <c r="H962" t="s">
        <v>7</v>
      </c>
      <c r="I962">
        <v>34</v>
      </c>
      <c r="J962" s="55">
        <v>6.97</v>
      </c>
      <c r="K962" s="64">
        <v>0</v>
      </c>
      <c r="L962" s="71">
        <v>170.69</v>
      </c>
      <c r="M962">
        <v>81</v>
      </c>
      <c r="N962" s="1">
        <v>45708</v>
      </c>
      <c r="O962">
        <v>0</v>
      </c>
      <c r="P962" s="1">
        <v>0</v>
      </c>
      <c r="Q962"/>
    </row>
    <row r="963" spans="1:17">
      <c r="A963">
        <v>1033</v>
      </c>
      <c r="B963" t="s">
        <v>690</v>
      </c>
      <c r="C963" t="s">
        <v>692</v>
      </c>
      <c r="D963" t="s">
        <v>686</v>
      </c>
      <c r="E963" t="s">
        <v>6</v>
      </c>
      <c r="F963" t="s">
        <v>687</v>
      </c>
      <c r="G963" t="s">
        <v>983</v>
      </c>
      <c r="H963" t="s">
        <v>7</v>
      </c>
      <c r="I963">
        <v>34</v>
      </c>
      <c r="J963" s="55">
        <v>6.97</v>
      </c>
      <c r="K963" s="64">
        <v>0</v>
      </c>
      <c r="L963" s="71">
        <v>362.1</v>
      </c>
      <c r="M963">
        <v>27</v>
      </c>
      <c r="N963" s="1">
        <v>45708</v>
      </c>
      <c r="O963">
        <v>0</v>
      </c>
      <c r="P963" s="1">
        <v>0</v>
      </c>
      <c r="Q963"/>
    </row>
    <row r="964" spans="1:17">
      <c r="A964">
        <v>1033</v>
      </c>
      <c r="B964" t="s">
        <v>690</v>
      </c>
      <c r="C964" t="s">
        <v>693</v>
      </c>
      <c r="D964" t="s">
        <v>686</v>
      </c>
      <c r="E964" t="s">
        <v>6</v>
      </c>
      <c r="F964" t="s">
        <v>687</v>
      </c>
      <c r="G964" t="s">
        <v>983</v>
      </c>
      <c r="H964" t="s">
        <v>7</v>
      </c>
      <c r="I964">
        <v>34</v>
      </c>
      <c r="J964" s="55">
        <v>6.97</v>
      </c>
      <c r="K964" s="64">
        <v>0</v>
      </c>
      <c r="L964" s="71">
        <v>3.74</v>
      </c>
      <c r="M964">
        <v>2</v>
      </c>
      <c r="N964" s="1">
        <v>45708</v>
      </c>
      <c r="O964">
        <v>0</v>
      </c>
      <c r="P964" s="1">
        <v>0</v>
      </c>
      <c r="Q964"/>
    </row>
    <row r="965" spans="1:17">
      <c r="A965">
        <v>1033</v>
      </c>
      <c r="B965" t="s">
        <v>690</v>
      </c>
      <c r="C965" t="s">
        <v>694</v>
      </c>
      <c r="D965" t="s">
        <v>686</v>
      </c>
      <c r="E965" t="s">
        <v>6</v>
      </c>
      <c r="F965" t="s">
        <v>687</v>
      </c>
      <c r="G965" t="s">
        <v>983</v>
      </c>
      <c r="H965" t="s">
        <v>7</v>
      </c>
      <c r="I965">
        <v>34</v>
      </c>
      <c r="J965" s="55">
        <v>6.97</v>
      </c>
      <c r="K965" s="64">
        <v>0</v>
      </c>
      <c r="L965" s="71">
        <v>1479.46</v>
      </c>
      <c r="M965">
        <v>508</v>
      </c>
      <c r="N965" s="1">
        <v>45708</v>
      </c>
      <c r="O965">
        <v>0</v>
      </c>
      <c r="P965" s="1">
        <v>0</v>
      </c>
      <c r="Q965"/>
    </row>
    <row r="966" spans="1:17">
      <c r="A966">
        <v>1033</v>
      </c>
      <c r="B966" t="s">
        <v>690</v>
      </c>
      <c r="C966" t="s">
        <v>695</v>
      </c>
      <c r="D966" t="s">
        <v>686</v>
      </c>
      <c r="E966" t="s">
        <v>6</v>
      </c>
      <c r="F966" t="s">
        <v>687</v>
      </c>
      <c r="G966" t="s">
        <v>983</v>
      </c>
      <c r="H966" t="s">
        <v>7</v>
      </c>
      <c r="I966">
        <v>34</v>
      </c>
      <c r="J966" s="55">
        <v>6.97</v>
      </c>
      <c r="K966" s="64">
        <v>0</v>
      </c>
      <c r="L966" s="71">
        <v>6.59</v>
      </c>
      <c r="M966">
        <v>4</v>
      </c>
      <c r="N966" s="1">
        <v>45708</v>
      </c>
      <c r="O966">
        <v>0</v>
      </c>
      <c r="P966" s="1">
        <v>0</v>
      </c>
      <c r="Q966"/>
    </row>
    <row r="967" spans="1:17">
      <c r="A967">
        <v>1033</v>
      </c>
      <c r="B967" t="s">
        <v>690</v>
      </c>
      <c r="C967" t="s">
        <v>696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31.8</v>
      </c>
      <c r="M967">
        <v>12</v>
      </c>
      <c r="N967" s="1">
        <v>45708</v>
      </c>
      <c r="O967">
        <v>0</v>
      </c>
      <c r="P967" s="1">
        <v>0</v>
      </c>
      <c r="Q967"/>
    </row>
    <row r="968" spans="1:17">
      <c r="A968">
        <v>1033</v>
      </c>
      <c r="B968" t="s">
        <v>690</v>
      </c>
      <c r="C968" t="s">
        <v>773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87.33</v>
      </c>
      <c r="M968">
        <v>28</v>
      </c>
      <c r="N968" s="1">
        <v>45708</v>
      </c>
      <c r="O968">
        <v>0</v>
      </c>
      <c r="P968" s="1">
        <v>0</v>
      </c>
      <c r="Q968"/>
    </row>
    <row r="969" spans="1:17">
      <c r="A969">
        <v>1033</v>
      </c>
      <c r="B969" t="s">
        <v>690</v>
      </c>
      <c r="C969" t="s">
        <v>4603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34.5</v>
      </c>
      <c r="M969">
        <v>12</v>
      </c>
      <c r="N969" s="1">
        <v>45708</v>
      </c>
      <c r="O969">
        <v>0</v>
      </c>
      <c r="P969" s="1">
        <v>0</v>
      </c>
      <c r="Q969"/>
    </row>
    <row r="970" spans="1:17">
      <c r="A970">
        <v>1033</v>
      </c>
      <c r="B970" t="s">
        <v>690</v>
      </c>
      <c r="C970" t="s">
        <v>777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13.5</v>
      </c>
      <c r="M970">
        <v>9</v>
      </c>
      <c r="N970" s="1">
        <v>45708</v>
      </c>
      <c r="O970">
        <v>0</v>
      </c>
      <c r="P970" s="1">
        <v>0</v>
      </c>
      <c r="Q970"/>
    </row>
    <row r="971" spans="1:17">
      <c r="A971">
        <v>1033</v>
      </c>
      <c r="B971" t="s">
        <v>690</v>
      </c>
      <c r="C971" t="s">
        <v>778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18.07</v>
      </c>
      <c r="M971">
        <v>13</v>
      </c>
      <c r="N971" s="1">
        <v>45708</v>
      </c>
      <c r="O971">
        <v>0</v>
      </c>
      <c r="P971" s="1">
        <v>0</v>
      </c>
      <c r="Q971"/>
    </row>
    <row r="972" spans="1:17">
      <c r="A972">
        <v>1033</v>
      </c>
      <c r="B972" t="s">
        <v>690</v>
      </c>
      <c r="C972" t="s">
        <v>789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14.48</v>
      </c>
      <c r="M972">
        <v>5</v>
      </c>
      <c r="N972" s="1">
        <v>45708</v>
      </c>
      <c r="O972">
        <v>0</v>
      </c>
      <c r="P972" s="1">
        <v>0</v>
      </c>
      <c r="Q972"/>
    </row>
    <row r="973" spans="1:17">
      <c r="A973">
        <v>1033</v>
      </c>
      <c r="B973" t="s">
        <v>691</v>
      </c>
      <c r="C973" t="s">
        <v>685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1053.22</v>
      </c>
      <c r="M973">
        <v>297</v>
      </c>
      <c r="N973" s="1">
        <v>45708</v>
      </c>
      <c r="O973">
        <v>0</v>
      </c>
      <c r="P973" s="1">
        <v>0</v>
      </c>
      <c r="Q973"/>
    </row>
    <row r="974" spans="1:17">
      <c r="A974">
        <v>1033</v>
      </c>
      <c r="B974" t="s">
        <v>691</v>
      </c>
      <c r="C974" t="s">
        <v>690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154.22999999999999</v>
      </c>
      <c r="M974">
        <v>39</v>
      </c>
      <c r="N974" s="1">
        <v>45708</v>
      </c>
      <c r="O974">
        <v>0</v>
      </c>
      <c r="P974" s="1">
        <v>0</v>
      </c>
      <c r="Q974"/>
    </row>
    <row r="975" spans="1:17">
      <c r="A975">
        <v>1033</v>
      </c>
      <c r="B975" t="s">
        <v>691</v>
      </c>
      <c r="C975" t="s">
        <v>694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144.22</v>
      </c>
      <c r="M975">
        <v>8</v>
      </c>
      <c r="N975" s="1">
        <v>45708</v>
      </c>
      <c r="O975">
        <v>0</v>
      </c>
      <c r="P975" s="1">
        <v>0</v>
      </c>
      <c r="Q975"/>
    </row>
    <row r="976" spans="1:17">
      <c r="A976">
        <v>1033</v>
      </c>
      <c r="B976" t="s">
        <v>691</v>
      </c>
      <c r="C976" t="s">
        <v>695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224.39</v>
      </c>
      <c r="M976">
        <v>56</v>
      </c>
      <c r="N976" s="1">
        <v>45708</v>
      </c>
      <c r="O976">
        <v>0</v>
      </c>
      <c r="P976" s="1">
        <v>0</v>
      </c>
      <c r="Q976"/>
    </row>
    <row r="977" spans="1:17">
      <c r="A977">
        <v>1033</v>
      </c>
      <c r="B977" t="s">
        <v>691</v>
      </c>
      <c r="C977" t="s">
        <v>775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165.04</v>
      </c>
      <c r="M977">
        <v>67</v>
      </c>
      <c r="N977" s="1">
        <v>45708</v>
      </c>
      <c r="O977">
        <v>0</v>
      </c>
      <c r="P977" s="1">
        <v>0</v>
      </c>
      <c r="Q977"/>
    </row>
    <row r="978" spans="1:17">
      <c r="A978">
        <v>1033</v>
      </c>
      <c r="B978" t="s">
        <v>691</v>
      </c>
      <c r="C978" t="s">
        <v>776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55.37</v>
      </c>
      <c r="M978">
        <v>29</v>
      </c>
      <c r="N978" s="1">
        <v>45708</v>
      </c>
      <c r="O978">
        <v>0</v>
      </c>
      <c r="P978" s="1">
        <v>0</v>
      </c>
      <c r="Q978"/>
    </row>
    <row r="979" spans="1:17">
      <c r="A979">
        <v>1033</v>
      </c>
      <c r="B979" t="s">
        <v>691</v>
      </c>
      <c r="C979" t="s">
        <v>790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61.87</v>
      </c>
      <c r="M979">
        <v>20</v>
      </c>
      <c r="N979" s="1">
        <v>45708</v>
      </c>
      <c r="O979">
        <v>0</v>
      </c>
      <c r="P979" s="1">
        <v>0</v>
      </c>
      <c r="Q979"/>
    </row>
    <row r="980" spans="1:17">
      <c r="A980">
        <v>1033</v>
      </c>
      <c r="B980" t="s">
        <v>691</v>
      </c>
      <c r="C980" t="s">
        <v>29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61.37</v>
      </c>
      <c r="M980">
        <v>18</v>
      </c>
      <c r="N980" s="1">
        <v>45708</v>
      </c>
      <c r="O980">
        <v>0</v>
      </c>
      <c r="P980" s="1">
        <v>0</v>
      </c>
      <c r="Q980"/>
    </row>
    <row r="981" spans="1:17">
      <c r="A981">
        <v>1033</v>
      </c>
      <c r="B981" t="s">
        <v>691</v>
      </c>
      <c r="C981" t="s">
        <v>794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104.44</v>
      </c>
      <c r="M981">
        <v>45</v>
      </c>
      <c r="N981" s="1">
        <v>45708</v>
      </c>
      <c r="O981">
        <v>0</v>
      </c>
      <c r="P981" s="1">
        <v>0</v>
      </c>
      <c r="Q981"/>
    </row>
    <row r="982" spans="1:17">
      <c r="A982">
        <v>1033</v>
      </c>
      <c r="B982" t="s">
        <v>692</v>
      </c>
      <c r="C982" t="s">
        <v>685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614.4</v>
      </c>
      <c r="M982">
        <v>136</v>
      </c>
      <c r="N982" s="1">
        <v>45708</v>
      </c>
      <c r="O982">
        <v>0</v>
      </c>
      <c r="P982" s="1">
        <v>0</v>
      </c>
      <c r="Q982"/>
    </row>
    <row r="983" spans="1:17">
      <c r="A983">
        <v>1033</v>
      </c>
      <c r="B983" t="s">
        <v>693</v>
      </c>
      <c r="C983" t="s">
        <v>685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673.15</v>
      </c>
      <c r="M983">
        <v>113</v>
      </c>
      <c r="N983" s="1">
        <v>45708</v>
      </c>
      <c r="O983">
        <v>0</v>
      </c>
      <c r="P983" s="1">
        <v>0</v>
      </c>
      <c r="Q983"/>
    </row>
    <row r="984" spans="1:17">
      <c r="A984">
        <v>1033</v>
      </c>
      <c r="B984" t="s">
        <v>693</v>
      </c>
      <c r="C984" t="s">
        <v>692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103.77</v>
      </c>
      <c r="M984">
        <v>51</v>
      </c>
      <c r="N984" s="1">
        <v>45708</v>
      </c>
      <c r="O984">
        <v>0</v>
      </c>
      <c r="P984" s="1">
        <v>0</v>
      </c>
      <c r="Q984"/>
    </row>
    <row r="985" spans="1:17">
      <c r="A985">
        <v>1033</v>
      </c>
      <c r="B985" t="s">
        <v>693</v>
      </c>
      <c r="C985" t="s">
        <v>693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383.91</v>
      </c>
      <c r="M985">
        <v>47</v>
      </c>
      <c r="N985" s="1">
        <v>45708</v>
      </c>
      <c r="O985">
        <v>0</v>
      </c>
      <c r="P985" s="1">
        <v>0</v>
      </c>
      <c r="Q985"/>
    </row>
    <row r="986" spans="1:17">
      <c r="A986">
        <v>1033</v>
      </c>
      <c r="B986" t="s">
        <v>693</v>
      </c>
      <c r="C986" t="s">
        <v>694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100.42</v>
      </c>
      <c r="M986">
        <v>36</v>
      </c>
      <c r="N986" s="1">
        <v>45708</v>
      </c>
      <c r="O986">
        <v>0</v>
      </c>
      <c r="P986" s="1">
        <v>0</v>
      </c>
      <c r="Q986"/>
    </row>
    <row r="987" spans="1:17">
      <c r="A987">
        <v>1033</v>
      </c>
      <c r="B987" t="s">
        <v>693</v>
      </c>
      <c r="C987" t="s">
        <v>695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32.82</v>
      </c>
      <c r="M987">
        <v>7</v>
      </c>
      <c r="N987" s="1">
        <v>45708</v>
      </c>
      <c r="O987">
        <v>0</v>
      </c>
      <c r="P987" s="1">
        <v>0</v>
      </c>
      <c r="Q987"/>
    </row>
    <row r="988" spans="1:17">
      <c r="A988">
        <v>1033</v>
      </c>
      <c r="B988" t="s">
        <v>693</v>
      </c>
      <c r="C988" t="s">
        <v>696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17.27</v>
      </c>
      <c r="M988">
        <v>12</v>
      </c>
      <c r="N988" s="1">
        <v>45708</v>
      </c>
      <c r="O988">
        <v>0</v>
      </c>
      <c r="P988" s="1">
        <v>0</v>
      </c>
      <c r="Q988"/>
    </row>
    <row r="989" spans="1:17">
      <c r="A989">
        <v>1033</v>
      </c>
      <c r="B989" t="s">
        <v>693</v>
      </c>
      <c r="C989" t="s">
        <v>773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46.94</v>
      </c>
      <c r="M989">
        <v>18</v>
      </c>
      <c r="N989" s="1">
        <v>45708</v>
      </c>
      <c r="O989">
        <v>0</v>
      </c>
      <c r="P989" s="1">
        <v>0</v>
      </c>
      <c r="Q989"/>
    </row>
    <row r="990" spans="1:17">
      <c r="A990">
        <v>1033</v>
      </c>
      <c r="B990" t="s">
        <v>694</v>
      </c>
      <c r="C990" t="s">
        <v>685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294.99</v>
      </c>
      <c r="M990">
        <v>129</v>
      </c>
      <c r="N990" s="1">
        <v>45708</v>
      </c>
      <c r="O990">
        <v>0</v>
      </c>
      <c r="P990" s="1">
        <v>0</v>
      </c>
      <c r="Q990"/>
    </row>
    <row r="991" spans="1:17">
      <c r="A991">
        <v>1033</v>
      </c>
      <c r="B991" t="s">
        <v>694</v>
      </c>
      <c r="C991" t="s">
        <v>690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38.299999999999997</v>
      </c>
      <c r="M991">
        <v>16</v>
      </c>
      <c r="N991" s="1">
        <v>45708</v>
      </c>
      <c r="O991">
        <v>0</v>
      </c>
      <c r="P991" s="1">
        <v>0</v>
      </c>
      <c r="Q991"/>
    </row>
    <row r="992" spans="1:17">
      <c r="A992">
        <v>1033</v>
      </c>
      <c r="B992" t="s">
        <v>694</v>
      </c>
      <c r="C992" t="s">
        <v>691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319.94</v>
      </c>
      <c r="M992">
        <v>9</v>
      </c>
      <c r="N992" s="1">
        <v>45708</v>
      </c>
      <c r="O992">
        <v>0</v>
      </c>
      <c r="P992" s="1">
        <v>0</v>
      </c>
      <c r="Q992"/>
    </row>
    <row r="993" spans="1:17">
      <c r="A993">
        <v>1033</v>
      </c>
      <c r="B993" t="s">
        <v>694</v>
      </c>
      <c r="C993" t="s">
        <v>692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36.35</v>
      </c>
      <c r="M993">
        <v>19</v>
      </c>
      <c r="N993" s="1">
        <v>45708</v>
      </c>
      <c r="O993">
        <v>0</v>
      </c>
      <c r="P993" s="1">
        <v>0</v>
      </c>
      <c r="Q993"/>
    </row>
    <row r="994" spans="1:17">
      <c r="A994">
        <v>1033</v>
      </c>
      <c r="B994" t="s">
        <v>694</v>
      </c>
      <c r="C994" t="s">
        <v>693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108.49</v>
      </c>
      <c r="M994">
        <v>40</v>
      </c>
      <c r="N994" s="1">
        <v>45708</v>
      </c>
      <c r="O994">
        <v>0</v>
      </c>
      <c r="P994" s="1">
        <v>0</v>
      </c>
      <c r="Q994"/>
    </row>
    <row r="995" spans="1:17">
      <c r="A995">
        <v>1033</v>
      </c>
      <c r="B995" t="s">
        <v>694</v>
      </c>
      <c r="C995" t="s">
        <v>778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17.260000000000002</v>
      </c>
      <c r="M995">
        <v>12</v>
      </c>
      <c r="N995" s="1">
        <v>45708</v>
      </c>
      <c r="O995">
        <v>0</v>
      </c>
      <c r="P995" s="1">
        <v>0</v>
      </c>
      <c r="Q995"/>
    </row>
    <row r="996" spans="1:17">
      <c r="A996">
        <v>1033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2391.5700000000002</v>
      </c>
      <c r="M996">
        <v>533</v>
      </c>
      <c r="N996" s="1">
        <v>45708</v>
      </c>
      <c r="O996">
        <v>0</v>
      </c>
      <c r="P996" s="1">
        <v>0</v>
      </c>
      <c r="Q996"/>
    </row>
    <row r="997" spans="1:17">
      <c r="A997">
        <v>1033</v>
      </c>
      <c r="B997" t="s">
        <v>695</v>
      </c>
      <c r="C997" t="s">
        <v>690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36.29</v>
      </c>
      <c r="M997">
        <v>18</v>
      </c>
      <c r="N997" s="1">
        <v>45708</v>
      </c>
      <c r="O997">
        <v>0</v>
      </c>
      <c r="P997" s="1">
        <v>0</v>
      </c>
      <c r="Q997"/>
    </row>
    <row r="998" spans="1:17">
      <c r="A998">
        <v>1033</v>
      </c>
      <c r="B998" t="s">
        <v>695</v>
      </c>
      <c r="C998" t="s">
        <v>691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81.319999999999993</v>
      </c>
      <c r="M998">
        <v>22</v>
      </c>
      <c r="N998" s="1">
        <v>45708</v>
      </c>
      <c r="O998">
        <v>0</v>
      </c>
      <c r="P998" s="1">
        <v>0</v>
      </c>
      <c r="Q998"/>
    </row>
    <row r="999" spans="1:17">
      <c r="A999">
        <v>1033</v>
      </c>
      <c r="B999" t="s">
        <v>695</v>
      </c>
      <c r="C999" t="s">
        <v>694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60.9</v>
      </c>
      <c r="M999">
        <v>14</v>
      </c>
      <c r="N999" s="1">
        <v>45708</v>
      </c>
      <c r="O999">
        <v>0</v>
      </c>
      <c r="P999" s="1">
        <v>0</v>
      </c>
      <c r="Q999"/>
    </row>
    <row r="1000" spans="1:17">
      <c r="A1000">
        <v>1033</v>
      </c>
      <c r="B1000" t="s">
        <v>695</v>
      </c>
      <c r="C1000" t="s">
        <v>696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22.57</v>
      </c>
      <c r="M1000">
        <v>9</v>
      </c>
      <c r="N1000" s="1">
        <v>45708</v>
      </c>
      <c r="O1000">
        <v>0</v>
      </c>
      <c r="P1000" s="1">
        <v>0</v>
      </c>
      <c r="Q1000"/>
    </row>
    <row r="1001" spans="1:17">
      <c r="A1001">
        <v>1033</v>
      </c>
      <c r="B1001" t="s">
        <v>695</v>
      </c>
      <c r="C1001" t="s">
        <v>778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450.69</v>
      </c>
      <c r="M1001">
        <v>21</v>
      </c>
      <c r="N1001" s="1">
        <v>45708</v>
      </c>
      <c r="O1001">
        <v>0</v>
      </c>
      <c r="P1001" s="1">
        <v>0</v>
      </c>
      <c r="Q1001"/>
    </row>
    <row r="1002" spans="1:17">
      <c r="A1002">
        <v>1033</v>
      </c>
      <c r="B1002" t="s">
        <v>695</v>
      </c>
      <c r="C1002" t="s">
        <v>779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174.31</v>
      </c>
      <c r="M1002">
        <v>40</v>
      </c>
      <c r="N1002" s="1">
        <v>45708</v>
      </c>
      <c r="O1002">
        <v>0</v>
      </c>
      <c r="P1002" s="1">
        <v>0</v>
      </c>
      <c r="Q1002"/>
    </row>
    <row r="1003" spans="1:17">
      <c r="A1003">
        <v>1033</v>
      </c>
      <c r="B1003" t="s">
        <v>695</v>
      </c>
      <c r="C1003" t="s">
        <v>781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59.24</v>
      </c>
      <c r="M1003">
        <v>22</v>
      </c>
      <c r="N1003" s="1">
        <v>45708</v>
      </c>
      <c r="O1003">
        <v>0</v>
      </c>
      <c r="P1003" s="1">
        <v>0</v>
      </c>
      <c r="Q1003"/>
    </row>
    <row r="1004" spans="1:17">
      <c r="A1004">
        <v>1033</v>
      </c>
      <c r="B1004" t="s">
        <v>695</v>
      </c>
      <c r="C1004" t="s">
        <v>786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111.39</v>
      </c>
      <c r="M1004">
        <v>13</v>
      </c>
      <c r="N1004" s="1">
        <v>45708</v>
      </c>
      <c r="O1004">
        <v>0</v>
      </c>
      <c r="P1004" s="1">
        <v>0</v>
      </c>
      <c r="Q1004"/>
    </row>
    <row r="1005" spans="1:17">
      <c r="A1005">
        <v>1033</v>
      </c>
      <c r="B1005" t="s">
        <v>695</v>
      </c>
      <c r="C1005" t="s">
        <v>848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21.94</v>
      </c>
      <c r="M1005">
        <v>14</v>
      </c>
      <c r="N1005" s="1">
        <v>45708</v>
      </c>
      <c r="O1005">
        <v>0</v>
      </c>
      <c r="P1005" s="1">
        <v>0</v>
      </c>
      <c r="Q1005"/>
    </row>
    <row r="1006" spans="1:17">
      <c r="A1006">
        <v>1033</v>
      </c>
      <c r="B1006" t="s">
        <v>695</v>
      </c>
      <c r="C1006" t="s">
        <v>872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23.3</v>
      </c>
      <c r="M1006">
        <v>9</v>
      </c>
      <c r="N1006" s="1">
        <v>45708</v>
      </c>
      <c r="O1006">
        <v>0</v>
      </c>
      <c r="P1006" s="1">
        <v>0</v>
      </c>
      <c r="Q1006"/>
    </row>
    <row r="1007" spans="1:17">
      <c r="A1007">
        <v>1033</v>
      </c>
      <c r="B1007" t="s">
        <v>696</v>
      </c>
      <c r="C1007" t="s">
        <v>685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57.93</v>
      </c>
      <c r="M1007">
        <v>10</v>
      </c>
      <c r="N1007" s="1">
        <v>45708</v>
      </c>
      <c r="O1007">
        <v>0</v>
      </c>
      <c r="P1007" s="1">
        <v>0</v>
      </c>
      <c r="Q1007"/>
    </row>
    <row r="1008" spans="1:17">
      <c r="A1008">
        <v>1033</v>
      </c>
      <c r="B1008" t="s">
        <v>696</v>
      </c>
      <c r="C1008" t="s">
        <v>691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56.58</v>
      </c>
      <c r="M1008">
        <v>12</v>
      </c>
      <c r="N1008" s="1">
        <v>45708</v>
      </c>
      <c r="O1008">
        <v>0</v>
      </c>
      <c r="P1008" s="1">
        <v>0</v>
      </c>
      <c r="Q1008"/>
    </row>
    <row r="1009" spans="1:17">
      <c r="A1009">
        <v>1033</v>
      </c>
      <c r="B1009" t="s">
        <v>696</v>
      </c>
      <c r="C1009" t="s">
        <v>692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10.85</v>
      </c>
      <c r="M1009">
        <v>7</v>
      </c>
      <c r="N1009" s="1">
        <v>45708</v>
      </c>
      <c r="O1009">
        <v>0</v>
      </c>
      <c r="P1009" s="1">
        <v>0</v>
      </c>
      <c r="Q1009"/>
    </row>
    <row r="1010" spans="1:17">
      <c r="A1010">
        <v>1033</v>
      </c>
      <c r="B1010" t="s">
        <v>4776</v>
      </c>
      <c r="C1010" t="s">
        <v>685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1764.79</v>
      </c>
      <c r="M1010">
        <v>36</v>
      </c>
      <c r="N1010" s="1">
        <v>45708</v>
      </c>
      <c r="O1010">
        <v>0</v>
      </c>
      <c r="P1010" s="1">
        <v>0</v>
      </c>
      <c r="Q1010"/>
    </row>
    <row r="1011" spans="1:17">
      <c r="A1011">
        <v>1034</v>
      </c>
      <c r="B1011" t="s">
        <v>690</v>
      </c>
      <c r="C1011" t="s">
        <v>685</v>
      </c>
      <c r="D1011" t="s">
        <v>686</v>
      </c>
      <c r="E1011" t="s">
        <v>6</v>
      </c>
      <c r="F1011" t="s">
        <v>687</v>
      </c>
      <c r="G1011" t="s">
        <v>984</v>
      </c>
      <c r="H1011" t="s">
        <v>7</v>
      </c>
      <c r="I1011">
        <v>34</v>
      </c>
      <c r="J1011" s="55">
        <v>6.97</v>
      </c>
      <c r="K1011" s="64">
        <v>0</v>
      </c>
      <c r="L1011" s="71">
        <v>30812.560000000001</v>
      </c>
      <c r="M1011">
        <v>1</v>
      </c>
      <c r="N1011" s="1">
        <v>45708</v>
      </c>
      <c r="O1011">
        <v>0</v>
      </c>
      <c r="P1011" s="1">
        <v>0</v>
      </c>
      <c r="Q1011"/>
    </row>
    <row r="1012" spans="1:17">
      <c r="A1012">
        <v>1034</v>
      </c>
      <c r="B1012" t="s">
        <v>690</v>
      </c>
      <c r="C1012" t="s">
        <v>685</v>
      </c>
      <c r="D1012" t="s">
        <v>686</v>
      </c>
      <c r="E1012" t="s">
        <v>6</v>
      </c>
      <c r="F1012" t="s">
        <v>687</v>
      </c>
      <c r="G1012" t="s">
        <v>985</v>
      </c>
      <c r="H1012" t="s">
        <v>7</v>
      </c>
      <c r="I1012">
        <v>34</v>
      </c>
      <c r="J1012" s="55">
        <v>6.97</v>
      </c>
      <c r="K1012" s="64">
        <v>0</v>
      </c>
      <c r="L1012" s="71">
        <v>93629.25</v>
      </c>
      <c r="M1012">
        <v>3</v>
      </c>
      <c r="N1012" s="1">
        <v>45708</v>
      </c>
      <c r="O1012">
        <v>0</v>
      </c>
      <c r="P1012" s="1">
        <v>0</v>
      </c>
      <c r="Q1012"/>
    </row>
    <row r="1013" spans="1:17">
      <c r="A1013">
        <v>1034</v>
      </c>
      <c r="B1013" t="s">
        <v>690</v>
      </c>
      <c r="C1013" t="s">
        <v>685</v>
      </c>
      <c r="D1013" t="s">
        <v>686</v>
      </c>
      <c r="E1013" t="s">
        <v>6</v>
      </c>
      <c r="F1013" t="s">
        <v>687</v>
      </c>
      <c r="G1013" t="s">
        <v>1017</v>
      </c>
      <c r="H1013" t="s">
        <v>7</v>
      </c>
      <c r="I1013">
        <v>34</v>
      </c>
      <c r="J1013" s="55">
        <v>6.97</v>
      </c>
      <c r="K1013" s="64">
        <v>0</v>
      </c>
      <c r="L1013" s="71">
        <v>220660</v>
      </c>
      <c r="M1013">
        <v>1</v>
      </c>
      <c r="N1013" s="1">
        <v>45708</v>
      </c>
      <c r="O1013">
        <v>0</v>
      </c>
      <c r="P1013" s="1">
        <v>0</v>
      </c>
      <c r="Q1013"/>
    </row>
    <row r="1014" spans="1:17">
      <c r="A1014">
        <v>1034</v>
      </c>
      <c r="B1014" t="s">
        <v>690</v>
      </c>
      <c r="C1014" t="s">
        <v>685</v>
      </c>
      <c r="D1014" t="s">
        <v>686</v>
      </c>
      <c r="E1014" t="s">
        <v>6</v>
      </c>
      <c r="F1014" t="s">
        <v>687</v>
      </c>
      <c r="G1014" t="s">
        <v>734</v>
      </c>
      <c r="H1014" t="s">
        <v>7</v>
      </c>
      <c r="I1014">
        <v>34</v>
      </c>
      <c r="J1014" s="55">
        <v>6.97</v>
      </c>
      <c r="K1014" s="64">
        <v>0</v>
      </c>
      <c r="L1014" s="71">
        <v>372341.68</v>
      </c>
      <c r="M1014">
        <v>1</v>
      </c>
      <c r="N1014" s="1">
        <v>45708</v>
      </c>
      <c r="O1014">
        <v>0</v>
      </c>
      <c r="P1014" s="1">
        <v>0</v>
      </c>
      <c r="Q1014"/>
    </row>
    <row r="1015" spans="1:17">
      <c r="A1015">
        <v>1034</v>
      </c>
      <c r="B1015" t="s">
        <v>693</v>
      </c>
      <c r="C1015" t="s">
        <v>685</v>
      </c>
      <c r="D1015" t="s">
        <v>686</v>
      </c>
      <c r="E1015" t="s">
        <v>6</v>
      </c>
      <c r="F1015" t="s">
        <v>687</v>
      </c>
      <c r="G1015" t="s">
        <v>1024</v>
      </c>
      <c r="H1015" t="s">
        <v>7</v>
      </c>
      <c r="I1015">
        <v>34</v>
      </c>
      <c r="J1015" s="55">
        <v>6.97</v>
      </c>
      <c r="K1015" s="64">
        <v>0</v>
      </c>
      <c r="L1015" s="71">
        <v>568</v>
      </c>
      <c r="M1015">
        <v>2</v>
      </c>
      <c r="N1015" s="1">
        <v>45708</v>
      </c>
      <c r="O1015">
        <v>0</v>
      </c>
      <c r="P1015" s="1">
        <v>0</v>
      </c>
      <c r="Q1015"/>
    </row>
    <row r="1016" spans="1:17">
      <c r="A1016">
        <v>1034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1033</v>
      </c>
      <c r="H1016" t="s">
        <v>7</v>
      </c>
      <c r="I1016">
        <v>34</v>
      </c>
      <c r="J1016" s="55">
        <v>6.97</v>
      </c>
      <c r="K1016" s="64">
        <v>0</v>
      </c>
      <c r="L1016" s="71">
        <v>40629.69</v>
      </c>
      <c r="M1016">
        <v>2</v>
      </c>
      <c r="N1016" s="1">
        <v>45708</v>
      </c>
      <c r="O1016">
        <v>0</v>
      </c>
      <c r="P1016" s="1">
        <v>0</v>
      </c>
      <c r="Q1016"/>
    </row>
    <row r="1017" spans="1:17">
      <c r="A1017">
        <v>1036</v>
      </c>
      <c r="B1017" t="s">
        <v>690</v>
      </c>
      <c r="C1017" t="s">
        <v>685</v>
      </c>
      <c r="D1017" t="s">
        <v>686</v>
      </c>
      <c r="E1017" t="s">
        <v>6</v>
      </c>
      <c r="F1017" t="s">
        <v>687</v>
      </c>
      <c r="G1017" t="s">
        <v>689</v>
      </c>
      <c r="H1017" t="s">
        <v>7</v>
      </c>
      <c r="I1017">
        <v>34</v>
      </c>
      <c r="J1017" s="55">
        <v>6.97</v>
      </c>
      <c r="K1017" s="64">
        <v>0</v>
      </c>
      <c r="L1017" s="71">
        <v>115.08</v>
      </c>
      <c r="M1017">
        <v>1</v>
      </c>
      <c r="N1017" s="1">
        <v>45708</v>
      </c>
      <c r="O1017">
        <v>0</v>
      </c>
      <c r="P1017" s="1">
        <v>0</v>
      </c>
      <c r="Q1017"/>
    </row>
    <row r="1018" spans="1:17">
      <c r="A1018">
        <v>1036</v>
      </c>
      <c r="B1018" t="s">
        <v>690</v>
      </c>
      <c r="C1018" t="s">
        <v>685</v>
      </c>
      <c r="D1018" t="s">
        <v>686</v>
      </c>
      <c r="E1018" t="s">
        <v>6</v>
      </c>
      <c r="F1018" t="s">
        <v>687</v>
      </c>
      <c r="G1018" t="s">
        <v>799</v>
      </c>
      <c r="H1018" t="s">
        <v>7</v>
      </c>
      <c r="I1018">
        <v>34</v>
      </c>
      <c r="J1018" s="55">
        <v>6.97</v>
      </c>
      <c r="K1018" s="64">
        <v>0</v>
      </c>
      <c r="L1018" s="71">
        <v>76.98</v>
      </c>
      <c r="M1018">
        <v>2</v>
      </c>
      <c r="N1018" s="1">
        <v>45708</v>
      </c>
      <c r="O1018">
        <v>0</v>
      </c>
      <c r="P1018" s="1">
        <v>0</v>
      </c>
      <c r="Q1018"/>
    </row>
    <row r="1019" spans="1:17">
      <c r="A1019">
        <v>1036</v>
      </c>
      <c r="B1019" t="s">
        <v>690</v>
      </c>
      <c r="C1019" t="s">
        <v>691</v>
      </c>
      <c r="D1019" t="s">
        <v>686</v>
      </c>
      <c r="E1019" t="s">
        <v>6</v>
      </c>
      <c r="F1019" t="s">
        <v>687</v>
      </c>
      <c r="G1019" t="s">
        <v>791</v>
      </c>
      <c r="H1019" t="s">
        <v>7</v>
      </c>
      <c r="I1019">
        <v>34</v>
      </c>
      <c r="J1019" s="55">
        <v>6.97</v>
      </c>
      <c r="K1019" s="64">
        <v>0</v>
      </c>
      <c r="L1019" s="71">
        <v>391.4</v>
      </c>
      <c r="M1019">
        <v>3</v>
      </c>
      <c r="N1019" s="1">
        <v>45708</v>
      </c>
      <c r="O1019">
        <v>0</v>
      </c>
      <c r="P1019" s="1">
        <v>0</v>
      </c>
      <c r="Q1019"/>
    </row>
    <row r="1020" spans="1:17">
      <c r="A1020">
        <v>1036</v>
      </c>
      <c r="B1020" t="s">
        <v>690</v>
      </c>
      <c r="C1020" t="s">
        <v>694</v>
      </c>
      <c r="D1020" t="s">
        <v>686</v>
      </c>
      <c r="E1020" t="s">
        <v>6</v>
      </c>
      <c r="F1020" t="s">
        <v>687</v>
      </c>
      <c r="G1020" t="s">
        <v>793</v>
      </c>
      <c r="H1020" t="s">
        <v>7</v>
      </c>
      <c r="I1020">
        <v>34</v>
      </c>
      <c r="J1020" s="55">
        <v>6.97</v>
      </c>
      <c r="K1020" s="64">
        <v>0</v>
      </c>
      <c r="L1020" s="71">
        <v>85.32</v>
      </c>
      <c r="M1020">
        <v>1</v>
      </c>
      <c r="N1020" s="1">
        <v>45708</v>
      </c>
      <c r="O1020">
        <v>0</v>
      </c>
      <c r="P1020" s="1">
        <v>0</v>
      </c>
      <c r="Q1020"/>
    </row>
    <row r="1021" spans="1:17">
      <c r="A1021">
        <v>1036</v>
      </c>
      <c r="B1021" t="s">
        <v>690</v>
      </c>
      <c r="C1021" t="s">
        <v>694</v>
      </c>
      <c r="D1021" t="s">
        <v>686</v>
      </c>
      <c r="E1021" t="s">
        <v>6</v>
      </c>
      <c r="F1021" t="s">
        <v>687</v>
      </c>
      <c r="G1021" t="s">
        <v>806</v>
      </c>
      <c r="H1021" t="s">
        <v>7</v>
      </c>
      <c r="I1021">
        <v>34</v>
      </c>
      <c r="J1021" s="55">
        <v>6.97</v>
      </c>
      <c r="K1021" s="64">
        <v>0</v>
      </c>
      <c r="L1021" s="71">
        <v>324.32</v>
      </c>
      <c r="M1021">
        <v>3</v>
      </c>
      <c r="N1021" s="1">
        <v>45708</v>
      </c>
      <c r="O1021">
        <v>0</v>
      </c>
      <c r="P1021" s="1">
        <v>0</v>
      </c>
      <c r="Q1021"/>
    </row>
    <row r="1022" spans="1:17">
      <c r="A1022">
        <v>1036</v>
      </c>
      <c r="B1022" t="s">
        <v>690</v>
      </c>
      <c r="C1022" t="s">
        <v>696</v>
      </c>
      <c r="D1022" t="s">
        <v>686</v>
      </c>
      <c r="E1022" t="s">
        <v>6</v>
      </c>
      <c r="F1022" t="s">
        <v>687</v>
      </c>
      <c r="G1022" t="s">
        <v>4604</v>
      </c>
      <c r="H1022" t="s">
        <v>7</v>
      </c>
      <c r="I1022">
        <v>34</v>
      </c>
      <c r="J1022" s="55">
        <v>6.97</v>
      </c>
      <c r="K1022" s="64">
        <v>0</v>
      </c>
      <c r="L1022" s="71">
        <v>138.03</v>
      </c>
      <c r="M1022">
        <v>2</v>
      </c>
      <c r="N1022" s="1">
        <v>45708</v>
      </c>
      <c r="O1022">
        <v>0</v>
      </c>
      <c r="P1022" s="1">
        <v>0</v>
      </c>
      <c r="Q1022"/>
    </row>
    <row r="1023" spans="1:17">
      <c r="A1023">
        <v>1036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794</v>
      </c>
      <c r="H1023" t="s">
        <v>7</v>
      </c>
      <c r="I1023">
        <v>34</v>
      </c>
      <c r="J1023" s="55">
        <v>6.97</v>
      </c>
      <c r="K1023" s="64">
        <v>0</v>
      </c>
      <c r="L1023" s="71">
        <v>36.159999999999997</v>
      </c>
      <c r="M1023">
        <v>1</v>
      </c>
      <c r="N1023" s="1">
        <v>45708</v>
      </c>
      <c r="O1023">
        <v>0</v>
      </c>
      <c r="P1023" s="1">
        <v>0</v>
      </c>
      <c r="Q1023"/>
    </row>
    <row r="1024" spans="1:17">
      <c r="A1024">
        <v>1036</v>
      </c>
      <c r="B1024" t="s">
        <v>691</v>
      </c>
      <c r="C1024" t="s">
        <v>685</v>
      </c>
      <c r="D1024" t="s">
        <v>686</v>
      </c>
      <c r="E1024" t="s">
        <v>6</v>
      </c>
      <c r="F1024" t="s">
        <v>687</v>
      </c>
      <c r="G1024" t="s">
        <v>797</v>
      </c>
      <c r="H1024" t="s">
        <v>7</v>
      </c>
      <c r="I1024">
        <v>34</v>
      </c>
      <c r="J1024" s="55">
        <v>6.97</v>
      </c>
      <c r="K1024" s="64">
        <v>0</v>
      </c>
      <c r="L1024" s="71">
        <v>102.61</v>
      </c>
      <c r="M1024">
        <v>1</v>
      </c>
      <c r="N1024" s="1">
        <v>45708</v>
      </c>
      <c r="O1024">
        <v>0</v>
      </c>
      <c r="P1024" s="1">
        <v>0</v>
      </c>
      <c r="Q1024"/>
    </row>
    <row r="1025" spans="1:17">
      <c r="A1025">
        <v>1036</v>
      </c>
      <c r="B1025" t="s">
        <v>691</v>
      </c>
      <c r="C1025" t="s">
        <v>685</v>
      </c>
      <c r="D1025" t="s">
        <v>686</v>
      </c>
      <c r="E1025" t="s">
        <v>6</v>
      </c>
      <c r="F1025" t="s">
        <v>687</v>
      </c>
      <c r="G1025" t="s">
        <v>809</v>
      </c>
      <c r="H1025" t="s">
        <v>7</v>
      </c>
      <c r="I1025">
        <v>34</v>
      </c>
      <c r="J1025" s="55">
        <v>6.97</v>
      </c>
      <c r="K1025" s="64">
        <v>0</v>
      </c>
      <c r="L1025" s="71">
        <v>110.61</v>
      </c>
      <c r="M1025">
        <v>1</v>
      </c>
      <c r="N1025" s="1">
        <v>45708</v>
      </c>
      <c r="O1025">
        <v>0</v>
      </c>
      <c r="P1025" s="1">
        <v>0</v>
      </c>
      <c r="Q1025"/>
    </row>
    <row r="1026" spans="1:17">
      <c r="A1026">
        <v>1036</v>
      </c>
      <c r="B1026" t="s">
        <v>691</v>
      </c>
      <c r="C1026" t="s">
        <v>694</v>
      </c>
      <c r="D1026" t="s">
        <v>686</v>
      </c>
      <c r="E1026" t="s">
        <v>6</v>
      </c>
      <c r="F1026" t="s">
        <v>687</v>
      </c>
      <c r="G1026" t="s">
        <v>808</v>
      </c>
      <c r="H1026" t="s">
        <v>7</v>
      </c>
      <c r="I1026">
        <v>34</v>
      </c>
      <c r="J1026" s="55">
        <v>6.97</v>
      </c>
      <c r="K1026" s="64">
        <v>0</v>
      </c>
      <c r="L1026" s="71">
        <v>419.26</v>
      </c>
      <c r="M1026">
        <v>3</v>
      </c>
      <c r="N1026" s="1">
        <v>45708</v>
      </c>
      <c r="O1026">
        <v>0</v>
      </c>
      <c r="P1026" s="1">
        <v>0</v>
      </c>
      <c r="Q1026"/>
    </row>
    <row r="1027" spans="1:17">
      <c r="A1027">
        <v>1036</v>
      </c>
      <c r="B1027" t="s">
        <v>691</v>
      </c>
      <c r="C1027" t="s">
        <v>4776</v>
      </c>
      <c r="D1027" t="s">
        <v>686</v>
      </c>
      <c r="E1027" t="s">
        <v>6</v>
      </c>
      <c r="F1027" t="s">
        <v>687</v>
      </c>
      <c r="G1027" t="s">
        <v>773</v>
      </c>
      <c r="H1027" t="s">
        <v>7</v>
      </c>
      <c r="I1027">
        <v>34</v>
      </c>
      <c r="J1027" s="55">
        <v>6.97</v>
      </c>
      <c r="K1027" s="64">
        <v>0</v>
      </c>
      <c r="L1027" s="71">
        <v>74.150000000000006</v>
      </c>
      <c r="M1027">
        <v>2</v>
      </c>
      <c r="N1027" s="1">
        <v>45708</v>
      </c>
      <c r="O1027">
        <v>0</v>
      </c>
      <c r="P1027" s="1">
        <v>0</v>
      </c>
      <c r="Q1027"/>
    </row>
    <row r="1028" spans="1:17">
      <c r="A1028">
        <v>1036</v>
      </c>
      <c r="B1028" t="s">
        <v>691</v>
      </c>
      <c r="C1028" t="s">
        <v>792</v>
      </c>
      <c r="D1028" t="s">
        <v>686</v>
      </c>
      <c r="E1028" t="s">
        <v>6</v>
      </c>
      <c r="F1028" t="s">
        <v>687</v>
      </c>
      <c r="G1028" t="s">
        <v>800</v>
      </c>
      <c r="H1028" t="s">
        <v>7</v>
      </c>
      <c r="I1028">
        <v>34</v>
      </c>
      <c r="J1028" s="55">
        <v>6.97</v>
      </c>
      <c r="K1028" s="64">
        <v>0</v>
      </c>
      <c r="L1028" s="71">
        <v>98.58</v>
      </c>
      <c r="M1028">
        <v>1</v>
      </c>
      <c r="N1028" s="1">
        <v>45708</v>
      </c>
      <c r="O1028">
        <v>0</v>
      </c>
      <c r="P1028" s="1">
        <v>0</v>
      </c>
      <c r="Q1028"/>
    </row>
    <row r="1029" spans="1:17">
      <c r="A1029">
        <v>1036</v>
      </c>
      <c r="B1029" t="s">
        <v>692</v>
      </c>
      <c r="C1029" t="s">
        <v>685</v>
      </c>
      <c r="D1029" t="s">
        <v>686</v>
      </c>
      <c r="E1029" t="s">
        <v>6</v>
      </c>
      <c r="F1029" t="s">
        <v>687</v>
      </c>
      <c r="G1029" t="s">
        <v>807</v>
      </c>
      <c r="H1029" t="s">
        <v>7</v>
      </c>
      <c r="I1029">
        <v>34</v>
      </c>
      <c r="J1029" s="55">
        <v>6.97</v>
      </c>
      <c r="K1029" s="64">
        <v>0</v>
      </c>
      <c r="L1029" s="71">
        <v>1082.3499999999999</v>
      </c>
      <c r="M1029">
        <v>3</v>
      </c>
      <c r="N1029" s="1">
        <v>45708</v>
      </c>
      <c r="O1029">
        <v>0</v>
      </c>
      <c r="P1029" s="1">
        <v>0</v>
      </c>
      <c r="Q1029"/>
    </row>
    <row r="1030" spans="1:17">
      <c r="A1030">
        <v>1036</v>
      </c>
      <c r="B1030" t="s">
        <v>693</v>
      </c>
      <c r="C1030" t="s">
        <v>685</v>
      </c>
      <c r="D1030" t="s">
        <v>686</v>
      </c>
      <c r="E1030" t="s">
        <v>6</v>
      </c>
      <c r="F1030" t="s">
        <v>687</v>
      </c>
      <c r="G1030" t="s">
        <v>785</v>
      </c>
      <c r="H1030" t="s">
        <v>7</v>
      </c>
      <c r="I1030">
        <v>34</v>
      </c>
      <c r="J1030" s="55">
        <v>6.97</v>
      </c>
      <c r="K1030" s="64">
        <v>0</v>
      </c>
      <c r="L1030" s="71">
        <v>81.239999999999995</v>
      </c>
      <c r="M1030">
        <v>2</v>
      </c>
      <c r="N1030" s="1">
        <v>45708</v>
      </c>
      <c r="O1030">
        <v>0</v>
      </c>
      <c r="P1030" s="1">
        <v>0</v>
      </c>
      <c r="Q1030"/>
    </row>
    <row r="1031" spans="1:17">
      <c r="A1031">
        <v>1036</v>
      </c>
      <c r="B1031" t="s">
        <v>693</v>
      </c>
      <c r="C1031" t="s">
        <v>685</v>
      </c>
      <c r="D1031" t="s">
        <v>686</v>
      </c>
      <c r="E1031" t="s">
        <v>6</v>
      </c>
      <c r="F1031" t="s">
        <v>687</v>
      </c>
      <c r="G1031" t="s">
        <v>786</v>
      </c>
      <c r="H1031" t="s">
        <v>7</v>
      </c>
      <c r="I1031">
        <v>34</v>
      </c>
      <c r="J1031" s="55">
        <v>6.97</v>
      </c>
      <c r="K1031" s="64">
        <v>0</v>
      </c>
      <c r="L1031" s="71">
        <v>43.55</v>
      </c>
      <c r="M1031">
        <v>3</v>
      </c>
      <c r="N1031" s="1">
        <v>45708</v>
      </c>
      <c r="O1031">
        <v>0</v>
      </c>
      <c r="P1031" s="1">
        <v>0</v>
      </c>
      <c r="Q1031"/>
    </row>
    <row r="1032" spans="1:17">
      <c r="A1032">
        <v>1036</v>
      </c>
      <c r="B1032" t="s">
        <v>693</v>
      </c>
      <c r="C1032" t="s">
        <v>685</v>
      </c>
      <c r="D1032" t="s">
        <v>686</v>
      </c>
      <c r="E1032" t="s">
        <v>6</v>
      </c>
      <c r="F1032" t="s">
        <v>687</v>
      </c>
      <c r="G1032" t="s">
        <v>790</v>
      </c>
      <c r="H1032" t="s">
        <v>7</v>
      </c>
      <c r="I1032">
        <v>34</v>
      </c>
      <c r="J1032" s="55">
        <v>6.97</v>
      </c>
      <c r="K1032" s="64">
        <v>0</v>
      </c>
      <c r="L1032" s="71">
        <v>30</v>
      </c>
      <c r="M1032">
        <v>1</v>
      </c>
      <c r="N1032" s="1">
        <v>45708</v>
      </c>
      <c r="O1032">
        <v>0</v>
      </c>
      <c r="P1032" s="1">
        <v>0</v>
      </c>
      <c r="Q1032"/>
    </row>
    <row r="1033" spans="1:17">
      <c r="A1033">
        <v>1036</v>
      </c>
      <c r="B1033" t="s">
        <v>693</v>
      </c>
      <c r="C1033" t="s">
        <v>685</v>
      </c>
      <c r="D1033" t="s">
        <v>686</v>
      </c>
      <c r="E1033" t="s">
        <v>6</v>
      </c>
      <c r="F1033" t="s">
        <v>687</v>
      </c>
      <c r="G1033" t="s">
        <v>6</v>
      </c>
      <c r="H1033" t="s">
        <v>7</v>
      </c>
      <c r="I1033">
        <v>34</v>
      </c>
      <c r="J1033" s="55">
        <v>6.97</v>
      </c>
      <c r="K1033" s="64">
        <v>0</v>
      </c>
      <c r="L1033" s="71">
        <v>6</v>
      </c>
      <c r="M1033">
        <v>1</v>
      </c>
      <c r="N1033" s="1">
        <v>45708</v>
      </c>
      <c r="O1033">
        <v>0</v>
      </c>
      <c r="P1033" s="1">
        <v>0</v>
      </c>
      <c r="Q1033"/>
    </row>
    <row r="1034" spans="1:17">
      <c r="A1034">
        <v>1036</v>
      </c>
      <c r="B1034" t="s">
        <v>693</v>
      </c>
      <c r="C1034" t="s">
        <v>685</v>
      </c>
      <c r="D1034" t="s">
        <v>686</v>
      </c>
      <c r="E1034" t="s">
        <v>6</v>
      </c>
      <c r="F1034" t="s">
        <v>687</v>
      </c>
      <c r="G1034" t="s">
        <v>801</v>
      </c>
      <c r="H1034" t="s">
        <v>7</v>
      </c>
      <c r="I1034">
        <v>34</v>
      </c>
      <c r="J1034" s="55">
        <v>6.97</v>
      </c>
      <c r="K1034" s="64">
        <v>0</v>
      </c>
      <c r="L1034" s="71">
        <v>1058.48</v>
      </c>
      <c r="M1034">
        <v>2</v>
      </c>
      <c r="N1034" s="1">
        <v>45708</v>
      </c>
      <c r="O1034">
        <v>0</v>
      </c>
      <c r="P1034" s="1">
        <v>0</v>
      </c>
      <c r="Q1034"/>
    </row>
    <row r="1035" spans="1:17">
      <c r="A1035">
        <v>1036</v>
      </c>
      <c r="B1035" t="s">
        <v>693</v>
      </c>
      <c r="C1035" t="s">
        <v>694</v>
      </c>
      <c r="D1035" t="s">
        <v>686</v>
      </c>
      <c r="E1035" t="s">
        <v>6</v>
      </c>
      <c r="F1035" t="s">
        <v>687</v>
      </c>
      <c r="G1035" t="s">
        <v>717</v>
      </c>
      <c r="H1035" t="s">
        <v>7</v>
      </c>
      <c r="I1035">
        <v>34</v>
      </c>
      <c r="J1035" s="55">
        <v>6.97</v>
      </c>
      <c r="K1035" s="64">
        <v>0</v>
      </c>
      <c r="L1035" s="71">
        <v>71.12</v>
      </c>
      <c r="M1035">
        <v>2</v>
      </c>
      <c r="N1035" s="1">
        <v>45708</v>
      </c>
      <c r="O1035">
        <v>0</v>
      </c>
      <c r="P1035" s="1">
        <v>0</v>
      </c>
      <c r="Q1035"/>
    </row>
    <row r="1036" spans="1:17">
      <c r="A1036">
        <v>1036</v>
      </c>
      <c r="B1036" t="s">
        <v>694</v>
      </c>
      <c r="C1036" t="s">
        <v>685</v>
      </c>
      <c r="D1036" t="s">
        <v>686</v>
      </c>
      <c r="E1036" t="s">
        <v>6</v>
      </c>
      <c r="F1036" t="s">
        <v>687</v>
      </c>
      <c r="G1036" t="s">
        <v>792</v>
      </c>
      <c r="H1036" t="s">
        <v>7</v>
      </c>
      <c r="I1036">
        <v>34</v>
      </c>
      <c r="J1036" s="55">
        <v>6.97</v>
      </c>
      <c r="K1036" s="64">
        <v>0</v>
      </c>
      <c r="L1036" s="71">
        <v>9.6</v>
      </c>
      <c r="M1036">
        <v>1</v>
      </c>
      <c r="N1036" s="1">
        <v>45708</v>
      </c>
      <c r="O1036">
        <v>0</v>
      </c>
      <c r="P1036" s="1">
        <v>0</v>
      </c>
      <c r="Q1036"/>
    </row>
    <row r="1037" spans="1:17" hidden="1">
      <c r="A1037">
        <v>1036</v>
      </c>
      <c r="B1037" t="s">
        <v>694</v>
      </c>
      <c r="C1037" t="s">
        <v>685</v>
      </c>
      <c r="D1037" t="s">
        <v>686</v>
      </c>
      <c r="E1037" t="s">
        <v>28</v>
      </c>
      <c r="F1037" t="s">
        <v>687</v>
      </c>
      <c r="G1037" t="s">
        <v>29</v>
      </c>
      <c r="H1037" t="s">
        <v>8</v>
      </c>
      <c r="I1037">
        <v>34</v>
      </c>
      <c r="J1037" s="55">
        <v>6.97</v>
      </c>
      <c r="K1037" s="64">
        <v>3209.6</v>
      </c>
      <c r="L1037" s="71">
        <v>0</v>
      </c>
      <c r="M1037">
        <v>1</v>
      </c>
      <c r="N1037" s="1">
        <v>45708</v>
      </c>
      <c r="O1037">
        <v>0</v>
      </c>
      <c r="P1037" s="1">
        <v>0</v>
      </c>
      <c r="Q1037"/>
    </row>
    <row r="1038" spans="1:17">
      <c r="A1038">
        <v>1036</v>
      </c>
      <c r="B1038" t="s">
        <v>694</v>
      </c>
      <c r="C1038" t="s">
        <v>693</v>
      </c>
      <c r="D1038" t="s">
        <v>686</v>
      </c>
      <c r="E1038" t="s">
        <v>6</v>
      </c>
      <c r="F1038" t="s">
        <v>687</v>
      </c>
      <c r="G1038" t="s">
        <v>788</v>
      </c>
      <c r="H1038" t="s">
        <v>7</v>
      </c>
      <c r="I1038">
        <v>34</v>
      </c>
      <c r="J1038" s="55">
        <v>6.97</v>
      </c>
      <c r="K1038" s="64">
        <v>0</v>
      </c>
      <c r="L1038" s="71">
        <v>58.48</v>
      </c>
      <c r="M1038">
        <v>1</v>
      </c>
      <c r="N1038" s="1">
        <v>45708</v>
      </c>
      <c r="O1038">
        <v>0</v>
      </c>
      <c r="P1038" s="1">
        <v>0</v>
      </c>
      <c r="Q1038"/>
    </row>
    <row r="1039" spans="1:17">
      <c r="A1039">
        <v>1036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777</v>
      </c>
      <c r="H1039" t="s">
        <v>7</v>
      </c>
      <c r="I1039">
        <v>34</v>
      </c>
      <c r="J1039" s="55">
        <v>6.97</v>
      </c>
      <c r="K1039" s="64">
        <v>0</v>
      </c>
      <c r="L1039" s="71">
        <v>115.33</v>
      </c>
      <c r="M1039">
        <v>2</v>
      </c>
      <c r="N1039" s="1">
        <v>45708</v>
      </c>
      <c r="O1039">
        <v>0</v>
      </c>
      <c r="P1039" s="1">
        <v>0</v>
      </c>
      <c r="Q1039"/>
    </row>
    <row r="1040" spans="1:17">
      <c r="A1040">
        <v>1036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778</v>
      </c>
      <c r="H1040" t="s">
        <v>7</v>
      </c>
      <c r="I1040">
        <v>34</v>
      </c>
      <c r="J1040" s="55">
        <v>6.97</v>
      </c>
      <c r="K1040" s="64">
        <v>0</v>
      </c>
      <c r="L1040" s="71">
        <v>30</v>
      </c>
      <c r="M1040">
        <v>1</v>
      </c>
      <c r="N1040" s="1">
        <v>45708</v>
      </c>
      <c r="O1040">
        <v>0</v>
      </c>
      <c r="P1040" s="1">
        <v>0</v>
      </c>
      <c r="Q1040"/>
    </row>
    <row r="1041" spans="1:17">
      <c r="A1041">
        <v>1036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781</v>
      </c>
      <c r="H1041" t="s">
        <v>7</v>
      </c>
      <c r="I1041">
        <v>34</v>
      </c>
      <c r="J1041" s="55">
        <v>6.97</v>
      </c>
      <c r="K1041" s="64">
        <v>0</v>
      </c>
      <c r="L1041" s="71">
        <v>50.21</v>
      </c>
      <c r="M1041">
        <v>1</v>
      </c>
      <c r="N1041" s="1">
        <v>45708</v>
      </c>
      <c r="O1041">
        <v>0</v>
      </c>
      <c r="P1041" s="1">
        <v>0</v>
      </c>
      <c r="Q1041"/>
    </row>
    <row r="1042" spans="1:17">
      <c r="A1042">
        <v>1036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783</v>
      </c>
      <c r="H1042" t="s">
        <v>7</v>
      </c>
      <c r="I1042">
        <v>34</v>
      </c>
      <c r="J1042" s="55">
        <v>6.97</v>
      </c>
      <c r="K1042" s="64">
        <v>0</v>
      </c>
      <c r="L1042" s="71">
        <v>85.85</v>
      </c>
      <c r="M1042">
        <v>2</v>
      </c>
      <c r="N1042" s="1">
        <v>45708</v>
      </c>
      <c r="O1042">
        <v>0</v>
      </c>
      <c r="P1042" s="1">
        <v>0</v>
      </c>
      <c r="Q1042"/>
    </row>
    <row r="1043" spans="1:17">
      <c r="A1043">
        <v>1036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784</v>
      </c>
      <c r="H1043" t="s">
        <v>7</v>
      </c>
      <c r="I1043">
        <v>34</v>
      </c>
      <c r="J1043" s="55">
        <v>6.97</v>
      </c>
      <c r="K1043" s="64">
        <v>0</v>
      </c>
      <c r="L1043" s="71">
        <v>60</v>
      </c>
      <c r="M1043">
        <v>1</v>
      </c>
      <c r="N1043" s="1">
        <v>45708</v>
      </c>
      <c r="O1043">
        <v>0</v>
      </c>
      <c r="P1043" s="1">
        <v>0</v>
      </c>
      <c r="Q1043"/>
    </row>
    <row r="1044" spans="1:17">
      <c r="A1044">
        <v>1036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795</v>
      </c>
      <c r="H1044" t="s">
        <v>7</v>
      </c>
      <c r="I1044">
        <v>34</v>
      </c>
      <c r="J1044" s="55">
        <v>6.97</v>
      </c>
      <c r="K1044" s="64">
        <v>0</v>
      </c>
      <c r="L1044" s="71">
        <v>72.03</v>
      </c>
      <c r="M1044">
        <v>2</v>
      </c>
      <c r="N1044" s="1">
        <v>45708</v>
      </c>
      <c r="O1044">
        <v>0</v>
      </c>
      <c r="P1044" s="1">
        <v>0</v>
      </c>
      <c r="Q1044"/>
    </row>
    <row r="1045" spans="1:17">
      <c r="A1045">
        <v>1036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796</v>
      </c>
      <c r="H1045" t="s">
        <v>7</v>
      </c>
      <c r="I1045">
        <v>34</v>
      </c>
      <c r="J1045" s="55">
        <v>6.97</v>
      </c>
      <c r="K1045" s="64">
        <v>0</v>
      </c>
      <c r="L1045" s="71">
        <v>100</v>
      </c>
      <c r="M1045">
        <v>1</v>
      </c>
      <c r="N1045" s="1">
        <v>45708</v>
      </c>
      <c r="O1045">
        <v>0</v>
      </c>
      <c r="P1045" s="1">
        <v>0</v>
      </c>
      <c r="Q1045"/>
    </row>
    <row r="1046" spans="1:17">
      <c r="A1046">
        <v>1036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798</v>
      </c>
      <c r="H1046" t="s">
        <v>7</v>
      </c>
      <c r="I1046">
        <v>34</v>
      </c>
      <c r="J1046" s="55">
        <v>6.97</v>
      </c>
      <c r="K1046" s="64">
        <v>0</v>
      </c>
      <c r="L1046" s="71">
        <v>120.96</v>
      </c>
      <c r="M1046">
        <v>2</v>
      </c>
      <c r="N1046" s="1">
        <v>45708</v>
      </c>
      <c r="O1046">
        <v>0</v>
      </c>
      <c r="P1046" s="1">
        <v>0</v>
      </c>
      <c r="Q1046"/>
    </row>
    <row r="1047" spans="1:17">
      <c r="A1047">
        <v>1036</v>
      </c>
      <c r="B1047" t="s">
        <v>695</v>
      </c>
      <c r="C1047" t="s">
        <v>690</v>
      </c>
      <c r="D1047" t="s">
        <v>686</v>
      </c>
      <c r="E1047" t="s">
        <v>6</v>
      </c>
      <c r="F1047" t="s">
        <v>687</v>
      </c>
      <c r="G1047" t="s">
        <v>776</v>
      </c>
      <c r="H1047" t="s">
        <v>7</v>
      </c>
      <c r="I1047">
        <v>34</v>
      </c>
      <c r="J1047" s="55">
        <v>6.97</v>
      </c>
      <c r="K1047" s="64">
        <v>0</v>
      </c>
      <c r="L1047" s="71">
        <v>128.97999999999999</v>
      </c>
      <c r="M1047">
        <v>2</v>
      </c>
      <c r="N1047" s="1">
        <v>45708</v>
      </c>
      <c r="O1047">
        <v>0</v>
      </c>
      <c r="P1047" s="1">
        <v>0</v>
      </c>
      <c r="Q1047"/>
    </row>
    <row r="1048" spans="1:17">
      <c r="A1048">
        <v>1036</v>
      </c>
      <c r="B1048" t="s">
        <v>695</v>
      </c>
      <c r="C1048" t="s">
        <v>691</v>
      </c>
      <c r="D1048" t="s">
        <v>686</v>
      </c>
      <c r="E1048" t="s">
        <v>6</v>
      </c>
      <c r="F1048" t="s">
        <v>687</v>
      </c>
      <c r="G1048" t="s">
        <v>780</v>
      </c>
      <c r="H1048" t="s">
        <v>7</v>
      </c>
      <c r="I1048">
        <v>34</v>
      </c>
      <c r="J1048" s="55">
        <v>6.97</v>
      </c>
      <c r="K1048" s="64">
        <v>0</v>
      </c>
      <c r="L1048" s="71">
        <v>167.22</v>
      </c>
      <c r="M1048">
        <v>3</v>
      </c>
      <c r="N1048" s="1">
        <v>45708</v>
      </c>
      <c r="O1048">
        <v>0</v>
      </c>
      <c r="P1048" s="1">
        <v>0</v>
      </c>
      <c r="Q1048"/>
    </row>
    <row r="1049" spans="1:17">
      <c r="A1049">
        <v>1036</v>
      </c>
      <c r="B1049" t="s">
        <v>695</v>
      </c>
      <c r="C1049" t="s">
        <v>692</v>
      </c>
      <c r="D1049" t="s">
        <v>686</v>
      </c>
      <c r="E1049" t="s">
        <v>6</v>
      </c>
      <c r="F1049" t="s">
        <v>687</v>
      </c>
      <c r="G1049" t="s">
        <v>4603</v>
      </c>
      <c r="H1049" t="s">
        <v>7</v>
      </c>
      <c r="I1049">
        <v>34</v>
      </c>
      <c r="J1049" s="55">
        <v>6.97</v>
      </c>
      <c r="K1049" s="64">
        <v>0</v>
      </c>
      <c r="L1049" s="71">
        <v>184.41</v>
      </c>
      <c r="M1049">
        <v>3</v>
      </c>
      <c r="N1049" s="1">
        <v>45708</v>
      </c>
      <c r="O1049">
        <v>0</v>
      </c>
      <c r="P1049" s="1">
        <v>0</v>
      </c>
      <c r="Q1049"/>
    </row>
    <row r="1050" spans="1:17">
      <c r="A1050">
        <v>1036</v>
      </c>
      <c r="B1050" t="s">
        <v>696</v>
      </c>
      <c r="C1050" t="s">
        <v>685</v>
      </c>
      <c r="D1050" t="s">
        <v>686</v>
      </c>
      <c r="E1050" t="s">
        <v>6</v>
      </c>
      <c r="F1050" t="s">
        <v>687</v>
      </c>
      <c r="G1050" t="s">
        <v>774</v>
      </c>
      <c r="H1050" t="s">
        <v>7</v>
      </c>
      <c r="I1050">
        <v>34</v>
      </c>
      <c r="J1050" s="55">
        <v>6.97</v>
      </c>
      <c r="K1050" s="64">
        <v>0</v>
      </c>
      <c r="L1050" s="71">
        <v>81.88</v>
      </c>
      <c r="M1050">
        <v>1</v>
      </c>
      <c r="N1050" s="1">
        <v>45708</v>
      </c>
      <c r="O1050">
        <v>0</v>
      </c>
      <c r="P1050" s="1">
        <v>0</v>
      </c>
      <c r="Q1050"/>
    </row>
    <row r="1051" spans="1:17">
      <c r="A1051">
        <v>1036</v>
      </c>
      <c r="B1051" t="s">
        <v>696</v>
      </c>
      <c r="C1051" t="s">
        <v>685</v>
      </c>
      <c r="D1051" t="s">
        <v>686</v>
      </c>
      <c r="E1051" t="s">
        <v>6</v>
      </c>
      <c r="F1051" t="s">
        <v>687</v>
      </c>
      <c r="G1051" t="s">
        <v>775</v>
      </c>
      <c r="H1051" t="s">
        <v>7</v>
      </c>
      <c r="I1051">
        <v>34</v>
      </c>
      <c r="J1051" s="55">
        <v>6.97</v>
      </c>
      <c r="K1051" s="64">
        <v>0</v>
      </c>
      <c r="L1051" s="71">
        <v>92.21</v>
      </c>
      <c r="M1051">
        <v>1</v>
      </c>
      <c r="N1051" s="1">
        <v>45708</v>
      </c>
      <c r="O1051">
        <v>0</v>
      </c>
      <c r="P1051" s="1">
        <v>0</v>
      </c>
      <c r="Q1051"/>
    </row>
    <row r="1052" spans="1:17">
      <c r="A1052">
        <v>1036</v>
      </c>
      <c r="B1052" t="s">
        <v>4776</v>
      </c>
      <c r="C1052" t="s">
        <v>685</v>
      </c>
      <c r="D1052" t="s">
        <v>686</v>
      </c>
      <c r="E1052" t="s">
        <v>6</v>
      </c>
      <c r="F1052" t="s">
        <v>687</v>
      </c>
      <c r="G1052" t="s">
        <v>28</v>
      </c>
      <c r="H1052" t="s">
        <v>7</v>
      </c>
      <c r="I1052">
        <v>34</v>
      </c>
      <c r="J1052" s="55">
        <v>6.97</v>
      </c>
      <c r="K1052" s="64">
        <v>0</v>
      </c>
      <c r="L1052" s="71">
        <v>64.5</v>
      </c>
      <c r="M1052">
        <v>1</v>
      </c>
      <c r="N1052" s="1">
        <v>45708</v>
      </c>
      <c r="O1052">
        <v>0</v>
      </c>
      <c r="P1052" s="1">
        <v>0</v>
      </c>
      <c r="Q1052"/>
    </row>
    <row r="1053" spans="1:17">
      <c r="A1053">
        <v>3001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799</v>
      </c>
      <c r="H1053" t="s">
        <v>7</v>
      </c>
      <c r="I1053">
        <v>34</v>
      </c>
      <c r="J1053" s="55">
        <v>6.97</v>
      </c>
      <c r="K1053" s="64">
        <v>0</v>
      </c>
      <c r="L1053" s="71">
        <v>11113.45</v>
      </c>
      <c r="M1053">
        <v>22</v>
      </c>
      <c r="N1053" s="1">
        <v>45708</v>
      </c>
      <c r="O1053">
        <v>0</v>
      </c>
      <c r="P1053" s="1">
        <v>0</v>
      </c>
      <c r="Q1053"/>
    </row>
    <row r="1054" spans="1:17">
      <c r="A1054">
        <v>3001</v>
      </c>
      <c r="B1054" t="s">
        <v>695</v>
      </c>
      <c r="C1054" t="s">
        <v>690</v>
      </c>
      <c r="D1054" t="s">
        <v>686</v>
      </c>
      <c r="E1054" t="s">
        <v>6</v>
      </c>
      <c r="F1054" t="s">
        <v>687</v>
      </c>
      <c r="G1054" t="s">
        <v>806</v>
      </c>
      <c r="H1054" t="s">
        <v>7</v>
      </c>
      <c r="I1054">
        <v>34</v>
      </c>
      <c r="J1054" s="55">
        <v>6.97</v>
      </c>
      <c r="K1054" s="64">
        <v>0</v>
      </c>
      <c r="L1054" s="71">
        <v>180.78</v>
      </c>
      <c r="M1054">
        <v>1</v>
      </c>
      <c r="N1054" s="1">
        <v>45708</v>
      </c>
      <c r="O1054">
        <v>0</v>
      </c>
      <c r="P1054" s="1">
        <v>0</v>
      </c>
      <c r="Q1054"/>
    </row>
    <row r="1055" spans="1:17">
      <c r="A1055">
        <v>3001</v>
      </c>
      <c r="B1055" t="s">
        <v>695</v>
      </c>
      <c r="C1055" t="s">
        <v>691</v>
      </c>
      <c r="D1055" t="s">
        <v>686</v>
      </c>
      <c r="E1055" t="s">
        <v>6</v>
      </c>
      <c r="F1055" t="s">
        <v>687</v>
      </c>
      <c r="G1055" t="s">
        <v>4604</v>
      </c>
      <c r="H1055" t="s">
        <v>7</v>
      </c>
      <c r="I1055">
        <v>34</v>
      </c>
      <c r="J1055" s="55">
        <v>6.97</v>
      </c>
      <c r="K1055" s="64">
        <v>0</v>
      </c>
      <c r="L1055" s="71">
        <v>595.51</v>
      </c>
      <c r="M1055">
        <v>1</v>
      </c>
      <c r="N1055" s="1">
        <v>45708</v>
      </c>
      <c r="O1055">
        <v>0</v>
      </c>
      <c r="P1055" s="1">
        <v>0</v>
      </c>
      <c r="Q1055"/>
    </row>
    <row r="1056" spans="1:17">
      <c r="A1056">
        <v>3001</v>
      </c>
      <c r="B1056" t="s">
        <v>696</v>
      </c>
      <c r="C1056" t="s">
        <v>690</v>
      </c>
      <c r="D1056" t="s">
        <v>686</v>
      </c>
      <c r="E1056" t="s">
        <v>6</v>
      </c>
      <c r="F1056" t="s">
        <v>687</v>
      </c>
      <c r="G1056" t="s">
        <v>808</v>
      </c>
      <c r="H1056" t="s">
        <v>7</v>
      </c>
      <c r="I1056">
        <v>34</v>
      </c>
      <c r="J1056" s="55">
        <v>6.97</v>
      </c>
      <c r="K1056" s="64">
        <v>0</v>
      </c>
      <c r="L1056" s="71">
        <v>806.09</v>
      </c>
      <c r="M1056">
        <v>2</v>
      </c>
      <c r="N1056" s="1">
        <v>45708</v>
      </c>
      <c r="O1056">
        <v>0</v>
      </c>
      <c r="P1056" s="1">
        <v>0</v>
      </c>
      <c r="Q1056"/>
    </row>
    <row r="1057" spans="1:17">
      <c r="A1057">
        <v>3001</v>
      </c>
      <c r="B1057" t="s">
        <v>4776</v>
      </c>
      <c r="C1057" t="s">
        <v>685</v>
      </c>
      <c r="D1057" t="s">
        <v>686</v>
      </c>
      <c r="E1057" t="s">
        <v>6</v>
      </c>
      <c r="F1057" t="s">
        <v>687</v>
      </c>
      <c r="G1057" t="s">
        <v>809</v>
      </c>
      <c r="H1057" t="s">
        <v>7</v>
      </c>
      <c r="I1057">
        <v>34</v>
      </c>
      <c r="J1057" s="55">
        <v>6.97</v>
      </c>
      <c r="K1057" s="64">
        <v>0</v>
      </c>
      <c r="L1057" s="71">
        <v>1412.85</v>
      </c>
      <c r="M1057">
        <v>3</v>
      </c>
      <c r="N1057" s="1">
        <v>45708</v>
      </c>
      <c r="O1057">
        <v>0</v>
      </c>
      <c r="P1057" s="1">
        <v>0</v>
      </c>
      <c r="Q1057"/>
    </row>
    <row r="1058" spans="1:17">
      <c r="A1058">
        <v>3002</v>
      </c>
      <c r="B1058" t="s">
        <v>685</v>
      </c>
      <c r="C1058" t="s">
        <v>690</v>
      </c>
      <c r="D1058" t="s">
        <v>686</v>
      </c>
      <c r="E1058" t="s">
        <v>6</v>
      </c>
      <c r="F1058" t="s">
        <v>687</v>
      </c>
      <c r="G1058" t="s">
        <v>5151</v>
      </c>
      <c r="H1058" t="s">
        <v>7</v>
      </c>
      <c r="I1058">
        <v>34</v>
      </c>
      <c r="J1058" s="55">
        <v>6.97</v>
      </c>
      <c r="K1058" s="64">
        <v>0</v>
      </c>
      <c r="L1058" s="71">
        <v>186.28</v>
      </c>
      <c r="M1058">
        <v>1</v>
      </c>
      <c r="N1058" s="1">
        <v>45708</v>
      </c>
      <c r="O1058">
        <v>0</v>
      </c>
      <c r="P1058" s="1">
        <v>0</v>
      </c>
      <c r="Q1058"/>
    </row>
    <row r="1059" spans="1:17">
      <c r="A1059">
        <v>3002</v>
      </c>
      <c r="B1059" t="s">
        <v>690</v>
      </c>
      <c r="C1059" t="s">
        <v>685</v>
      </c>
      <c r="D1059" t="s">
        <v>686</v>
      </c>
      <c r="E1059" t="s">
        <v>6</v>
      </c>
      <c r="F1059" t="s">
        <v>687</v>
      </c>
      <c r="G1059" t="s">
        <v>1036</v>
      </c>
      <c r="H1059" t="s">
        <v>7</v>
      </c>
      <c r="I1059">
        <v>34</v>
      </c>
      <c r="J1059" s="55">
        <v>6.97</v>
      </c>
      <c r="K1059" s="64">
        <v>0</v>
      </c>
      <c r="L1059" s="71">
        <v>115.25</v>
      </c>
      <c r="M1059">
        <v>2</v>
      </c>
      <c r="N1059" s="1">
        <v>45708</v>
      </c>
      <c r="O1059">
        <v>0</v>
      </c>
      <c r="P1059" s="1">
        <v>0</v>
      </c>
      <c r="Q1059"/>
    </row>
    <row r="1060" spans="1:17">
      <c r="A1060">
        <v>3002</v>
      </c>
      <c r="B1060" t="s">
        <v>691</v>
      </c>
      <c r="C1060" t="s">
        <v>685</v>
      </c>
      <c r="D1060" t="s">
        <v>686</v>
      </c>
      <c r="E1060" t="s">
        <v>6</v>
      </c>
      <c r="F1060" t="s">
        <v>687</v>
      </c>
      <c r="G1060" t="s">
        <v>1035</v>
      </c>
      <c r="H1060" t="s">
        <v>7</v>
      </c>
      <c r="I1060">
        <v>34</v>
      </c>
      <c r="J1060" s="55">
        <v>6.97</v>
      </c>
      <c r="K1060" s="64">
        <v>0</v>
      </c>
      <c r="L1060" s="71">
        <v>1645.73</v>
      </c>
      <c r="M1060">
        <v>7</v>
      </c>
      <c r="N1060" s="1">
        <v>45708</v>
      </c>
      <c r="O1060">
        <v>0</v>
      </c>
      <c r="P1060" s="1">
        <v>0</v>
      </c>
      <c r="Q1060"/>
    </row>
    <row r="1061" spans="1:17">
      <c r="A1061">
        <v>3002</v>
      </c>
      <c r="B1061" t="s">
        <v>694</v>
      </c>
      <c r="C1061" t="s">
        <v>692</v>
      </c>
      <c r="D1061" t="s">
        <v>686</v>
      </c>
      <c r="E1061" t="s">
        <v>6</v>
      </c>
      <c r="F1061" t="s">
        <v>687</v>
      </c>
      <c r="G1061" t="s">
        <v>1039</v>
      </c>
      <c r="H1061" t="s">
        <v>7</v>
      </c>
      <c r="I1061">
        <v>34</v>
      </c>
      <c r="J1061" s="55">
        <v>6.97</v>
      </c>
      <c r="K1061" s="64">
        <v>0</v>
      </c>
      <c r="L1061" s="71">
        <v>385.26</v>
      </c>
      <c r="M1061">
        <v>2</v>
      </c>
      <c r="N1061" s="1">
        <v>45708</v>
      </c>
      <c r="O1061">
        <v>0</v>
      </c>
      <c r="P1061" s="1">
        <v>0</v>
      </c>
      <c r="Q1061"/>
    </row>
    <row r="1062" spans="1:17">
      <c r="A1062">
        <v>3002</v>
      </c>
      <c r="B1062" t="s">
        <v>694</v>
      </c>
      <c r="C1062" t="s">
        <v>693</v>
      </c>
      <c r="D1062" t="s">
        <v>686</v>
      </c>
      <c r="E1062" t="s">
        <v>6</v>
      </c>
      <c r="F1062" t="s">
        <v>687</v>
      </c>
      <c r="G1062" t="s">
        <v>4809</v>
      </c>
      <c r="H1062" t="s">
        <v>7</v>
      </c>
      <c r="I1062">
        <v>34</v>
      </c>
      <c r="J1062" s="55">
        <v>6.97</v>
      </c>
      <c r="K1062" s="64">
        <v>0</v>
      </c>
      <c r="L1062" s="71">
        <v>4801.49</v>
      </c>
      <c r="M1062">
        <v>23</v>
      </c>
      <c r="N1062" s="1">
        <v>45708</v>
      </c>
      <c r="O1062">
        <v>0</v>
      </c>
      <c r="P1062" s="1">
        <v>0</v>
      </c>
      <c r="Q1062"/>
    </row>
    <row r="1063" spans="1:17">
      <c r="A1063">
        <v>3002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1014</v>
      </c>
      <c r="H1063" t="s">
        <v>7</v>
      </c>
      <c r="I1063">
        <v>34</v>
      </c>
      <c r="J1063" s="55">
        <v>6.97</v>
      </c>
      <c r="K1063" s="64">
        <v>0</v>
      </c>
      <c r="L1063" s="71">
        <v>3151.56</v>
      </c>
      <c r="M1063">
        <v>11</v>
      </c>
      <c r="N1063" s="1">
        <v>45708</v>
      </c>
      <c r="O1063">
        <v>0</v>
      </c>
      <c r="P1063" s="1">
        <v>0</v>
      </c>
      <c r="Q1063"/>
    </row>
    <row r="1064" spans="1:17">
      <c r="A1064">
        <v>3002</v>
      </c>
      <c r="B1064" t="s">
        <v>695</v>
      </c>
      <c r="C1064" t="s">
        <v>685</v>
      </c>
      <c r="D1064" t="s">
        <v>686</v>
      </c>
      <c r="E1064" t="s">
        <v>6</v>
      </c>
      <c r="F1064" t="s">
        <v>687</v>
      </c>
      <c r="G1064" t="s">
        <v>1037</v>
      </c>
      <c r="H1064" t="s">
        <v>7</v>
      </c>
      <c r="I1064">
        <v>34</v>
      </c>
      <c r="J1064" s="55">
        <v>6.97</v>
      </c>
      <c r="K1064" s="64">
        <v>0</v>
      </c>
      <c r="L1064" s="71">
        <v>2813.27</v>
      </c>
      <c r="M1064">
        <v>16</v>
      </c>
      <c r="N1064" s="1">
        <v>45708</v>
      </c>
      <c r="O1064">
        <v>0</v>
      </c>
      <c r="P1064" s="1">
        <v>0</v>
      </c>
      <c r="Q1064"/>
    </row>
    <row r="1065" spans="1:17">
      <c r="A1065">
        <v>3002</v>
      </c>
      <c r="B1065" t="s">
        <v>695</v>
      </c>
      <c r="C1065" t="s">
        <v>685</v>
      </c>
      <c r="D1065" t="s">
        <v>686</v>
      </c>
      <c r="E1065" t="s">
        <v>6</v>
      </c>
      <c r="F1065" t="s">
        <v>687</v>
      </c>
      <c r="G1065" t="s">
        <v>1045</v>
      </c>
      <c r="H1065" t="s">
        <v>7</v>
      </c>
      <c r="I1065">
        <v>34</v>
      </c>
      <c r="J1065" s="55">
        <v>6.97</v>
      </c>
      <c r="K1065" s="64">
        <v>0</v>
      </c>
      <c r="L1065" s="71">
        <v>1580.51</v>
      </c>
      <c r="M1065">
        <v>8</v>
      </c>
      <c r="N1065" s="1">
        <v>45708</v>
      </c>
      <c r="O1065">
        <v>0</v>
      </c>
      <c r="P1065" s="1">
        <v>0</v>
      </c>
      <c r="Q1065"/>
    </row>
    <row r="1066" spans="1:17">
      <c r="A1066">
        <v>3002</v>
      </c>
      <c r="B1066" t="s">
        <v>695</v>
      </c>
      <c r="C1066" t="s">
        <v>685</v>
      </c>
      <c r="D1066" t="s">
        <v>686</v>
      </c>
      <c r="E1066" t="s">
        <v>6</v>
      </c>
      <c r="F1066" t="s">
        <v>687</v>
      </c>
      <c r="G1066" t="s">
        <v>5152</v>
      </c>
      <c r="H1066" t="s">
        <v>7</v>
      </c>
      <c r="I1066">
        <v>34</v>
      </c>
      <c r="J1066" s="55">
        <v>6.97</v>
      </c>
      <c r="K1066" s="64">
        <v>0</v>
      </c>
      <c r="L1066" s="71">
        <v>1425.06</v>
      </c>
      <c r="M1066">
        <v>5</v>
      </c>
      <c r="N1066" s="1">
        <v>45708</v>
      </c>
      <c r="O1066">
        <v>0</v>
      </c>
      <c r="P1066" s="1">
        <v>0</v>
      </c>
      <c r="Q1066"/>
    </row>
    <row r="1067" spans="1:17">
      <c r="A1067">
        <v>3002</v>
      </c>
      <c r="B1067" t="s">
        <v>695</v>
      </c>
      <c r="C1067" t="s">
        <v>685</v>
      </c>
      <c r="D1067" t="s">
        <v>686</v>
      </c>
      <c r="E1067" t="s">
        <v>6</v>
      </c>
      <c r="F1067" t="s">
        <v>687</v>
      </c>
      <c r="G1067" t="s">
        <v>5153</v>
      </c>
      <c r="H1067" t="s">
        <v>7</v>
      </c>
      <c r="I1067">
        <v>34</v>
      </c>
      <c r="J1067" s="55">
        <v>6.97</v>
      </c>
      <c r="K1067" s="64">
        <v>0</v>
      </c>
      <c r="L1067" s="71">
        <v>1406.65</v>
      </c>
      <c r="M1067">
        <v>6</v>
      </c>
      <c r="N1067" s="1">
        <v>45708</v>
      </c>
      <c r="O1067">
        <v>0</v>
      </c>
      <c r="P1067" s="1">
        <v>0</v>
      </c>
      <c r="Q1067"/>
    </row>
    <row r="1068" spans="1:17">
      <c r="A1068">
        <v>3002</v>
      </c>
      <c r="B1068" t="s">
        <v>695</v>
      </c>
      <c r="C1068" t="s">
        <v>685</v>
      </c>
      <c r="D1068" t="s">
        <v>686</v>
      </c>
      <c r="E1068" t="s">
        <v>6</v>
      </c>
      <c r="F1068" t="s">
        <v>687</v>
      </c>
      <c r="G1068" t="s">
        <v>5154</v>
      </c>
      <c r="H1068" t="s">
        <v>7</v>
      </c>
      <c r="I1068">
        <v>34</v>
      </c>
      <c r="J1068" s="55">
        <v>6.97</v>
      </c>
      <c r="K1068" s="64">
        <v>0</v>
      </c>
      <c r="L1068" s="71">
        <v>1065.71</v>
      </c>
      <c r="M1068">
        <v>4</v>
      </c>
      <c r="N1068" s="1">
        <v>45708</v>
      </c>
      <c r="O1068">
        <v>0</v>
      </c>
      <c r="P1068" s="1">
        <v>0</v>
      </c>
      <c r="Q1068"/>
    </row>
    <row r="1069" spans="1:17">
      <c r="A1069">
        <v>3002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1044</v>
      </c>
      <c r="H1069" t="s">
        <v>7</v>
      </c>
      <c r="I1069">
        <v>34</v>
      </c>
      <c r="J1069" s="55">
        <v>6.97</v>
      </c>
      <c r="K1069" s="64">
        <v>0</v>
      </c>
      <c r="L1069" s="71">
        <v>553.38</v>
      </c>
      <c r="M1069">
        <v>4</v>
      </c>
      <c r="N1069" s="1">
        <v>45708</v>
      </c>
      <c r="O1069">
        <v>0</v>
      </c>
      <c r="P1069" s="1">
        <v>0</v>
      </c>
      <c r="Q1069"/>
    </row>
    <row r="1070" spans="1:17">
      <c r="A1070">
        <v>3002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5155</v>
      </c>
      <c r="H1070" t="s">
        <v>7</v>
      </c>
      <c r="I1070">
        <v>34</v>
      </c>
      <c r="J1070" s="55">
        <v>6.97</v>
      </c>
      <c r="K1070" s="64">
        <v>0</v>
      </c>
      <c r="L1070" s="71">
        <v>76.180000000000007</v>
      </c>
      <c r="M1070">
        <v>1</v>
      </c>
      <c r="N1070" s="1">
        <v>45708</v>
      </c>
      <c r="O1070">
        <v>0</v>
      </c>
      <c r="P1070" s="1">
        <v>0</v>
      </c>
      <c r="Q1070"/>
    </row>
    <row r="1071" spans="1:17" hidden="1">
      <c r="A1071">
        <v>3002</v>
      </c>
      <c r="B1071" t="s">
        <v>695</v>
      </c>
      <c r="C1071" t="s">
        <v>685</v>
      </c>
      <c r="D1071" t="s">
        <v>686</v>
      </c>
      <c r="E1071" t="s">
        <v>28</v>
      </c>
      <c r="F1071" t="s">
        <v>687</v>
      </c>
      <c r="G1071" t="s">
        <v>4807</v>
      </c>
      <c r="H1071" t="s">
        <v>8</v>
      </c>
      <c r="I1071">
        <v>34</v>
      </c>
      <c r="J1071" s="55">
        <v>6.97</v>
      </c>
      <c r="K1071" s="64">
        <v>450</v>
      </c>
      <c r="L1071" s="71">
        <v>0</v>
      </c>
      <c r="M1071">
        <v>1</v>
      </c>
      <c r="N1071" s="1">
        <v>45708</v>
      </c>
      <c r="O1071">
        <v>0</v>
      </c>
      <c r="P1071" s="1">
        <v>0</v>
      </c>
      <c r="Q1071"/>
    </row>
    <row r="1072" spans="1:17">
      <c r="A1072">
        <v>3002</v>
      </c>
      <c r="B1072" t="s">
        <v>695</v>
      </c>
      <c r="C1072" t="s">
        <v>690</v>
      </c>
      <c r="D1072" t="s">
        <v>686</v>
      </c>
      <c r="E1072" t="s">
        <v>6</v>
      </c>
      <c r="F1072" t="s">
        <v>687</v>
      </c>
      <c r="G1072" t="s">
        <v>1046</v>
      </c>
      <c r="H1072" t="s">
        <v>7</v>
      </c>
      <c r="I1072">
        <v>34</v>
      </c>
      <c r="J1072" s="55">
        <v>6.97</v>
      </c>
      <c r="K1072" s="64">
        <v>0</v>
      </c>
      <c r="L1072" s="71">
        <v>1495.66</v>
      </c>
      <c r="M1072">
        <v>12</v>
      </c>
      <c r="N1072" s="1">
        <v>45708</v>
      </c>
      <c r="O1072">
        <v>0</v>
      </c>
      <c r="P1072" s="1">
        <v>0</v>
      </c>
      <c r="Q1072"/>
    </row>
    <row r="1073" spans="1:17">
      <c r="A1073">
        <v>3002</v>
      </c>
      <c r="B1073" t="s">
        <v>695</v>
      </c>
      <c r="C1073" t="s">
        <v>695</v>
      </c>
      <c r="D1073" t="s">
        <v>686</v>
      </c>
      <c r="E1073" t="s">
        <v>6</v>
      </c>
      <c r="F1073" t="s">
        <v>687</v>
      </c>
      <c r="G1073" t="s">
        <v>4805</v>
      </c>
      <c r="H1073" t="s">
        <v>7</v>
      </c>
      <c r="I1073">
        <v>34</v>
      </c>
      <c r="J1073" s="55">
        <v>6.97</v>
      </c>
      <c r="K1073" s="64">
        <v>0</v>
      </c>
      <c r="L1073" s="71">
        <v>184.65</v>
      </c>
      <c r="M1073">
        <v>1</v>
      </c>
      <c r="N1073" s="1">
        <v>45708</v>
      </c>
      <c r="O1073">
        <v>0</v>
      </c>
      <c r="P1073" s="1">
        <v>0</v>
      </c>
      <c r="Q1073"/>
    </row>
    <row r="1074" spans="1:17">
      <c r="A1074">
        <v>3002</v>
      </c>
      <c r="B1074" t="s">
        <v>695</v>
      </c>
      <c r="C1074" t="s">
        <v>696</v>
      </c>
      <c r="D1074" t="s">
        <v>686</v>
      </c>
      <c r="E1074" t="s">
        <v>6</v>
      </c>
      <c r="F1074" t="s">
        <v>687</v>
      </c>
      <c r="G1074" t="s">
        <v>1038</v>
      </c>
      <c r="H1074" t="s">
        <v>7</v>
      </c>
      <c r="I1074">
        <v>34</v>
      </c>
      <c r="J1074" s="55">
        <v>6.97</v>
      </c>
      <c r="K1074" s="64">
        <v>0</v>
      </c>
      <c r="L1074" s="71">
        <v>865.7</v>
      </c>
      <c r="M1074">
        <v>2</v>
      </c>
      <c r="N1074" s="1">
        <v>45708</v>
      </c>
      <c r="O1074">
        <v>0</v>
      </c>
      <c r="P1074" s="1">
        <v>0</v>
      </c>
      <c r="Q1074"/>
    </row>
    <row r="1075" spans="1:17">
      <c r="A1075">
        <v>3003</v>
      </c>
      <c r="B1075" t="s">
        <v>695</v>
      </c>
      <c r="C1075" t="s">
        <v>685</v>
      </c>
      <c r="D1075" t="s">
        <v>686</v>
      </c>
      <c r="E1075" t="s">
        <v>6</v>
      </c>
      <c r="F1075" t="s">
        <v>687</v>
      </c>
      <c r="G1075" t="s">
        <v>4807</v>
      </c>
      <c r="H1075" t="s">
        <v>7</v>
      </c>
      <c r="I1075">
        <v>34</v>
      </c>
      <c r="J1075" s="55">
        <v>6.97</v>
      </c>
      <c r="K1075" s="64">
        <v>0</v>
      </c>
      <c r="L1075" s="71">
        <v>13668.94</v>
      </c>
      <c r="M1075">
        <v>31</v>
      </c>
      <c r="N1075" s="1">
        <v>45708</v>
      </c>
      <c r="O1075">
        <v>0</v>
      </c>
      <c r="P1075" s="1">
        <v>0</v>
      </c>
      <c r="Q1075"/>
    </row>
    <row r="1076" spans="1:17">
      <c r="A1076">
        <v>3003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4808</v>
      </c>
      <c r="H1076" t="s">
        <v>7</v>
      </c>
      <c r="I1076">
        <v>34</v>
      </c>
      <c r="J1076" s="55">
        <v>6.97</v>
      </c>
      <c r="K1076" s="64">
        <v>0</v>
      </c>
      <c r="L1076" s="71">
        <v>5352</v>
      </c>
      <c r="M1076">
        <v>7</v>
      </c>
      <c r="N1076" s="1">
        <v>45708</v>
      </c>
      <c r="O1076">
        <v>0</v>
      </c>
      <c r="P1076" s="1">
        <v>0</v>
      </c>
      <c r="Q1076"/>
    </row>
    <row r="1077" spans="1:17">
      <c r="A1077">
        <v>3003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1013</v>
      </c>
      <c r="H1077" t="s">
        <v>7</v>
      </c>
      <c r="I1077">
        <v>34</v>
      </c>
      <c r="J1077" s="55">
        <v>6.97</v>
      </c>
      <c r="K1077" s="64">
        <v>0</v>
      </c>
      <c r="L1077" s="71">
        <v>4754.96</v>
      </c>
      <c r="M1077">
        <v>13</v>
      </c>
      <c r="N1077" s="1">
        <v>45708</v>
      </c>
      <c r="O1077">
        <v>0</v>
      </c>
      <c r="P1077" s="1">
        <v>0</v>
      </c>
      <c r="Q1077"/>
    </row>
    <row r="1078" spans="1:17">
      <c r="A1078">
        <v>3003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4809</v>
      </c>
      <c r="H1078" t="s">
        <v>7</v>
      </c>
      <c r="I1078">
        <v>34</v>
      </c>
      <c r="J1078" s="55">
        <v>6.97</v>
      </c>
      <c r="K1078" s="64">
        <v>0</v>
      </c>
      <c r="L1078" s="71">
        <v>4374.33</v>
      </c>
      <c r="M1078">
        <v>10</v>
      </c>
      <c r="N1078" s="1">
        <v>45708</v>
      </c>
      <c r="O1078">
        <v>0</v>
      </c>
      <c r="P1078" s="1">
        <v>0</v>
      </c>
      <c r="Q1078"/>
    </row>
    <row r="1079" spans="1:17">
      <c r="A1079">
        <v>3003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1014</v>
      </c>
      <c r="H1079" t="s">
        <v>7</v>
      </c>
      <c r="I1079">
        <v>34</v>
      </c>
      <c r="J1079" s="55">
        <v>6.97</v>
      </c>
      <c r="K1079" s="64">
        <v>0</v>
      </c>
      <c r="L1079" s="71">
        <v>4115.42</v>
      </c>
      <c r="M1079">
        <v>7</v>
      </c>
      <c r="N1079" s="1">
        <v>45708</v>
      </c>
      <c r="O1079">
        <v>0</v>
      </c>
      <c r="P1079" s="1">
        <v>0</v>
      </c>
      <c r="Q1079"/>
    </row>
    <row r="1080" spans="1:17">
      <c r="A1080">
        <v>3003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1037</v>
      </c>
      <c r="H1080" t="s">
        <v>7</v>
      </c>
      <c r="I1080">
        <v>34</v>
      </c>
      <c r="J1080" s="55">
        <v>6.97</v>
      </c>
      <c r="K1080" s="64">
        <v>0</v>
      </c>
      <c r="L1080" s="71">
        <v>3594.45</v>
      </c>
      <c r="M1080">
        <v>12</v>
      </c>
      <c r="N1080" s="1">
        <v>45708</v>
      </c>
      <c r="O1080">
        <v>0</v>
      </c>
      <c r="P1080" s="1">
        <v>0</v>
      </c>
      <c r="Q1080"/>
    </row>
    <row r="1081" spans="1:17">
      <c r="A1081">
        <v>3003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1035</v>
      </c>
      <c r="H1081" t="s">
        <v>7</v>
      </c>
      <c r="I1081">
        <v>34</v>
      </c>
      <c r="J1081" s="55">
        <v>6.97</v>
      </c>
      <c r="K1081" s="64">
        <v>0</v>
      </c>
      <c r="L1081" s="71">
        <v>1208.95</v>
      </c>
      <c r="M1081">
        <v>5</v>
      </c>
      <c r="N1081" s="1">
        <v>45708</v>
      </c>
      <c r="O1081">
        <v>0</v>
      </c>
      <c r="P1081" s="1">
        <v>0</v>
      </c>
      <c r="Q1081"/>
    </row>
    <row r="1082" spans="1:17">
      <c r="A1082">
        <v>3004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4805</v>
      </c>
      <c r="H1082" t="s">
        <v>7</v>
      </c>
      <c r="I1082">
        <v>34</v>
      </c>
      <c r="J1082" s="55">
        <v>6.97</v>
      </c>
      <c r="K1082" s="64">
        <v>0</v>
      </c>
      <c r="L1082" s="71">
        <v>417.79</v>
      </c>
      <c r="M1082">
        <v>2</v>
      </c>
      <c r="N1082" s="1">
        <v>45708</v>
      </c>
      <c r="O1082">
        <v>0</v>
      </c>
      <c r="P1082" s="1">
        <v>0</v>
      </c>
      <c r="Q1082"/>
    </row>
    <row r="1083" spans="1:17">
      <c r="A1083">
        <v>3004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4804</v>
      </c>
      <c r="H1083" t="s">
        <v>7</v>
      </c>
      <c r="I1083">
        <v>34</v>
      </c>
      <c r="J1083" s="55">
        <v>6.97</v>
      </c>
      <c r="K1083" s="64">
        <v>0</v>
      </c>
      <c r="L1083" s="71">
        <v>1147.78</v>
      </c>
      <c r="M1083">
        <v>1</v>
      </c>
      <c r="N1083" s="1">
        <v>45708</v>
      </c>
      <c r="O1083">
        <v>0</v>
      </c>
      <c r="P1083" s="1">
        <v>0</v>
      </c>
      <c r="Q1083"/>
    </row>
    <row r="1084" spans="1:17">
      <c r="A1084">
        <v>3004</v>
      </c>
      <c r="B1084" t="s">
        <v>695</v>
      </c>
      <c r="C1084" t="s">
        <v>785</v>
      </c>
      <c r="D1084" t="s">
        <v>686</v>
      </c>
      <c r="E1084" t="s">
        <v>6</v>
      </c>
      <c r="F1084" t="s">
        <v>687</v>
      </c>
      <c r="G1084" t="s">
        <v>1015</v>
      </c>
      <c r="H1084" t="s">
        <v>7</v>
      </c>
      <c r="I1084">
        <v>34</v>
      </c>
      <c r="J1084" s="55">
        <v>6.97</v>
      </c>
      <c r="K1084" s="64">
        <v>0</v>
      </c>
      <c r="L1084" s="71">
        <v>509</v>
      </c>
      <c r="M1084">
        <v>1</v>
      </c>
      <c r="N1084" s="1">
        <v>45708</v>
      </c>
      <c r="O1084">
        <v>0</v>
      </c>
      <c r="P1084" s="1">
        <v>0</v>
      </c>
      <c r="Q1084"/>
    </row>
    <row r="1085" spans="1:17">
      <c r="A1085">
        <v>3005</v>
      </c>
      <c r="B1085" t="s">
        <v>691</v>
      </c>
      <c r="C1085" t="s">
        <v>685</v>
      </c>
      <c r="D1085" t="s">
        <v>686</v>
      </c>
      <c r="E1085" t="s">
        <v>6</v>
      </c>
      <c r="F1085" t="s">
        <v>687</v>
      </c>
      <c r="G1085" t="s">
        <v>1010</v>
      </c>
      <c r="H1085" t="s">
        <v>7</v>
      </c>
      <c r="I1085">
        <v>34</v>
      </c>
      <c r="J1085" s="55">
        <v>6.97</v>
      </c>
      <c r="K1085" s="64">
        <v>0</v>
      </c>
      <c r="L1085" s="71">
        <v>2906.9</v>
      </c>
      <c r="M1085">
        <v>9</v>
      </c>
      <c r="N1085" s="1">
        <v>45708</v>
      </c>
      <c r="O1085">
        <v>0</v>
      </c>
      <c r="P1085" s="1">
        <v>0</v>
      </c>
      <c r="Q1085"/>
    </row>
    <row r="1086" spans="1:17">
      <c r="A1086">
        <v>3005</v>
      </c>
      <c r="B1086" t="s">
        <v>691</v>
      </c>
      <c r="C1086" t="s">
        <v>685</v>
      </c>
      <c r="D1086" t="s">
        <v>686</v>
      </c>
      <c r="E1086" t="s">
        <v>6</v>
      </c>
      <c r="F1086" t="s">
        <v>687</v>
      </c>
      <c r="G1086" t="s">
        <v>1011</v>
      </c>
      <c r="H1086" t="s">
        <v>7</v>
      </c>
      <c r="I1086">
        <v>34</v>
      </c>
      <c r="J1086" s="55">
        <v>6.97</v>
      </c>
      <c r="K1086" s="64">
        <v>0</v>
      </c>
      <c r="L1086" s="71">
        <v>409.09</v>
      </c>
      <c r="M1086">
        <v>2</v>
      </c>
      <c r="N1086" s="1">
        <v>45708</v>
      </c>
      <c r="O1086">
        <v>0</v>
      </c>
      <c r="P1086" s="1">
        <v>0</v>
      </c>
      <c r="Q1086"/>
    </row>
    <row r="1087" spans="1:17">
      <c r="A1087">
        <v>3006</v>
      </c>
      <c r="B1087" t="s">
        <v>691</v>
      </c>
      <c r="C1087" t="s">
        <v>685</v>
      </c>
      <c r="D1087" t="s">
        <v>686</v>
      </c>
      <c r="E1087" t="s">
        <v>6</v>
      </c>
      <c r="F1087" t="s">
        <v>687</v>
      </c>
      <c r="G1087" t="s">
        <v>1010</v>
      </c>
      <c r="H1087" t="s">
        <v>7</v>
      </c>
      <c r="I1087">
        <v>34</v>
      </c>
      <c r="J1087" s="55">
        <v>6.97</v>
      </c>
      <c r="K1087" s="64">
        <v>0</v>
      </c>
      <c r="L1087" s="71">
        <v>101</v>
      </c>
      <c r="M1087">
        <v>1</v>
      </c>
      <c r="N1087" s="1">
        <v>45708</v>
      </c>
      <c r="O1087">
        <v>0</v>
      </c>
      <c r="P1087" s="1">
        <v>0</v>
      </c>
      <c r="Q1087"/>
    </row>
    <row r="1088" spans="1:17">
      <c r="A1088">
        <v>3010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1009</v>
      </c>
      <c r="H1088" t="s">
        <v>7</v>
      </c>
      <c r="I1088">
        <v>34</v>
      </c>
      <c r="J1088" s="55">
        <v>6.97</v>
      </c>
      <c r="K1088" s="64">
        <v>0</v>
      </c>
      <c r="L1088" s="71">
        <v>2355.1</v>
      </c>
      <c r="M1088">
        <v>9</v>
      </c>
      <c r="N1088" s="1">
        <v>45708</v>
      </c>
      <c r="O1088">
        <v>0</v>
      </c>
      <c r="P1088" s="1">
        <v>0</v>
      </c>
      <c r="Q1088"/>
    </row>
    <row r="1089" spans="1:17">
      <c r="A1089">
        <v>3010</v>
      </c>
      <c r="B1089" t="s">
        <v>691</v>
      </c>
      <c r="C1089" t="s">
        <v>685</v>
      </c>
      <c r="D1089" t="s">
        <v>686</v>
      </c>
      <c r="E1089" t="s">
        <v>6</v>
      </c>
      <c r="F1089" t="s">
        <v>687</v>
      </c>
      <c r="G1089" t="s">
        <v>731</v>
      </c>
      <c r="H1089" t="s">
        <v>7</v>
      </c>
      <c r="I1089">
        <v>34</v>
      </c>
      <c r="J1089" s="55">
        <v>6.97</v>
      </c>
      <c r="K1089" s="64">
        <v>0</v>
      </c>
      <c r="L1089" s="71">
        <v>300</v>
      </c>
      <c r="M1089">
        <v>1</v>
      </c>
      <c r="N1089" s="1">
        <v>45708</v>
      </c>
      <c r="O1089">
        <v>0</v>
      </c>
      <c r="P1089" s="1">
        <v>0</v>
      </c>
      <c r="Q1089"/>
    </row>
    <row r="1090" spans="1:17">
      <c r="A1090">
        <v>3011</v>
      </c>
      <c r="B1090" t="s">
        <v>691</v>
      </c>
      <c r="C1090" t="s">
        <v>685</v>
      </c>
      <c r="D1090" t="s">
        <v>686</v>
      </c>
      <c r="E1090" t="s">
        <v>6</v>
      </c>
      <c r="F1090" t="s">
        <v>687</v>
      </c>
      <c r="G1090" t="s">
        <v>4810</v>
      </c>
      <c r="H1090" t="s">
        <v>7</v>
      </c>
      <c r="I1090">
        <v>34</v>
      </c>
      <c r="J1090" s="55">
        <v>6.97</v>
      </c>
      <c r="K1090" s="64">
        <v>0</v>
      </c>
      <c r="L1090" s="71">
        <v>7.36</v>
      </c>
      <c r="M1090">
        <v>1</v>
      </c>
      <c r="N1090" s="1">
        <v>45708</v>
      </c>
      <c r="O1090">
        <v>0</v>
      </c>
      <c r="P1090" s="1">
        <v>0</v>
      </c>
      <c r="Q1090"/>
    </row>
    <row r="1091" spans="1:17">
      <c r="A1091">
        <v>3012</v>
      </c>
      <c r="B1091" t="s">
        <v>691</v>
      </c>
      <c r="C1091" t="s">
        <v>695</v>
      </c>
      <c r="D1091" t="s">
        <v>686</v>
      </c>
      <c r="E1091" t="s">
        <v>6</v>
      </c>
      <c r="F1091" t="s">
        <v>687</v>
      </c>
      <c r="G1091" t="s">
        <v>4810</v>
      </c>
      <c r="H1091" t="s">
        <v>7</v>
      </c>
      <c r="I1091">
        <v>34</v>
      </c>
      <c r="J1091" s="55">
        <v>6.97</v>
      </c>
      <c r="K1091" s="64">
        <v>0</v>
      </c>
      <c r="L1091" s="71">
        <v>10877</v>
      </c>
      <c r="M1091">
        <v>2</v>
      </c>
      <c r="N1091" s="1">
        <v>45708</v>
      </c>
      <c r="O1091">
        <v>0</v>
      </c>
      <c r="P1091" s="1">
        <v>0</v>
      </c>
      <c r="Q1091"/>
    </row>
    <row r="1092" spans="1:17">
      <c r="A1092">
        <v>3012</v>
      </c>
      <c r="B1092" t="s">
        <v>691</v>
      </c>
      <c r="C1092" t="s">
        <v>790</v>
      </c>
      <c r="D1092" t="s">
        <v>686</v>
      </c>
      <c r="E1092" t="s">
        <v>6</v>
      </c>
      <c r="F1092" t="s">
        <v>687</v>
      </c>
      <c r="G1092" t="s">
        <v>1010</v>
      </c>
      <c r="H1092" t="s">
        <v>7</v>
      </c>
      <c r="I1092">
        <v>34</v>
      </c>
      <c r="J1092" s="55">
        <v>6.97</v>
      </c>
      <c r="K1092" s="64">
        <v>0</v>
      </c>
      <c r="L1092" s="71">
        <v>1147.78</v>
      </c>
      <c r="M1092">
        <v>1</v>
      </c>
      <c r="N1092" s="1">
        <v>45708</v>
      </c>
      <c r="O1092">
        <v>0</v>
      </c>
      <c r="P1092" s="1">
        <v>0</v>
      </c>
      <c r="Q1092"/>
    </row>
    <row r="1093" spans="1:17">
      <c r="A1093">
        <v>3016</v>
      </c>
      <c r="B1093" t="s">
        <v>691</v>
      </c>
      <c r="C1093" t="s">
        <v>685</v>
      </c>
      <c r="D1093" t="s">
        <v>686</v>
      </c>
      <c r="E1093" t="s">
        <v>6</v>
      </c>
      <c r="F1093" t="s">
        <v>687</v>
      </c>
      <c r="G1093" t="s">
        <v>1010</v>
      </c>
      <c r="H1093" t="s">
        <v>7</v>
      </c>
      <c r="I1093">
        <v>34</v>
      </c>
      <c r="J1093" s="55">
        <v>6.97</v>
      </c>
      <c r="K1093" s="64">
        <v>0</v>
      </c>
      <c r="L1093" s="71">
        <v>120</v>
      </c>
      <c r="M1093">
        <v>1</v>
      </c>
      <c r="N1093" s="1">
        <v>45708</v>
      </c>
      <c r="O1093">
        <v>0</v>
      </c>
      <c r="P1093" s="1">
        <v>0</v>
      </c>
      <c r="Q1093"/>
    </row>
    <row r="1094" spans="1:17">
      <c r="A1094">
        <v>3026</v>
      </c>
      <c r="B1094" t="s">
        <v>693</v>
      </c>
      <c r="C1094" t="s">
        <v>692</v>
      </c>
      <c r="D1094" t="s">
        <v>686</v>
      </c>
      <c r="E1094" t="s">
        <v>6</v>
      </c>
      <c r="F1094" t="s">
        <v>687</v>
      </c>
      <c r="G1094" t="s">
        <v>1047</v>
      </c>
      <c r="H1094" t="s">
        <v>7</v>
      </c>
      <c r="I1094">
        <v>34</v>
      </c>
      <c r="J1094" s="55">
        <v>6.97</v>
      </c>
      <c r="K1094" s="64">
        <v>0</v>
      </c>
      <c r="L1094" s="71">
        <v>26.05</v>
      </c>
      <c r="M1094">
        <v>1</v>
      </c>
      <c r="N1094" s="1">
        <v>45708</v>
      </c>
      <c r="O1094">
        <v>0</v>
      </c>
      <c r="P1094" s="1">
        <v>0</v>
      </c>
      <c r="Q1094"/>
    </row>
    <row r="1095" spans="1:17">
      <c r="A1095">
        <v>3027</v>
      </c>
      <c r="B1095" t="s">
        <v>694</v>
      </c>
      <c r="C1095" t="s">
        <v>693</v>
      </c>
      <c r="D1095" t="s">
        <v>686</v>
      </c>
      <c r="E1095" t="s">
        <v>6</v>
      </c>
      <c r="F1095" t="s">
        <v>687</v>
      </c>
      <c r="G1095" t="s">
        <v>1007</v>
      </c>
      <c r="H1095" t="s">
        <v>7</v>
      </c>
      <c r="I1095">
        <v>34</v>
      </c>
      <c r="J1095" s="55">
        <v>6.97</v>
      </c>
      <c r="K1095" s="64">
        <v>0</v>
      </c>
      <c r="L1095" s="71">
        <v>0.4</v>
      </c>
      <c r="M1095">
        <v>1</v>
      </c>
      <c r="N1095" s="1">
        <v>45708</v>
      </c>
      <c r="O1095">
        <v>0</v>
      </c>
      <c r="P1095" s="1">
        <v>0</v>
      </c>
      <c r="Q1095"/>
    </row>
    <row r="1096" spans="1:17">
      <c r="A1096">
        <v>3028</v>
      </c>
      <c r="B1096" t="s">
        <v>694</v>
      </c>
      <c r="C1096" t="s">
        <v>685</v>
      </c>
      <c r="D1096" t="s">
        <v>686</v>
      </c>
      <c r="E1096" t="s">
        <v>6</v>
      </c>
      <c r="F1096" t="s">
        <v>687</v>
      </c>
      <c r="G1096" t="s">
        <v>4859</v>
      </c>
      <c r="H1096" t="s">
        <v>7</v>
      </c>
      <c r="I1096">
        <v>34</v>
      </c>
      <c r="J1096" s="55">
        <v>6.97</v>
      </c>
      <c r="K1096" s="64">
        <v>0</v>
      </c>
      <c r="L1096" s="71">
        <v>1</v>
      </c>
      <c r="M1096">
        <v>1</v>
      </c>
      <c r="N1096" s="1">
        <v>45708</v>
      </c>
      <c r="O1096">
        <v>0</v>
      </c>
      <c r="P1096" s="1">
        <v>0</v>
      </c>
      <c r="Q1096"/>
    </row>
    <row r="1097" spans="1:17">
      <c r="A1097">
        <v>3030</v>
      </c>
      <c r="B1097" t="s">
        <v>693</v>
      </c>
      <c r="C1097" t="s">
        <v>692</v>
      </c>
      <c r="D1097" t="s">
        <v>686</v>
      </c>
      <c r="E1097" t="s">
        <v>6</v>
      </c>
      <c r="F1097" t="s">
        <v>983</v>
      </c>
      <c r="G1097" t="s">
        <v>688</v>
      </c>
      <c r="H1097" t="s">
        <v>7</v>
      </c>
      <c r="I1097">
        <v>34</v>
      </c>
      <c r="J1097" s="55">
        <v>6.97</v>
      </c>
      <c r="K1097" s="64">
        <v>0</v>
      </c>
      <c r="L1097" s="71">
        <v>181.48</v>
      </c>
      <c r="M1097">
        <v>1</v>
      </c>
      <c r="N1097" s="1">
        <v>45708</v>
      </c>
      <c r="O1097">
        <v>0</v>
      </c>
      <c r="P1097" s="1">
        <v>0</v>
      </c>
      <c r="Q1097"/>
    </row>
    <row r="1098" spans="1:17">
      <c r="A1098">
        <v>3036</v>
      </c>
      <c r="B1098" t="s">
        <v>691</v>
      </c>
      <c r="C1098" t="s">
        <v>685</v>
      </c>
      <c r="D1098" t="s">
        <v>686</v>
      </c>
      <c r="E1098" t="s">
        <v>6</v>
      </c>
      <c r="F1098" t="s">
        <v>687</v>
      </c>
      <c r="G1098" t="s">
        <v>1010</v>
      </c>
      <c r="H1098" t="s">
        <v>7</v>
      </c>
      <c r="I1098">
        <v>34</v>
      </c>
      <c r="J1098" s="55">
        <v>6.97</v>
      </c>
      <c r="K1098" s="64">
        <v>0</v>
      </c>
      <c r="L1098" s="71">
        <v>282.56</v>
      </c>
      <c r="M1098">
        <v>1</v>
      </c>
      <c r="N1098" s="1">
        <v>45708</v>
      </c>
      <c r="O1098">
        <v>0</v>
      </c>
      <c r="P1098" s="1">
        <v>0</v>
      </c>
      <c r="Q1098"/>
    </row>
    <row r="1099" spans="1:17">
      <c r="A1099">
        <v>3044</v>
      </c>
      <c r="B1099" t="s">
        <v>691</v>
      </c>
      <c r="C1099" t="s">
        <v>685</v>
      </c>
      <c r="D1099" t="s">
        <v>686</v>
      </c>
      <c r="E1099" t="s">
        <v>6</v>
      </c>
      <c r="F1099" t="s">
        <v>687</v>
      </c>
      <c r="G1099" t="s">
        <v>4810</v>
      </c>
      <c r="H1099" t="s">
        <v>7</v>
      </c>
      <c r="I1099">
        <v>34</v>
      </c>
      <c r="J1099" s="55">
        <v>6.97</v>
      </c>
      <c r="K1099" s="64">
        <v>0</v>
      </c>
      <c r="L1099" s="71">
        <v>1030</v>
      </c>
      <c r="M1099">
        <v>1</v>
      </c>
      <c r="N1099" s="1">
        <v>45708</v>
      </c>
      <c r="O1099">
        <v>0</v>
      </c>
      <c r="P1099" s="1">
        <v>0</v>
      </c>
      <c r="Q1099"/>
    </row>
    <row r="1100" spans="1:17">
      <c r="A1100">
        <v>3044</v>
      </c>
      <c r="B1100" t="s">
        <v>692</v>
      </c>
      <c r="C1100" t="s">
        <v>685</v>
      </c>
      <c r="D1100" t="s">
        <v>686</v>
      </c>
      <c r="E1100" t="s">
        <v>6</v>
      </c>
      <c r="F1100" t="s">
        <v>687</v>
      </c>
      <c r="G1100" t="s">
        <v>1010</v>
      </c>
      <c r="H1100" t="s">
        <v>7</v>
      </c>
      <c r="I1100">
        <v>34</v>
      </c>
      <c r="J1100" s="55">
        <v>6.97</v>
      </c>
      <c r="K1100" s="64">
        <v>0</v>
      </c>
      <c r="L1100" s="71">
        <v>184.8</v>
      </c>
      <c r="M1100">
        <v>1</v>
      </c>
      <c r="N1100" s="1">
        <v>45708</v>
      </c>
      <c r="O1100">
        <v>0</v>
      </c>
      <c r="P1100" s="1">
        <v>0</v>
      </c>
      <c r="Q1100"/>
    </row>
    <row r="1101" spans="1:17">
      <c r="A1101">
        <v>3047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4805</v>
      </c>
      <c r="H1101" t="s">
        <v>7</v>
      </c>
      <c r="I1101">
        <v>34</v>
      </c>
      <c r="J1101" s="55">
        <v>6.97</v>
      </c>
      <c r="K1101" s="64">
        <v>0</v>
      </c>
      <c r="L1101" s="71">
        <v>180.62</v>
      </c>
      <c r="M1101">
        <v>1</v>
      </c>
      <c r="N1101" s="1">
        <v>45708</v>
      </c>
      <c r="O1101">
        <v>0</v>
      </c>
      <c r="P1101" s="1">
        <v>0</v>
      </c>
      <c r="Q1101"/>
    </row>
    <row r="1102" spans="1:17">
      <c r="A1102">
        <v>3052</v>
      </c>
      <c r="B1102" t="s">
        <v>693</v>
      </c>
      <c r="C1102" t="s">
        <v>685</v>
      </c>
      <c r="D1102" t="s">
        <v>686</v>
      </c>
      <c r="E1102" t="s">
        <v>6</v>
      </c>
      <c r="F1102" t="s">
        <v>687</v>
      </c>
      <c r="G1102" t="s">
        <v>1007</v>
      </c>
      <c r="H1102" t="s">
        <v>7</v>
      </c>
      <c r="I1102">
        <v>34</v>
      </c>
      <c r="J1102" s="55">
        <v>6.97</v>
      </c>
      <c r="K1102" s="64">
        <v>0</v>
      </c>
      <c r="L1102" s="71">
        <v>73720.45</v>
      </c>
      <c r="M1102">
        <v>14</v>
      </c>
      <c r="N1102" s="1">
        <v>45708</v>
      </c>
      <c r="O1102">
        <v>0</v>
      </c>
      <c r="P1102" s="1">
        <v>0</v>
      </c>
      <c r="Q1102"/>
    </row>
    <row r="1103" spans="1:17">
      <c r="A1103">
        <v>3053</v>
      </c>
      <c r="B1103" t="s">
        <v>691</v>
      </c>
      <c r="C1103" t="s">
        <v>685</v>
      </c>
      <c r="D1103" t="s">
        <v>686</v>
      </c>
      <c r="E1103" t="s">
        <v>6</v>
      </c>
      <c r="F1103" t="s">
        <v>687</v>
      </c>
      <c r="G1103" t="s">
        <v>4810</v>
      </c>
      <c r="H1103" t="s">
        <v>7</v>
      </c>
      <c r="I1103">
        <v>34</v>
      </c>
      <c r="J1103" s="55">
        <v>6.97</v>
      </c>
      <c r="K1103" s="64">
        <v>0</v>
      </c>
      <c r="L1103" s="71">
        <v>211.8</v>
      </c>
      <c r="M1103">
        <v>1</v>
      </c>
      <c r="N1103" s="1">
        <v>45708</v>
      </c>
      <c r="O1103">
        <v>0</v>
      </c>
      <c r="P1103" s="1">
        <v>0</v>
      </c>
      <c r="Q1103"/>
    </row>
    <row r="1104" spans="1:17">
      <c r="A1104">
        <v>3058</v>
      </c>
      <c r="B1104" t="s">
        <v>692</v>
      </c>
      <c r="C1104" t="s">
        <v>685</v>
      </c>
      <c r="D1104" t="s">
        <v>686</v>
      </c>
      <c r="E1104" t="s">
        <v>6</v>
      </c>
      <c r="F1104" t="s">
        <v>687</v>
      </c>
      <c r="G1104" t="s">
        <v>4811</v>
      </c>
      <c r="H1104" t="s">
        <v>7</v>
      </c>
      <c r="I1104">
        <v>34</v>
      </c>
      <c r="J1104" s="55">
        <v>6.97</v>
      </c>
      <c r="K1104" s="64">
        <v>0</v>
      </c>
      <c r="L1104" s="71">
        <v>338.59</v>
      </c>
      <c r="M1104">
        <v>1</v>
      </c>
      <c r="N1104" s="1">
        <v>45708</v>
      </c>
      <c r="O1104">
        <v>0</v>
      </c>
      <c r="P1104" s="1">
        <v>0</v>
      </c>
      <c r="Q1104"/>
    </row>
    <row r="1105" spans="1:17">
      <c r="A1105">
        <v>3058</v>
      </c>
      <c r="B1105" t="s">
        <v>692</v>
      </c>
      <c r="C1105" t="s">
        <v>685</v>
      </c>
      <c r="D1105" t="s">
        <v>686</v>
      </c>
      <c r="E1105" t="s">
        <v>6</v>
      </c>
      <c r="F1105" t="s">
        <v>687</v>
      </c>
      <c r="G1105" t="s">
        <v>4928</v>
      </c>
      <c r="H1105" t="s">
        <v>7</v>
      </c>
      <c r="I1105">
        <v>34</v>
      </c>
      <c r="J1105" s="55">
        <v>6.97</v>
      </c>
      <c r="K1105" s="64">
        <v>0</v>
      </c>
      <c r="L1105" s="71">
        <v>586.67999999999995</v>
      </c>
      <c r="M1105">
        <v>2</v>
      </c>
      <c r="N1105" s="1">
        <v>45708</v>
      </c>
      <c r="O1105">
        <v>0</v>
      </c>
      <c r="P1105" s="1">
        <v>0</v>
      </c>
      <c r="Q1105"/>
    </row>
    <row r="1106" spans="1:17">
      <c r="A1106">
        <v>3058</v>
      </c>
      <c r="B1106" t="s">
        <v>692</v>
      </c>
      <c r="C1106" t="s">
        <v>685</v>
      </c>
      <c r="D1106" t="s">
        <v>686</v>
      </c>
      <c r="E1106" t="s">
        <v>6</v>
      </c>
      <c r="F1106" t="s">
        <v>687</v>
      </c>
      <c r="G1106" t="s">
        <v>4927</v>
      </c>
      <c r="H1106" t="s">
        <v>7</v>
      </c>
      <c r="I1106">
        <v>34</v>
      </c>
      <c r="J1106" s="55">
        <v>6.97</v>
      </c>
      <c r="K1106" s="64">
        <v>0</v>
      </c>
      <c r="L1106" s="71">
        <v>315.33999999999997</v>
      </c>
      <c r="M1106">
        <v>1</v>
      </c>
      <c r="N1106" s="1">
        <v>45708</v>
      </c>
      <c r="O1106">
        <v>0</v>
      </c>
      <c r="P1106" s="1">
        <v>0</v>
      </c>
      <c r="Q1106"/>
    </row>
    <row r="1107" spans="1:17">
      <c r="A1107">
        <v>3059</v>
      </c>
      <c r="B1107" t="s">
        <v>691</v>
      </c>
      <c r="C1107" t="s">
        <v>685</v>
      </c>
      <c r="D1107" t="s">
        <v>686</v>
      </c>
      <c r="E1107" t="s">
        <v>28</v>
      </c>
      <c r="F1107" t="s">
        <v>687</v>
      </c>
      <c r="G1107" t="s">
        <v>4810</v>
      </c>
      <c r="H1107" t="s">
        <v>7</v>
      </c>
      <c r="I1107">
        <v>34</v>
      </c>
      <c r="J1107" s="55">
        <v>6.97</v>
      </c>
      <c r="K1107" s="64">
        <v>0</v>
      </c>
      <c r="L1107" s="71">
        <v>860</v>
      </c>
      <c r="M1107">
        <v>1</v>
      </c>
      <c r="N1107" s="1">
        <v>45708</v>
      </c>
      <c r="O1107">
        <v>0</v>
      </c>
      <c r="P1107" s="1">
        <v>0</v>
      </c>
      <c r="Q1107"/>
    </row>
    <row r="1108" spans="1:17">
      <c r="A1108">
        <v>27002</v>
      </c>
      <c r="B1108" t="s">
        <v>691</v>
      </c>
      <c r="C1108" t="s">
        <v>695</v>
      </c>
      <c r="D1108" t="s">
        <v>686</v>
      </c>
      <c r="E1108" t="s">
        <v>6</v>
      </c>
      <c r="F1108" t="s">
        <v>687</v>
      </c>
      <c r="G1108" t="s">
        <v>1009</v>
      </c>
      <c r="H1108" t="s">
        <v>7</v>
      </c>
      <c r="I1108">
        <v>34</v>
      </c>
      <c r="J1108" s="55">
        <v>6.97</v>
      </c>
      <c r="K1108" s="64">
        <v>0</v>
      </c>
      <c r="L1108" s="71">
        <v>4549.55</v>
      </c>
      <c r="M1108">
        <v>2</v>
      </c>
      <c r="N1108" s="1">
        <v>45708</v>
      </c>
      <c r="O1108">
        <v>0</v>
      </c>
      <c r="P1108" s="1">
        <v>0</v>
      </c>
      <c r="Q1108"/>
    </row>
    <row r="1109" spans="1:17">
      <c r="A1109">
        <v>27002</v>
      </c>
      <c r="B1109" t="s">
        <v>694</v>
      </c>
      <c r="C1109" t="s">
        <v>685</v>
      </c>
      <c r="D1109" t="s">
        <v>686</v>
      </c>
      <c r="E1109" t="s">
        <v>6</v>
      </c>
      <c r="F1109" t="s">
        <v>687</v>
      </c>
      <c r="G1109" t="s">
        <v>731</v>
      </c>
      <c r="H1109" t="s">
        <v>7</v>
      </c>
      <c r="I1109">
        <v>34</v>
      </c>
      <c r="J1109" s="55">
        <v>6.97</v>
      </c>
      <c r="K1109" s="64">
        <v>0</v>
      </c>
      <c r="L1109" s="71">
        <v>143.47</v>
      </c>
      <c r="M1109">
        <v>1</v>
      </c>
      <c r="N1109" s="1">
        <v>45708</v>
      </c>
      <c r="O1109">
        <v>0</v>
      </c>
      <c r="P1109" s="1">
        <v>0</v>
      </c>
      <c r="Q1109"/>
    </row>
    <row r="1110" spans="1:17">
      <c r="A1110">
        <v>27002</v>
      </c>
      <c r="B1110" t="s">
        <v>694</v>
      </c>
      <c r="C1110" t="s">
        <v>685</v>
      </c>
      <c r="D1110" t="s">
        <v>686</v>
      </c>
      <c r="E1110" t="s">
        <v>6</v>
      </c>
      <c r="F1110" t="s">
        <v>687</v>
      </c>
      <c r="G1110" t="s">
        <v>1008</v>
      </c>
      <c r="H1110" t="s">
        <v>7</v>
      </c>
      <c r="I1110">
        <v>34</v>
      </c>
      <c r="J1110" s="55">
        <v>6.97</v>
      </c>
      <c r="K1110" s="64">
        <v>0</v>
      </c>
      <c r="L1110" s="71">
        <v>96.44</v>
      </c>
      <c r="M1110">
        <v>1</v>
      </c>
      <c r="N1110" s="1">
        <v>45708</v>
      </c>
      <c r="O1110">
        <v>0</v>
      </c>
      <c r="P1110" s="1">
        <v>0</v>
      </c>
      <c r="Q1110"/>
    </row>
    <row r="1111" spans="1:17">
      <c r="A1111">
        <v>27002</v>
      </c>
      <c r="B1111" t="s">
        <v>695</v>
      </c>
      <c r="C1111" t="s">
        <v>691</v>
      </c>
      <c r="D1111" t="s">
        <v>686</v>
      </c>
      <c r="E1111" t="s">
        <v>6</v>
      </c>
      <c r="F1111" t="s">
        <v>687</v>
      </c>
      <c r="G1111" t="s">
        <v>730</v>
      </c>
      <c r="H1111" t="s">
        <v>7</v>
      </c>
      <c r="I1111">
        <v>34</v>
      </c>
      <c r="J1111" s="55">
        <v>6.97</v>
      </c>
      <c r="K1111" s="64">
        <v>0</v>
      </c>
      <c r="L1111" s="71">
        <v>140.6</v>
      </c>
      <c r="M1111">
        <v>1</v>
      </c>
      <c r="N1111" s="1">
        <v>45708</v>
      </c>
      <c r="O1111">
        <v>0</v>
      </c>
      <c r="P1111" s="1">
        <v>0</v>
      </c>
      <c r="Q1111"/>
    </row>
    <row r="1112" spans="1:17">
      <c r="A1112">
        <v>27003</v>
      </c>
      <c r="B1112" t="s">
        <v>685</v>
      </c>
      <c r="C1112" t="s">
        <v>685</v>
      </c>
      <c r="D1112" t="s">
        <v>686</v>
      </c>
      <c r="E1112" t="s">
        <v>6</v>
      </c>
      <c r="F1112" t="s">
        <v>687</v>
      </c>
      <c r="G1112" t="s">
        <v>984</v>
      </c>
      <c r="H1112" t="s">
        <v>7</v>
      </c>
      <c r="I1112">
        <v>34</v>
      </c>
      <c r="J1112" s="55">
        <v>6.97</v>
      </c>
      <c r="K1112" s="64">
        <v>0</v>
      </c>
      <c r="L1112" s="71">
        <v>487</v>
      </c>
      <c r="M1112">
        <v>1</v>
      </c>
      <c r="N1112" s="1">
        <v>45708</v>
      </c>
      <c r="O1112">
        <v>0</v>
      </c>
      <c r="P1112" s="1">
        <v>0</v>
      </c>
      <c r="Q1112"/>
    </row>
    <row r="1113" spans="1:17">
      <c r="A1113">
        <v>27003</v>
      </c>
      <c r="B1113" t="s">
        <v>690</v>
      </c>
      <c r="C1113" t="s">
        <v>685</v>
      </c>
      <c r="D1113" t="s">
        <v>686</v>
      </c>
      <c r="E1113" t="s">
        <v>6</v>
      </c>
      <c r="F1113" t="s">
        <v>687</v>
      </c>
      <c r="G1113" t="s">
        <v>1016</v>
      </c>
      <c r="H1113" t="s">
        <v>7</v>
      </c>
      <c r="I1113">
        <v>34</v>
      </c>
      <c r="J1113" s="55">
        <v>6.97</v>
      </c>
      <c r="K1113" s="64">
        <v>0</v>
      </c>
      <c r="L1113" s="71">
        <v>30.5</v>
      </c>
      <c r="M1113">
        <v>1</v>
      </c>
      <c r="N1113" s="1">
        <v>45708</v>
      </c>
      <c r="O1113">
        <v>0</v>
      </c>
      <c r="P1113" s="1">
        <v>0</v>
      </c>
      <c r="Q1113"/>
    </row>
    <row r="1114" spans="1:17">
      <c r="A1114">
        <v>27003</v>
      </c>
      <c r="B1114" t="s">
        <v>690</v>
      </c>
      <c r="C1114" t="s">
        <v>694</v>
      </c>
      <c r="D1114" t="s">
        <v>686</v>
      </c>
      <c r="E1114" t="s">
        <v>6</v>
      </c>
      <c r="F1114" t="s">
        <v>687</v>
      </c>
      <c r="G1114" t="s">
        <v>1018</v>
      </c>
      <c r="H1114" t="s">
        <v>7</v>
      </c>
      <c r="I1114">
        <v>34</v>
      </c>
      <c r="J1114" s="55">
        <v>6.97</v>
      </c>
      <c r="K1114" s="64">
        <v>0</v>
      </c>
      <c r="L1114" s="71">
        <v>96.48</v>
      </c>
      <c r="M1114">
        <v>1</v>
      </c>
      <c r="N1114" s="1">
        <v>45708</v>
      </c>
      <c r="O1114">
        <v>0</v>
      </c>
      <c r="P1114" s="1">
        <v>0</v>
      </c>
      <c r="Q1114"/>
    </row>
    <row r="1115" spans="1:17">
      <c r="A1115">
        <v>27003</v>
      </c>
      <c r="B1115" t="s">
        <v>691</v>
      </c>
      <c r="C1115" t="s">
        <v>685</v>
      </c>
      <c r="D1115" t="s">
        <v>686</v>
      </c>
      <c r="E1115" t="s">
        <v>6</v>
      </c>
      <c r="F1115" t="s">
        <v>687</v>
      </c>
      <c r="G1115" t="s">
        <v>1017</v>
      </c>
      <c r="H1115" t="s">
        <v>7</v>
      </c>
      <c r="I1115">
        <v>34</v>
      </c>
      <c r="J1115" s="55">
        <v>6.97</v>
      </c>
      <c r="K1115" s="64">
        <v>0</v>
      </c>
      <c r="L1115" s="71">
        <v>265.33</v>
      </c>
      <c r="M1115">
        <v>2</v>
      </c>
      <c r="N1115" s="1">
        <v>45708</v>
      </c>
      <c r="O1115">
        <v>0</v>
      </c>
      <c r="P1115" s="1">
        <v>0</v>
      </c>
      <c r="Q1115"/>
    </row>
    <row r="1116" spans="1:17">
      <c r="A1116">
        <v>27003</v>
      </c>
      <c r="B1116" t="s">
        <v>692</v>
      </c>
      <c r="C1116" t="s">
        <v>685</v>
      </c>
      <c r="D1116" t="s">
        <v>686</v>
      </c>
      <c r="E1116" t="s">
        <v>6</v>
      </c>
      <c r="F1116" t="s">
        <v>687</v>
      </c>
      <c r="G1116" t="s">
        <v>985</v>
      </c>
      <c r="H1116" t="s">
        <v>7</v>
      </c>
      <c r="I1116">
        <v>34</v>
      </c>
      <c r="J1116" s="55">
        <v>6.97</v>
      </c>
      <c r="K1116" s="64">
        <v>0</v>
      </c>
      <c r="L1116" s="71">
        <v>301.29000000000002</v>
      </c>
      <c r="M1116">
        <v>1</v>
      </c>
      <c r="N1116" s="1">
        <v>45708</v>
      </c>
      <c r="O1116">
        <v>0</v>
      </c>
      <c r="P1116" s="1">
        <v>0</v>
      </c>
      <c r="Q1116"/>
    </row>
    <row r="1117" spans="1:17">
      <c r="A1117">
        <v>27003</v>
      </c>
      <c r="B1117" t="s">
        <v>694</v>
      </c>
      <c r="C1117" t="s">
        <v>685</v>
      </c>
      <c r="D1117" t="s">
        <v>686</v>
      </c>
      <c r="E1117" t="s">
        <v>6</v>
      </c>
      <c r="F1117" t="s">
        <v>687</v>
      </c>
      <c r="G1117" t="s">
        <v>734</v>
      </c>
      <c r="H1117" t="s">
        <v>7</v>
      </c>
      <c r="I1117">
        <v>34</v>
      </c>
      <c r="J1117" s="55">
        <v>6.97</v>
      </c>
      <c r="K1117" s="64">
        <v>0</v>
      </c>
      <c r="L1117" s="71">
        <v>148.88999999999999</v>
      </c>
      <c r="M1117">
        <v>1</v>
      </c>
      <c r="N1117" s="1">
        <v>45708</v>
      </c>
      <c r="O1117">
        <v>0</v>
      </c>
      <c r="P1117" s="1">
        <v>0</v>
      </c>
      <c r="Q1117"/>
    </row>
    <row r="1118" spans="1:17">
      <c r="A1118">
        <v>27003</v>
      </c>
      <c r="B1118" t="s">
        <v>694</v>
      </c>
      <c r="C1118" t="s">
        <v>693</v>
      </c>
      <c r="D1118" t="s">
        <v>686</v>
      </c>
      <c r="E1118" t="s">
        <v>6</v>
      </c>
      <c r="F1118" t="s">
        <v>687</v>
      </c>
      <c r="G1118" t="s">
        <v>1026</v>
      </c>
      <c r="H1118" t="s">
        <v>7</v>
      </c>
      <c r="I1118">
        <v>34</v>
      </c>
      <c r="J1118" s="55">
        <v>6.97</v>
      </c>
      <c r="K1118" s="64">
        <v>0</v>
      </c>
      <c r="L1118" s="71">
        <v>100.43</v>
      </c>
      <c r="M1118">
        <v>1</v>
      </c>
      <c r="N1118" s="1">
        <v>45708</v>
      </c>
      <c r="O1118">
        <v>0</v>
      </c>
      <c r="P1118" s="1">
        <v>0</v>
      </c>
      <c r="Q1118"/>
    </row>
    <row r="1119" spans="1:17">
      <c r="A1119">
        <v>27003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981</v>
      </c>
      <c r="H1119" t="s">
        <v>7</v>
      </c>
      <c r="I1119">
        <v>34</v>
      </c>
      <c r="J1119" s="55">
        <v>6.97</v>
      </c>
      <c r="K1119" s="64">
        <v>0</v>
      </c>
      <c r="L1119" s="71">
        <v>3597.13</v>
      </c>
      <c r="M1119">
        <v>4</v>
      </c>
      <c r="N1119" s="1">
        <v>45708</v>
      </c>
      <c r="O1119">
        <v>0</v>
      </c>
      <c r="P1119" s="1">
        <v>0</v>
      </c>
      <c r="Q1119"/>
    </row>
    <row r="1120" spans="1:17">
      <c r="A1120">
        <v>27003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982</v>
      </c>
      <c r="H1120" t="s">
        <v>7</v>
      </c>
      <c r="I1120">
        <v>34</v>
      </c>
      <c r="J1120" s="55">
        <v>6.97</v>
      </c>
      <c r="K1120" s="64">
        <v>0</v>
      </c>
      <c r="L1120" s="71">
        <v>891.1</v>
      </c>
      <c r="M1120">
        <v>2</v>
      </c>
      <c r="N1120" s="1">
        <v>45708</v>
      </c>
      <c r="O1120">
        <v>0</v>
      </c>
      <c r="P1120" s="1">
        <v>0</v>
      </c>
      <c r="Q1120"/>
    </row>
    <row r="1121" spans="1:17">
      <c r="A1121">
        <v>27003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986</v>
      </c>
      <c r="H1121" t="s">
        <v>7</v>
      </c>
      <c r="I1121">
        <v>34</v>
      </c>
      <c r="J1121" s="55">
        <v>6.97</v>
      </c>
      <c r="K1121" s="64">
        <v>0</v>
      </c>
      <c r="L1121" s="71">
        <v>537.36</v>
      </c>
      <c r="M1121">
        <v>1</v>
      </c>
      <c r="N1121" s="1">
        <v>45708</v>
      </c>
      <c r="O1121">
        <v>0</v>
      </c>
      <c r="P1121" s="1">
        <v>0</v>
      </c>
      <c r="Q1121"/>
    </row>
    <row r="1122" spans="1:17">
      <c r="A1122">
        <v>27003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1033</v>
      </c>
      <c r="H1122" t="s">
        <v>7</v>
      </c>
      <c r="I1122">
        <v>34</v>
      </c>
      <c r="J1122" s="55">
        <v>6.97</v>
      </c>
      <c r="K1122" s="64">
        <v>0</v>
      </c>
      <c r="L1122" s="71">
        <v>276.61</v>
      </c>
      <c r="M1122">
        <v>2</v>
      </c>
      <c r="N1122" s="1">
        <v>45708</v>
      </c>
      <c r="O1122">
        <v>0</v>
      </c>
      <c r="P1122" s="1">
        <v>0</v>
      </c>
      <c r="Q1122"/>
    </row>
    <row r="1123" spans="1:17">
      <c r="A1123">
        <v>27003</v>
      </c>
      <c r="B1123" t="s">
        <v>695</v>
      </c>
      <c r="C1123" t="s">
        <v>691</v>
      </c>
      <c r="D1123" t="s">
        <v>686</v>
      </c>
      <c r="E1123" t="s">
        <v>6</v>
      </c>
      <c r="F1123" t="s">
        <v>687</v>
      </c>
      <c r="G1123" t="s">
        <v>980</v>
      </c>
      <c r="H1123" t="s">
        <v>7</v>
      </c>
      <c r="I1123">
        <v>34</v>
      </c>
      <c r="J1123" s="55">
        <v>6.97</v>
      </c>
      <c r="K1123" s="64">
        <v>0</v>
      </c>
      <c r="L1123" s="71">
        <v>1776</v>
      </c>
      <c r="M1123">
        <v>2</v>
      </c>
      <c r="N1123" s="1">
        <v>45708</v>
      </c>
      <c r="O1123">
        <v>0</v>
      </c>
      <c r="P1123" s="1">
        <v>0</v>
      </c>
      <c r="Q1123"/>
    </row>
    <row r="1124" spans="1:17">
      <c r="A1124">
        <v>27006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688</v>
      </c>
      <c r="H1124" t="s">
        <v>7</v>
      </c>
      <c r="I1124">
        <v>34</v>
      </c>
      <c r="J1124" s="55">
        <v>6.97</v>
      </c>
      <c r="K1124" s="64">
        <v>0</v>
      </c>
      <c r="L1124" s="71">
        <v>29990.14</v>
      </c>
      <c r="M1124">
        <v>4</v>
      </c>
      <c r="N1124" s="1">
        <v>45708</v>
      </c>
      <c r="O1124">
        <v>0</v>
      </c>
      <c r="P1124" s="1">
        <v>0</v>
      </c>
      <c r="Q1124"/>
    </row>
    <row r="1125" spans="1:17">
      <c r="A1125">
        <v>27009</v>
      </c>
      <c r="B1125" t="s">
        <v>690</v>
      </c>
      <c r="C1125" t="s">
        <v>685</v>
      </c>
      <c r="D1125" t="s">
        <v>686</v>
      </c>
      <c r="E1125" t="s">
        <v>6</v>
      </c>
      <c r="F1125" t="s">
        <v>687</v>
      </c>
      <c r="G1125" t="s">
        <v>979</v>
      </c>
      <c r="H1125" t="s">
        <v>7</v>
      </c>
      <c r="I1125">
        <v>34</v>
      </c>
      <c r="J1125" s="55">
        <v>6.97</v>
      </c>
      <c r="K1125" s="64">
        <v>0</v>
      </c>
      <c r="L1125" s="71">
        <v>346</v>
      </c>
      <c r="M1125">
        <v>1</v>
      </c>
      <c r="N1125" s="1">
        <v>45708</v>
      </c>
      <c r="O1125">
        <v>0</v>
      </c>
      <c r="P1125" s="1">
        <v>0</v>
      </c>
      <c r="Q1125"/>
    </row>
    <row r="1126" spans="1:17">
      <c r="A1126">
        <v>27009</v>
      </c>
      <c r="B1126" t="s">
        <v>693</v>
      </c>
      <c r="C1126" t="s">
        <v>693</v>
      </c>
      <c r="D1126" t="s">
        <v>686</v>
      </c>
      <c r="E1126" t="s">
        <v>6</v>
      </c>
      <c r="F1126" t="s">
        <v>687</v>
      </c>
      <c r="G1126" t="s">
        <v>981</v>
      </c>
      <c r="H1126" t="s">
        <v>7</v>
      </c>
      <c r="I1126">
        <v>34</v>
      </c>
      <c r="J1126" s="55">
        <v>6.97</v>
      </c>
      <c r="K1126" s="64">
        <v>0</v>
      </c>
      <c r="L1126" s="71">
        <v>286.94</v>
      </c>
      <c r="M1126">
        <v>1</v>
      </c>
      <c r="N1126" s="1">
        <v>45708</v>
      </c>
      <c r="O1126">
        <v>0</v>
      </c>
      <c r="P1126" s="1">
        <v>0</v>
      </c>
      <c r="Q1126"/>
    </row>
    <row r="1127" spans="1:17">
      <c r="A1127">
        <v>27009</v>
      </c>
      <c r="B1127" t="s">
        <v>694</v>
      </c>
      <c r="C1127" t="s">
        <v>685</v>
      </c>
      <c r="D1127" t="s">
        <v>686</v>
      </c>
      <c r="E1127" t="s">
        <v>6</v>
      </c>
      <c r="F1127" t="s">
        <v>687</v>
      </c>
      <c r="G1127" t="s">
        <v>980</v>
      </c>
      <c r="H1127" t="s">
        <v>7</v>
      </c>
      <c r="I1127">
        <v>34</v>
      </c>
      <c r="J1127" s="55">
        <v>6.97</v>
      </c>
      <c r="K1127" s="64">
        <v>0</v>
      </c>
      <c r="L1127" s="71">
        <v>161.04</v>
      </c>
      <c r="M1127">
        <v>1</v>
      </c>
      <c r="N1127" s="1">
        <v>45708</v>
      </c>
      <c r="O1127">
        <v>0</v>
      </c>
      <c r="P1127" s="1">
        <v>0</v>
      </c>
      <c r="Q1127"/>
    </row>
    <row r="1128" spans="1:17">
      <c r="A1128">
        <v>27010</v>
      </c>
      <c r="B1128" t="s">
        <v>690</v>
      </c>
      <c r="C1128" t="s">
        <v>685</v>
      </c>
      <c r="D1128" t="s">
        <v>686</v>
      </c>
      <c r="E1128" t="s">
        <v>6</v>
      </c>
      <c r="F1128" t="s">
        <v>687</v>
      </c>
      <c r="G1128" t="s">
        <v>782</v>
      </c>
      <c r="H1128" t="s">
        <v>7</v>
      </c>
      <c r="I1128">
        <v>34</v>
      </c>
      <c r="J1128" s="55">
        <v>6.97</v>
      </c>
      <c r="K1128" s="64">
        <v>0</v>
      </c>
      <c r="L1128" s="71">
        <v>214.49</v>
      </c>
      <c r="M1128">
        <v>1</v>
      </c>
      <c r="N1128" s="1">
        <v>45708</v>
      </c>
      <c r="O1128">
        <v>0</v>
      </c>
      <c r="P1128" s="1">
        <v>0</v>
      </c>
      <c r="Q1128"/>
    </row>
    <row r="1129" spans="1:17">
      <c r="A1129">
        <v>74002</v>
      </c>
      <c r="B1129" t="s">
        <v>690</v>
      </c>
      <c r="C1129" t="s">
        <v>685</v>
      </c>
      <c r="D1129" t="s">
        <v>686</v>
      </c>
      <c r="E1129" t="s">
        <v>6</v>
      </c>
      <c r="F1129" t="s">
        <v>687</v>
      </c>
      <c r="G1129" t="s">
        <v>981</v>
      </c>
      <c r="H1129" t="s">
        <v>7</v>
      </c>
      <c r="I1129">
        <v>34</v>
      </c>
      <c r="J1129" s="55">
        <v>6.97</v>
      </c>
      <c r="K1129" s="64">
        <v>0</v>
      </c>
      <c r="L1129" s="71">
        <v>639</v>
      </c>
      <c r="M1129">
        <v>1</v>
      </c>
      <c r="N1129" s="1">
        <v>45708</v>
      </c>
      <c r="O1129">
        <v>0</v>
      </c>
      <c r="P1129" s="1">
        <v>0</v>
      </c>
      <c r="Q1129"/>
    </row>
    <row r="1130" spans="1:17">
      <c r="A1130">
        <v>74003</v>
      </c>
      <c r="B1130" t="s">
        <v>690</v>
      </c>
      <c r="C1130" t="s">
        <v>694</v>
      </c>
      <c r="D1130" t="s">
        <v>686</v>
      </c>
      <c r="E1130" t="s">
        <v>6</v>
      </c>
      <c r="F1130" t="s">
        <v>687</v>
      </c>
      <c r="G1130" t="s">
        <v>730</v>
      </c>
      <c r="H1130" t="s">
        <v>7</v>
      </c>
      <c r="I1130">
        <v>34</v>
      </c>
      <c r="J1130" s="55">
        <v>6.97</v>
      </c>
      <c r="K1130" s="64">
        <v>0</v>
      </c>
      <c r="L1130" s="71">
        <v>273.69</v>
      </c>
      <c r="M1130">
        <v>2</v>
      </c>
      <c r="N1130" s="1">
        <v>45708</v>
      </c>
      <c r="O1130">
        <v>0</v>
      </c>
      <c r="P1130" s="1">
        <v>0</v>
      </c>
      <c r="Q1130"/>
    </row>
    <row r="1131" spans="1:17">
      <c r="A1131">
        <v>74003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4810</v>
      </c>
      <c r="H1131" t="s">
        <v>7</v>
      </c>
      <c r="I1131">
        <v>34</v>
      </c>
      <c r="J1131" s="55">
        <v>6.97</v>
      </c>
      <c r="K1131" s="64">
        <v>0</v>
      </c>
      <c r="L1131" s="71">
        <v>28.69</v>
      </c>
      <c r="M1131">
        <v>1</v>
      </c>
      <c r="N1131" s="1">
        <v>45708</v>
      </c>
      <c r="O1131">
        <v>0</v>
      </c>
      <c r="P1131" s="1">
        <v>0</v>
      </c>
      <c r="Q1131"/>
    </row>
    <row r="1132" spans="1:17">
      <c r="A1132">
        <v>74003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731</v>
      </c>
      <c r="H1132" t="s">
        <v>7</v>
      </c>
      <c r="I1132">
        <v>34</v>
      </c>
      <c r="J1132" s="55">
        <v>6.97</v>
      </c>
      <c r="K1132" s="64">
        <v>0</v>
      </c>
      <c r="L1132" s="71">
        <v>1052.69</v>
      </c>
      <c r="M1132">
        <v>1</v>
      </c>
      <c r="N1132" s="1">
        <v>45708</v>
      </c>
      <c r="O1132">
        <v>0</v>
      </c>
      <c r="P1132" s="1">
        <v>0</v>
      </c>
      <c r="Q1132"/>
    </row>
    <row r="1133" spans="1:17">
      <c r="A1133">
        <v>75001</v>
      </c>
      <c r="B1133" t="s">
        <v>685</v>
      </c>
      <c r="C1133" t="s">
        <v>685</v>
      </c>
      <c r="D1133" t="s">
        <v>686</v>
      </c>
      <c r="E1133" t="s">
        <v>6</v>
      </c>
      <c r="F1133" t="s">
        <v>687</v>
      </c>
      <c r="G1133" t="s">
        <v>1016</v>
      </c>
      <c r="H1133" t="s">
        <v>7</v>
      </c>
      <c r="I1133">
        <v>34</v>
      </c>
      <c r="J1133" s="55">
        <v>6.97</v>
      </c>
      <c r="K1133" s="64">
        <v>0</v>
      </c>
      <c r="L1133" s="71">
        <v>284</v>
      </c>
      <c r="M1133">
        <v>1</v>
      </c>
      <c r="N1133" s="1">
        <v>45708</v>
      </c>
      <c r="O1133">
        <v>0</v>
      </c>
      <c r="P1133" s="1">
        <v>0</v>
      </c>
      <c r="Q1133"/>
    </row>
    <row r="1134" spans="1:17">
      <c r="A1134">
        <v>75001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1017</v>
      </c>
      <c r="H1134" t="s">
        <v>7</v>
      </c>
      <c r="I1134">
        <v>34</v>
      </c>
      <c r="J1134" s="55">
        <v>6.97</v>
      </c>
      <c r="K1134" s="64">
        <v>0</v>
      </c>
      <c r="L1134" s="71">
        <v>998</v>
      </c>
      <c r="M1134">
        <v>2</v>
      </c>
      <c r="N1134" s="1">
        <v>45708</v>
      </c>
      <c r="O1134">
        <v>0</v>
      </c>
      <c r="P1134" s="1">
        <v>0</v>
      </c>
      <c r="Q1134"/>
    </row>
    <row r="1135" spans="1:17">
      <c r="A1135">
        <v>75001</v>
      </c>
      <c r="B1135" t="s">
        <v>690</v>
      </c>
      <c r="C1135" t="s">
        <v>685</v>
      </c>
      <c r="D1135" t="s">
        <v>686</v>
      </c>
      <c r="E1135" t="s">
        <v>6</v>
      </c>
      <c r="F1135" t="s">
        <v>687</v>
      </c>
      <c r="G1135" t="s">
        <v>734</v>
      </c>
      <c r="H1135" t="s">
        <v>7</v>
      </c>
      <c r="I1135">
        <v>34</v>
      </c>
      <c r="J1135" s="55">
        <v>6.97</v>
      </c>
      <c r="K1135" s="64">
        <v>0</v>
      </c>
      <c r="L1135" s="71">
        <v>418</v>
      </c>
      <c r="M1135">
        <v>1</v>
      </c>
      <c r="N1135" s="1">
        <v>45708</v>
      </c>
      <c r="O1135">
        <v>0</v>
      </c>
      <c r="P1135" s="1">
        <v>0</v>
      </c>
      <c r="Q1135"/>
    </row>
    <row r="1136" spans="1:17">
      <c r="A1136">
        <v>75001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1018</v>
      </c>
      <c r="H1136" t="s">
        <v>7</v>
      </c>
      <c r="I1136">
        <v>34</v>
      </c>
      <c r="J1136" s="55">
        <v>6.97</v>
      </c>
      <c r="K1136" s="64">
        <v>0</v>
      </c>
      <c r="L1136" s="71">
        <v>350.48</v>
      </c>
      <c r="M1136">
        <v>1</v>
      </c>
      <c r="N1136" s="1">
        <v>45708</v>
      </c>
      <c r="O1136">
        <v>0</v>
      </c>
      <c r="P1136" s="1">
        <v>0</v>
      </c>
      <c r="Q1136"/>
    </row>
    <row r="1137" spans="1:17">
      <c r="A1137">
        <v>75001</v>
      </c>
      <c r="B1137" t="s">
        <v>690</v>
      </c>
      <c r="C1137" t="s">
        <v>685</v>
      </c>
      <c r="D1137" t="s">
        <v>686</v>
      </c>
      <c r="E1137" t="s">
        <v>6</v>
      </c>
      <c r="F1137" t="s">
        <v>687</v>
      </c>
      <c r="G1137" t="s">
        <v>1024</v>
      </c>
      <c r="H1137" t="s">
        <v>7</v>
      </c>
      <c r="I1137">
        <v>34</v>
      </c>
      <c r="J1137" s="55">
        <v>6.97</v>
      </c>
      <c r="K1137" s="64">
        <v>0</v>
      </c>
      <c r="L1137" s="71">
        <v>272.38</v>
      </c>
      <c r="M1137">
        <v>2</v>
      </c>
      <c r="N1137" s="1">
        <v>45708</v>
      </c>
      <c r="O1137">
        <v>0</v>
      </c>
      <c r="P1137" s="1">
        <v>0</v>
      </c>
      <c r="Q1137"/>
    </row>
    <row r="1138" spans="1:17">
      <c r="A1138">
        <v>75001</v>
      </c>
      <c r="B1138" t="s">
        <v>690</v>
      </c>
      <c r="C1138" t="s">
        <v>685</v>
      </c>
      <c r="D1138" t="s">
        <v>686</v>
      </c>
      <c r="E1138" t="s">
        <v>6</v>
      </c>
      <c r="F1138" t="s">
        <v>687</v>
      </c>
      <c r="G1138" t="s">
        <v>1027</v>
      </c>
      <c r="H1138" t="s">
        <v>7</v>
      </c>
      <c r="I1138">
        <v>34</v>
      </c>
      <c r="J1138" s="55">
        <v>6.97</v>
      </c>
      <c r="K1138" s="64">
        <v>0</v>
      </c>
      <c r="L1138" s="71">
        <v>200</v>
      </c>
      <c r="M1138">
        <v>1</v>
      </c>
      <c r="N1138" s="1">
        <v>45708</v>
      </c>
      <c r="O1138">
        <v>0</v>
      </c>
      <c r="P1138" s="1">
        <v>0</v>
      </c>
      <c r="Q1138"/>
    </row>
    <row r="1139" spans="1:17">
      <c r="A1139">
        <v>75001</v>
      </c>
      <c r="B1139" t="s">
        <v>690</v>
      </c>
      <c r="C1139" t="s">
        <v>694</v>
      </c>
      <c r="D1139" t="s">
        <v>686</v>
      </c>
      <c r="E1139" t="s">
        <v>6</v>
      </c>
      <c r="F1139" t="s">
        <v>687</v>
      </c>
      <c r="G1139" t="s">
        <v>1019</v>
      </c>
      <c r="H1139" t="s">
        <v>7</v>
      </c>
      <c r="I1139">
        <v>34</v>
      </c>
      <c r="J1139" s="55">
        <v>6.97</v>
      </c>
      <c r="K1139" s="64">
        <v>0</v>
      </c>
      <c r="L1139" s="71">
        <v>75</v>
      </c>
      <c r="M1139">
        <v>1</v>
      </c>
      <c r="N1139" s="1">
        <v>45708</v>
      </c>
      <c r="O1139">
        <v>0</v>
      </c>
      <c r="P1139" s="1">
        <v>0</v>
      </c>
      <c r="Q1139"/>
    </row>
    <row r="1140" spans="1:17">
      <c r="A1140">
        <v>75001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1026</v>
      </c>
      <c r="H1140" t="s">
        <v>7</v>
      </c>
      <c r="I1140">
        <v>34</v>
      </c>
      <c r="J1140" s="55">
        <v>6.97</v>
      </c>
      <c r="K1140" s="64">
        <v>0</v>
      </c>
      <c r="L1140" s="71">
        <v>388.36</v>
      </c>
      <c r="M1140">
        <v>1</v>
      </c>
      <c r="N1140" s="1">
        <v>45708</v>
      </c>
      <c r="O1140">
        <v>0</v>
      </c>
      <c r="P1140" s="1">
        <v>0</v>
      </c>
      <c r="Q1140"/>
    </row>
    <row r="1141" spans="1:17">
      <c r="A1141">
        <v>75003</v>
      </c>
      <c r="B1141" t="s">
        <v>691</v>
      </c>
      <c r="C1141" t="s">
        <v>685</v>
      </c>
      <c r="D1141" t="s">
        <v>686</v>
      </c>
      <c r="E1141" t="s">
        <v>6</v>
      </c>
      <c r="F1141" t="s">
        <v>687</v>
      </c>
      <c r="G1141" t="s">
        <v>1011</v>
      </c>
      <c r="H1141" t="s">
        <v>7</v>
      </c>
      <c r="I1141">
        <v>34</v>
      </c>
      <c r="J1141" s="55">
        <v>6.97</v>
      </c>
      <c r="K1141" s="64">
        <v>0</v>
      </c>
      <c r="L1141" s="71">
        <v>1574.8</v>
      </c>
      <c r="M1141">
        <v>2</v>
      </c>
      <c r="N1141" s="1">
        <v>45708</v>
      </c>
      <c r="O1141">
        <v>0</v>
      </c>
      <c r="P1141" s="1">
        <v>0</v>
      </c>
      <c r="Q1141"/>
    </row>
    <row r="1142" spans="1:17">
      <c r="A1142">
        <v>75003</v>
      </c>
      <c r="B1142" t="s">
        <v>691</v>
      </c>
      <c r="C1142" t="s">
        <v>685</v>
      </c>
      <c r="D1142" t="s">
        <v>686</v>
      </c>
      <c r="E1142" t="s">
        <v>6</v>
      </c>
      <c r="F1142" t="s">
        <v>687</v>
      </c>
      <c r="G1142" t="s">
        <v>731</v>
      </c>
      <c r="H1142" t="s">
        <v>7</v>
      </c>
      <c r="I1142">
        <v>34</v>
      </c>
      <c r="J1142" s="55">
        <v>6.97</v>
      </c>
      <c r="K1142" s="64">
        <v>0</v>
      </c>
      <c r="L1142" s="71">
        <v>140</v>
      </c>
      <c r="M1142">
        <v>1</v>
      </c>
      <c r="N1142" s="1">
        <v>45708</v>
      </c>
      <c r="O1142">
        <v>0</v>
      </c>
      <c r="P1142" s="1">
        <v>0</v>
      </c>
      <c r="Q1142"/>
    </row>
    <row r="1143" spans="1:17">
      <c r="A1143">
        <v>75003</v>
      </c>
      <c r="B1143" t="s">
        <v>696</v>
      </c>
      <c r="C1143" t="s">
        <v>685</v>
      </c>
      <c r="D1143" t="s">
        <v>686</v>
      </c>
      <c r="E1143" t="s">
        <v>6</v>
      </c>
      <c r="F1143" t="s">
        <v>687</v>
      </c>
      <c r="G1143" t="s">
        <v>1009</v>
      </c>
      <c r="H1143" t="s">
        <v>7</v>
      </c>
      <c r="I1143">
        <v>34</v>
      </c>
      <c r="J1143" s="55">
        <v>6.97</v>
      </c>
      <c r="K1143" s="64">
        <v>0</v>
      </c>
      <c r="L1143" s="71">
        <v>1091.53</v>
      </c>
      <c r="M1143">
        <v>6</v>
      </c>
      <c r="N1143" s="1">
        <v>45708</v>
      </c>
      <c r="O1143">
        <v>0</v>
      </c>
      <c r="P1143" s="1">
        <v>0</v>
      </c>
      <c r="Q1143"/>
    </row>
    <row r="1144" spans="1:17">
      <c r="A1144">
        <v>75004</v>
      </c>
      <c r="B1144" t="s">
        <v>692</v>
      </c>
      <c r="C1144" t="s">
        <v>685</v>
      </c>
      <c r="D1144" t="s">
        <v>686</v>
      </c>
      <c r="E1144" t="s">
        <v>6</v>
      </c>
      <c r="F1144" t="s">
        <v>687</v>
      </c>
      <c r="G1144" t="s">
        <v>4811</v>
      </c>
      <c r="H1144" t="s">
        <v>7</v>
      </c>
      <c r="I1144">
        <v>34</v>
      </c>
      <c r="J1144" s="55">
        <v>6.97</v>
      </c>
      <c r="K1144" s="64">
        <v>0</v>
      </c>
      <c r="L1144" s="71">
        <v>16.57</v>
      </c>
      <c r="M1144">
        <v>1</v>
      </c>
      <c r="N1144" s="1">
        <v>45708</v>
      </c>
      <c r="O1144">
        <v>0</v>
      </c>
      <c r="P1144" s="1">
        <v>0</v>
      </c>
      <c r="Q1144"/>
    </row>
    <row r="1145" spans="1:17" hidden="1">
      <c r="A1145">
        <v>1018</v>
      </c>
      <c r="B1145" t="s">
        <v>695</v>
      </c>
      <c r="C1145" t="s">
        <v>685</v>
      </c>
      <c r="D1145" t="s">
        <v>686</v>
      </c>
      <c r="E1145" t="s">
        <v>28</v>
      </c>
      <c r="F1145" t="s">
        <v>729</v>
      </c>
      <c r="G1145" t="s">
        <v>853</v>
      </c>
      <c r="H1145" t="s">
        <v>8</v>
      </c>
      <c r="I1145">
        <v>34</v>
      </c>
      <c r="J1145" s="55">
        <v>6.9706000000000001</v>
      </c>
      <c r="K1145" s="64">
        <v>13.6</v>
      </c>
      <c r="L1145" s="71">
        <v>0</v>
      </c>
      <c r="M1145">
        <v>1</v>
      </c>
      <c r="N1145" s="1">
        <v>45708</v>
      </c>
      <c r="O1145">
        <v>0</v>
      </c>
      <c r="P1145" s="1">
        <v>0</v>
      </c>
      <c r="Q1145"/>
    </row>
    <row r="1146" spans="1:17" hidden="1">
      <c r="A1146">
        <v>1001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4770</v>
      </c>
      <c r="H1146" t="s">
        <v>8</v>
      </c>
      <c r="I1146">
        <v>34</v>
      </c>
      <c r="J1146" s="55">
        <v>7</v>
      </c>
      <c r="K1146" s="64">
        <v>286.94</v>
      </c>
      <c r="L1146" s="71">
        <v>0</v>
      </c>
      <c r="M1146">
        <v>2</v>
      </c>
      <c r="N1146" s="1">
        <v>45708</v>
      </c>
      <c r="O1146">
        <v>0</v>
      </c>
      <c r="P1146" s="1">
        <v>0</v>
      </c>
      <c r="Q1146"/>
    </row>
    <row r="1147" spans="1:17" hidden="1">
      <c r="A1147">
        <v>1001</v>
      </c>
      <c r="B1147" t="s">
        <v>693</v>
      </c>
      <c r="C1147" t="s">
        <v>685</v>
      </c>
      <c r="D1147" t="s">
        <v>686</v>
      </c>
      <c r="E1147" t="s">
        <v>28</v>
      </c>
      <c r="F1147" t="s">
        <v>687</v>
      </c>
      <c r="G1147" t="s">
        <v>929</v>
      </c>
      <c r="H1147" t="s">
        <v>8</v>
      </c>
      <c r="I1147">
        <v>34</v>
      </c>
      <c r="J1147" s="55">
        <v>7</v>
      </c>
      <c r="K1147" s="64">
        <v>4722</v>
      </c>
      <c r="L1147" s="71">
        <v>0</v>
      </c>
      <c r="M1147">
        <v>3</v>
      </c>
      <c r="N1147" s="1">
        <v>45708</v>
      </c>
      <c r="O1147">
        <v>0</v>
      </c>
      <c r="P1147" s="1">
        <v>0</v>
      </c>
      <c r="Q1147"/>
    </row>
    <row r="1148" spans="1:17" hidden="1">
      <c r="A1148">
        <v>1003</v>
      </c>
      <c r="B1148" t="s">
        <v>695</v>
      </c>
      <c r="C1148" t="s">
        <v>685</v>
      </c>
      <c r="D1148" t="s">
        <v>686</v>
      </c>
      <c r="E1148" t="s">
        <v>28</v>
      </c>
      <c r="F1148" t="s">
        <v>687</v>
      </c>
      <c r="G1148" t="s">
        <v>775</v>
      </c>
      <c r="H1148" t="s">
        <v>8</v>
      </c>
      <c r="I1148">
        <v>34</v>
      </c>
      <c r="J1148" s="55">
        <v>7</v>
      </c>
      <c r="K1148" s="64">
        <v>4000</v>
      </c>
      <c r="L1148" s="71">
        <v>0</v>
      </c>
      <c r="M1148">
        <v>1</v>
      </c>
      <c r="N1148" s="1">
        <v>45708</v>
      </c>
      <c r="O1148">
        <v>0</v>
      </c>
      <c r="P1148" s="1">
        <v>0</v>
      </c>
      <c r="Q1148"/>
    </row>
    <row r="1149" spans="1:17" hidden="1">
      <c r="A1149">
        <v>1017</v>
      </c>
      <c r="B1149" t="s">
        <v>695</v>
      </c>
      <c r="C1149" t="s">
        <v>685</v>
      </c>
      <c r="D1149" t="s">
        <v>686</v>
      </c>
      <c r="E1149" t="s">
        <v>28</v>
      </c>
      <c r="F1149" t="s">
        <v>729</v>
      </c>
      <c r="G1149" t="s">
        <v>5142</v>
      </c>
      <c r="H1149" t="s">
        <v>8</v>
      </c>
      <c r="I1149">
        <v>34</v>
      </c>
      <c r="J1149" s="55">
        <v>7</v>
      </c>
      <c r="K1149" s="64">
        <v>1428.57</v>
      </c>
      <c r="L1149" s="71">
        <v>0</v>
      </c>
      <c r="M1149">
        <v>1</v>
      </c>
      <c r="N1149" s="1">
        <v>45708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690</v>
      </c>
      <c r="C1150" t="s">
        <v>685</v>
      </c>
      <c r="D1150" t="s">
        <v>686</v>
      </c>
      <c r="E1150" t="s">
        <v>28</v>
      </c>
      <c r="F1150" t="s">
        <v>729</v>
      </c>
      <c r="G1150" t="s">
        <v>4636</v>
      </c>
      <c r="H1150" t="s">
        <v>8</v>
      </c>
      <c r="I1150">
        <v>34</v>
      </c>
      <c r="J1150" s="55">
        <v>7</v>
      </c>
      <c r="K1150" s="64">
        <v>100</v>
      </c>
      <c r="L1150" s="71">
        <v>0</v>
      </c>
      <c r="M1150">
        <v>1</v>
      </c>
      <c r="N1150" s="1">
        <v>45708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690</v>
      </c>
      <c r="C1151" t="s">
        <v>685</v>
      </c>
      <c r="D1151" t="s">
        <v>686</v>
      </c>
      <c r="E1151" t="s">
        <v>28</v>
      </c>
      <c r="F1151" t="s">
        <v>729</v>
      </c>
      <c r="G1151" t="s">
        <v>4637</v>
      </c>
      <c r="H1151" t="s">
        <v>8</v>
      </c>
      <c r="I1151">
        <v>34</v>
      </c>
      <c r="J1151" s="55">
        <v>7</v>
      </c>
      <c r="K1151" s="64">
        <v>150</v>
      </c>
      <c r="L1151" s="71">
        <v>0</v>
      </c>
      <c r="M1151">
        <v>1</v>
      </c>
      <c r="N1151" s="1">
        <v>45708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695</v>
      </c>
      <c r="C1152" t="s">
        <v>685</v>
      </c>
      <c r="D1152" t="s">
        <v>686</v>
      </c>
      <c r="E1152" t="s">
        <v>28</v>
      </c>
      <c r="F1152" t="s">
        <v>729</v>
      </c>
      <c r="G1152" t="s">
        <v>854</v>
      </c>
      <c r="H1152" t="s">
        <v>8</v>
      </c>
      <c r="I1152">
        <v>34</v>
      </c>
      <c r="J1152" s="55">
        <v>7</v>
      </c>
      <c r="K1152" s="64">
        <v>1428.57</v>
      </c>
      <c r="L1152" s="71">
        <v>0</v>
      </c>
      <c r="M1152">
        <v>1</v>
      </c>
      <c r="N1152" s="1">
        <v>45708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695</v>
      </c>
      <c r="C1153" t="s">
        <v>685</v>
      </c>
      <c r="D1153" t="s">
        <v>686</v>
      </c>
      <c r="E1153" t="s">
        <v>28</v>
      </c>
      <c r="F1153" t="s">
        <v>729</v>
      </c>
      <c r="G1153" t="s">
        <v>855</v>
      </c>
      <c r="H1153" t="s">
        <v>8</v>
      </c>
      <c r="I1153">
        <v>34</v>
      </c>
      <c r="J1153" s="55">
        <v>7</v>
      </c>
      <c r="K1153" s="64">
        <v>428.57</v>
      </c>
      <c r="L1153" s="71">
        <v>0</v>
      </c>
      <c r="M1153">
        <v>1</v>
      </c>
      <c r="N1153" s="1">
        <v>45708</v>
      </c>
      <c r="O1153">
        <v>0</v>
      </c>
      <c r="P1153" s="1">
        <v>0</v>
      </c>
      <c r="Q1153"/>
    </row>
    <row r="1154" spans="1:17" hidden="1">
      <c r="A1154">
        <v>3057</v>
      </c>
      <c r="B1154" t="s">
        <v>690</v>
      </c>
      <c r="C1154" t="s">
        <v>694</v>
      </c>
      <c r="D1154" t="s">
        <v>686</v>
      </c>
      <c r="E1154" t="s">
        <v>28</v>
      </c>
      <c r="F1154" t="s">
        <v>687</v>
      </c>
      <c r="G1154" t="s">
        <v>979</v>
      </c>
      <c r="H1154" t="s">
        <v>8</v>
      </c>
      <c r="I1154">
        <v>34</v>
      </c>
      <c r="J1154" s="55">
        <v>7</v>
      </c>
      <c r="K1154" s="64">
        <v>10000</v>
      </c>
      <c r="L1154" s="71">
        <v>0</v>
      </c>
      <c r="M1154">
        <v>1</v>
      </c>
      <c r="N1154" s="1">
        <v>45708</v>
      </c>
      <c r="O1154">
        <v>0</v>
      </c>
      <c r="P1154" s="1">
        <v>0</v>
      </c>
      <c r="Q1154"/>
    </row>
    <row r="1155" spans="1:17" hidden="1">
      <c r="A1155">
        <v>1016</v>
      </c>
      <c r="B1155" t="s">
        <v>685</v>
      </c>
      <c r="C1155" t="s">
        <v>685</v>
      </c>
      <c r="D1155" t="s">
        <v>686</v>
      </c>
      <c r="E1155" t="s">
        <v>28</v>
      </c>
      <c r="F1155" t="s">
        <v>687</v>
      </c>
      <c r="G1155" t="s">
        <v>5110</v>
      </c>
      <c r="H1155" t="s">
        <v>8</v>
      </c>
      <c r="I1155">
        <v>34</v>
      </c>
      <c r="J1155" s="55">
        <v>7.01</v>
      </c>
      <c r="K1155" s="64">
        <v>652.91</v>
      </c>
      <c r="L1155" s="71">
        <v>0</v>
      </c>
      <c r="M1155">
        <v>2</v>
      </c>
      <c r="N1155" s="1">
        <v>45708</v>
      </c>
      <c r="O1155">
        <v>0</v>
      </c>
      <c r="P1155" s="1">
        <v>0</v>
      </c>
      <c r="Q1155"/>
    </row>
    <row r="1156" spans="1:17" hidden="1">
      <c r="A1156">
        <v>1016</v>
      </c>
      <c r="B1156" t="s">
        <v>690</v>
      </c>
      <c r="C1156" t="s">
        <v>685</v>
      </c>
      <c r="D1156" t="s">
        <v>686</v>
      </c>
      <c r="E1156" t="s">
        <v>28</v>
      </c>
      <c r="F1156" t="s">
        <v>687</v>
      </c>
      <c r="G1156" t="s">
        <v>5115</v>
      </c>
      <c r="H1156" t="s">
        <v>8</v>
      </c>
      <c r="I1156">
        <v>34</v>
      </c>
      <c r="J1156" s="55">
        <v>7.01</v>
      </c>
      <c r="K1156" s="64">
        <v>1500</v>
      </c>
      <c r="L1156" s="71">
        <v>0</v>
      </c>
      <c r="M1156">
        <v>1</v>
      </c>
      <c r="N1156" s="1">
        <v>45708</v>
      </c>
      <c r="O1156">
        <v>0</v>
      </c>
      <c r="P1156" s="1">
        <v>0</v>
      </c>
      <c r="Q1156"/>
    </row>
    <row r="1157" spans="1:17" hidden="1">
      <c r="A1157">
        <v>1016</v>
      </c>
      <c r="B1157" t="s">
        <v>691</v>
      </c>
      <c r="C1157" t="s">
        <v>685</v>
      </c>
      <c r="D1157" t="s">
        <v>686</v>
      </c>
      <c r="E1157" t="s">
        <v>28</v>
      </c>
      <c r="F1157" t="s">
        <v>687</v>
      </c>
      <c r="G1157" t="s">
        <v>4913</v>
      </c>
      <c r="H1157" t="s">
        <v>8</v>
      </c>
      <c r="I1157">
        <v>34</v>
      </c>
      <c r="J1157" s="55">
        <v>7.01</v>
      </c>
      <c r="K1157" s="64">
        <v>250</v>
      </c>
      <c r="L1157" s="71">
        <v>0</v>
      </c>
      <c r="M1157">
        <v>1</v>
      </c>
      <c r="N1157" s="1">
        <v>45708</v>
      </c>
      <c r="O1157">
        <v>0</v>
      </c>
      <c r="P1157" s="1">
        <v>0</v>
      </c>
      <c r="Q1157"/>
    </row>
    <row r="1158" spans="1:17" hidden="1">
      <c r="A1158">
        <v>1016</v>
      </c>
      <c r="B1158" t="s">
        <v>691</v>
      </c>
      <c r="C1158" t="s">
        <v>690</v>
      </c>
      <c r="D1158" t="s">
        <v>686</v>
      </c>
      <c r="E1158" t="s">
        <v>28</v>
      </c>
      <c r="F1158" t="s">
        <v>687</v>
      </c>
      <c r="G1158" t="s">
        <v>3580</v>
      </c>
      <c r="H1158" t="s">
        <v>8</v>
      </c>
      <c r="I1158">
        <v>34</v>
      </c>
      <c r="J1158" s="55">
        <v>7.01</v>
      </c>
      <c r="K1158" s="64">
        <v>250</v>
      </c>
      <c r="L1158" s="71">
        <v>0</v>
      </c>
      <c r="M1158">
        <v>1</v>
      </c>
      <c r="N1158" s="1">
        <v>45708</v>
      </c>
      <c r="O1158">
        <v>0</v>
      </c>
      <c r="P1158" s="1">
        <v>0</v>
      </c>
      <c r="Q1158"/>
    </row>
    <row r="1159" spans="1:17" hidden="1">
      <c r="A1159">
        <v>1016</v>
      </c>
      <c r="B1159" t="s">
        <v>691</v>
      </c>
      <c r="C1159" t="s">
        <v>695</v>
      </c>
      <c r="D1159" t="s">
        <v>686</v>
      </c>
      <c r="E1159" t="s">
        <v>28</v>
      </c>
      <c r="F1159" t="s">
        <v>687</v>
      </c>
      <c r="G1159" t="s">
        <v>4897</v>
      </c>
      <c r="H1159" t="s">
        <v>8</v>
      </c>
      <c r="I1159">
        <v>34</v>
      </c>
      <c r="J1159" s="55">
        <v>7.01</v>
      </c>
      <c r="K1159" s="64">
        <v>452.76</v>
      </c>
      <c r="L1159" s="71">
        <v>0</v>
      </c>
      <c r="M1159">
        <v>3</v>
      </c>
      <c r="N1159" s="1">
        <v>45708</v>
      </c>
      <c r="O1159">
        <v>0</v>
      </c>
      <c r="P1159" s="1">
        <v>0</v>
      </c>
      <c r="Q1159"/>
    </row>
    <row r="1160" spans="1:17" hidden="1">
      <c r="A1160">
        <v>1016</v>
      </c>
      <c r="B1160" t="s">
        <v>694</v>
      </c>
      <c r="C1160" t="s">
        <v>685</v>
      </c>
      <c r="D1160" t="s">
        <v>686</v>
      </c>
      <c r="E1160" t="s">
        <v>28</v>
      </c>
      <c r="F1160" t="s">
        <v>687</v>
      </c>
      <c r="G1160" t="s">
        <v>4915</v>
      </c>
      <c r="H1160" t="s">
        <v>8</v>
      </c>
      <c r="I1160">
        <v>34</v>
      </c>
      <c r="J1160" s="55">
        <v>7.01</v>
      </c>
      <c r="K1160" s="64">
        <v>100</v>
      </c>
      <c r="L1160" s="71">
        <v>0</v>
      </c>
      <c r="M1160">
        <v>1</v>
      </c>
      <c r="N1160" s="1">
        <v>45708</v>
      </c>
      <c r="O1160">
        <v>0</v>
      </c>
      <c r="P1160" s="1">
        <v>0</v>
      </c>
      <c r="Q1160"/>
    </row>
    <row r="1161" spans="1:17" hidden="1">
      <c r="A1161">
        <v>1016</v>
      </c>
      <c r="B1161" t="s">
        <v>695</v>
      </c>
      <c r="C1161" t="s">
        <v>685</v>
      </c>
      <c r="D1161" t="s">
        <v>686</v>
      </c>
      <c r="E1161" t="s">
        <v>28</v>
      </c>
      <c r="F1161" t="s">
        <v>687</v>
      </c>
      <c r="G1161" t="s">
        <v>4924</v>
      </c>
      <c r="H1161" t="s">
        <v>8</v>
      </c>
      <c r="I1161">
        <v>34</v>
      </c>
      <c r="J1161" s="55">
        <v>7.01</v>
      </c>
      <c r="K1161" s="64">
        <v>296</v>
      </c>
      <c r="L1161" s="71">
        <v>0</v>
      </c>
      <c r="M1161">
        <v>1</v>
      </c>
      <c r="N1161" s="1">
        <v>45708</v>
      </c>
      <c r="O1161">
        <v>0</v>
      </c>
      <c r="P1161" s="1">
        <v>0</v>
      </c>
      <c r="Q1161"/>
    </row>
    <row r="1162" spans="1:17" hidden="1">
      <c r="A1162">
        <v>1016</v>
      </c>
      <c r="B1162" t="s">
        <v>695</v>
      </c>
      <c r="C1162" t="s">
        <v>848</v>
      </c>
      <c r="D1162" t="s">
        <v>686</v>
      </c>
      <c r="E1162" t="s">
        <v>28</v>
      </c>
      <c r="F1162" t="s">
        <v>687</v>
      </c>
      <c r="G1162" t="s">
        <v>4875</v>
      </c>
      <c r="H1162" t="s">
        <v>8</v>
      </c>
      <c r="I1162">
        <v>34</v>
      </c>
      <c r="J1162" s="55">
        <v>7.01</v>
      </c>
      <c r="K1162" s="64">
        <v>150</v>
      </c>
      <c r="L1162" s="71">
        <v>0</v>
      </c>
      <c r="M1162">
        <v>1</v>
      </c>
      <c r="N1162" s="1">
        <v>45708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690</v>
      </c>
      <c r="C1163" t="s">
        <v>685</v>
      </c>
      <c r="D1163" t="s">
        <v>686</v>
      </c>
      <c r="E1163" t="s">
        <v>28</v>
      </c>
      <c r="F1163" t="s">
        <v>729</v>
      </c>
      <c r="G1163" t="s">
        <v>829</v>
      </c>
      <c r="H1163" t="s">
        <v>8</v>
      </c>
      <c r="I1163">
        <v>34</v>
      </c>
      <c r="J1163" s="55">
        <v>7.01</v>
      </c>
      <c r="K1163" s="64">
        <v>413.77</v>
      </c>
      <c r="L1163" s="71">
        <v>0</v>
      </c>
      <c r="M1163">
        <v>1</v>
      </c>
      <c r="N1163" s="1">
        <v>45708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695</v>
      </c>
      <c r="C1164" t="s">
        <v>685</v>
      </c>
      <c r="D1164" t="s">
        <v>686</v>
      </c>
      <c r="E1164" t="s">
        <v>28</v>
      </c>
      <c r="F1164" t="s">
        <v>729</v>
      </c>
      <c r="G1164" t="s">
        <v>4647</v>
      </c>
      <c r="H1164" t="s">
        <v>8</v>
      </c>
      <c r="I1164">
        <v>34</v>
      </c>
      <c r="J1164" s="55">
        <v>7.01</v>
      </c>
      <c r="K1164" s="64">
        <v>73.39</v>
      </c>
      <c r="L1164" s="71">
        <v>0</v>
      </c>
      <c r="M1164">
        <v>1</v>
      </c>
      <c r="N1164" s="1">
        <v>45708</v>
      </c>
      <c r="O1164">
        <v>0</v>
      </c>
      <c r="P1164" s="1">
        <v>0</v>
      </c>
      <c r="Q1164"/>
    </row>
    <row r="1165" spans="1:17" hidden="1">
      <c r="A1165">
        <v>1009</v>
      </c>
      <c r="B1165" t="s">
        <v>690</v>
      </c>
      <c r="C1165" t="s">
        <v>685</v>
      </c>
      <c r="D1165" t="s">
        <v>686</v>
      </c>
      <c r="E1165" t="s">
        <v>6</v>
      </c>
      <c r="F1165" t="s">
        <v>687</v>
      </c>
      <c r="G1165" t="s">
        <v>4954</v>
      </c>
      <c r="H1165" t="s">
        <v>8</v>
      </c>
      <c r="I1165">
        <v>53</v>
      </c>
      <c r="J1165" s="55">
        <v>7.0118999999999998</v>
      </c>
      <c r="K1165" s="64">
        <v>770.8</v>
      </c>
      <c r="L1165" s="71">
        <v>0</v>
      </c>
      <c r="M1165">
        <v>2</v>
      </c>
      <c r="N1165" s="1">
        <v>45708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690</v>
      </c>
      <c r="C1166" t="s">
        <v>685</v>
      </c>
      <c r="D1166" t="s">
        <v>686</v>
      </c>
      <c r="E1166" t="s">
        <v>28</v>
      </c>
      <c r="F1166" t="s">
        <v>687</v>
      </c>
      <c r="G1166" t="s">
        <v>4993</v>
      </c>
      <c r="H1166" t="s">
        <v>8</v>
      </c>
      <c r="I1166">
        <v>53</v>
      </c>
      <c r="J1166" s="55">
        <v>7.0118999999999998</v>
      </c>
      <c r="K1166" s="64">
        <v>1899.93</v>
      </c>
      <c r="L1166" s="71">
        <v>0</v>
      </c>
      <c r="M1166">
        <v>1</v>
      </c>
      <c r="N1166" s="1">
        <v>45708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690</v>
      </c>
      <c r="C1167" t="s">
        <v>685</v>
      </c>
      <c r="D1167" t="s">
        <v>686</v>
      </c>
      <c r="E1167" t="s">
        <v>28</v>
      </c>
      <c r="F1167" t="s">
        <v>687</v>
      </c>
      <c r="G1167" t="s">
        <v>4995</v>
      </c>
      <c r="H1167" t="s">
        <v>8</v>
      </c>
      <c r="I1167">
        <v>53</v>
      </c>
      <c r="J1167" s="55">
        <v>7.0118999999999998</v>
      </c>
      <c r="K1167" s="64">
        <v>9783.3700000000008</v>
      </c>
      <c r="L1167" s="71">
        <v>0</v>
      </c>
      <c r="M1167">
        <v>1</v>
      </c>
      <c r="N1167" s="1">
        <v>45708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5028</v>
      </c>
      <c r="H1168" t="s">
        <v>8</v>
      </c>
      <c r="I1168">
        <v>53</v>
      </c>
      <c r="J1168" s="55">
        <v>7.0118999999999998</v>
      </c>
      <c r="K1168" s="64">
        <v>62.28</v>
      </c>
      <c r="L1168" s="71">
        <v>0</v>
      </c>
      <c r="M1168">
        <v>1</v>
      </c>
      <c r="N1168" s="1">
        <v>45708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5037</v>
      </c>
      <c r="H1169" t="s">
        <v>8</v>
      </c>
      <c r="I1169">
        <v>53</v>
      </c>
      <c r="J1169" s="55">
        <v>7.0118999999999998</v>
      </c>
      <c r="K1169" s="64">
        <v>3131.6</v>
      </c>
      <c r="L1169" s="71">
        <v>0</v>
      </c>
      <c r="M1169">
        <v>2</v>
      </c>
      <c r="N1169" s="1">
        <v>45708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691</v>
      </c>
      <c r="C1170" t="s">
        <v>685</v>
      </c>
      <c r="D1170" t="s">
        <v>686</v>
      </c>
      <c r="E1170" t="s">
        <v>28</v>
      </c>
      <c r="F1170" t="s">
        <v>687</v>
      </c>
      <c r="G1170" t="s">
        <v>5068</v>
      </c>
      <c r="H1170" t="s">
        <v>8</v>
      </c>
      <c r="I1170">
        <v>53</v>
      </c>
      <c r="J1170" s="55">
        <v>7.0118999999999998</v>
      </c>
      <c r="K1170" s="64">
        <v>1956.67</v>
      </c>
      <c r="L1170" s="71">
        <v>0</v>
      </c>
      <c r="M1170">
        <v>1</v>
      </c>
      <c r="N1170" s="1">
        <v>45708</v>
      </c>
      <c r="O1170">
        <v>0</v>
      </c>
      <c r="P1170" s="1">
        <v>0</v>
      </c>
      <c r="Q1170"/>
    </row>
    <row r="1171" spans="1:17" hidden="1">
      <c r="A1171">
        <v>1016</v>
      </c>
      <c r="B1171" t="s">
        <v>691</v>
      </c>
      <c r="C1171" t="s">
        <v>685</v>
      </c>
      <c r="D1171" t="s">
        <v>686</v>
      </c>
      <c r="E1171" t="s">
        <v>28</v>
      </c>
      <c r="F1171" t="s">
        <v>729</v>
      </c>
      <c r="G1171" t="s">
        <v>5118</v>
      </c>
      <c r="H1171" t="s">
        <v>8</v>
      </c>
      <c r="I1171">
        <v>34</v>
      </c>
      <c r="J1171" s="55">
        <v>7.03</v>
      </c>
      <c r="K1171" s="64">
        <v>189</v>
      </c>
      <c r="L1171" s="71">
        <v>0</v>
      </c>
      <c r="M1171">
        <v>3</v>
      </c>
      <c r="N1171" s="1">
        <v>45708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5079</v>
      </c>
      <c r="H1172" t="s">
        <v>8</v>
      </c>
      <c r="I1172">
        <v>53</v>
      </c>
      <c r="J1172" s="55">
        <v>7.0490000000000004</v>
      </c>
      <c r="K1172" s="64">
        <v>1458.64</v>
      </c>
      <c r="L1172" s="71">
        <v>0</v>
      </c>
      <c r="M1172">
        <v>3</v>
      </c>
      <c r="N1172" s="1">
        <v>45708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4978</v>
      </c>
      <c r="H1173" t="s">
        <v>8</v>
      </c>
      <c r="I1173">
        <v>34</v>
      </c>
      <c r="J1173" s="55">
        <v>7.05</v>
      </c>
      <c r="K1173" s="64">
        <v>4000</v>
      </c>
      <c r="L1173" s="64">
        <v>0</v>
      </c>
      <c r="M1173">
        <v>1</v>
      </c>
      <c r="N1173" s="1">
        <v>45708</v>
      </c>
      <c r="O1173">
        <v>0</v>
      </c>
      <c r="P1173" s="1">
        <v>0</v>
      </c>
      <c r="Q1173"/>
    </row>
    <row r="1174" spans="1:17" hidden="1">
      <c r="A1174">
        <v>1009</v>
      </c>
      <c r="B1174" t="s">
        <v>690</v>
      </c>
      <c r="C1174" t="s">
        <v>685</v>
      </c>
      <c r="D1174" t="s">
        <v>686</v>
      </c>
      <c r="E1174" t="s">
        <v>28</v>
      </c>
      <c r="F1174" t="s">
        <v>687</v>
      </c>
      <c r="G1174" t="s">
        <v>4981</v>
      </c>
      <c r="H1174" t="s">
        <v>8</v>
      </c>
      <c r="I1174">
        <v>53</v>
      </c>
      <c r="J1174" s="55">
        <v>7.05</v>
      </c>
      <c r="K1174" s="64">
        <v>4975</v>
      </c>
      <c r="L1174" s="64">
        <v>0</v>
      </c>
      <c r="M1174">
        <v>1</v>
      </c>
      <c r="N1174" s="1">
        <v>45708</v>
      </c>
      <c r="O1174">
        <v>0</v>
      </c>
      <c r="P1174" s="1">
        <v>0</v>
      </c>
      <c r="Q1174"/>
    </row>
    <row r="1175" spans="1:17" hidden="1">
      <c r="A1175">
        <v>1009</v>
      </c>
      <c r="B1175" t="s">
        <v>690</v>
      </c>
      <c r="C1175" t="s">
        <v>685</v>
      </c>
      <c r="D1175" t="s">
        <v>686</v>
      </c>
      <c r="E1175" t="s">
        <v>28</v>
      </c>
      <c r="F1175" t="s">
        <v>687</v>
      </c>
      <c r="G1175" t="s">
        <v>4987</v>
      </c>
      <c r="H1175" t="s">
        <v>8</v>
      </c>
      <c r="I1175">
        <v>53</v>
      </c>
      <c r="J1175" s="55">
        <v>7.05</v>
      </c>
      <c r="K1175" s="64">
        <v>824.86</v>
      </c>
      <c r="L1175" s="71">
        <v>0</v>
      </c>
      <c r="M1175">
        <v>1</v>
      </c>
      <c r="N1175" s="1">
        <v>45708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690</v>
      </c>
      <c r="C1176" t="s">
        <v>685</v>
      </c>
      <c r="D1176" t="s">
        <v>686</v>
      </c>
      <c r="E1176" t="s">
        <v>28</v>
      </c>
      <c r="F1176" t="s">
        <v>687</v>
      </c>
      <c r="G1176" t="s">
        <v>4988</v>
      </c>
      <c r="H1176" t="s">
        <v>8</v>
      </c>
      <c r="I1176">
        <v>53</v>
      </c>
      <c r="J1176" s="55">
        <v>7.05</v>
      </c>
      <c r="K1176" s="64">
        <v>288.75</v>
      </c>
      <c r="L1176" s="71">
        <v>0</v>
      </c>
      <c r="M1176">
        <v>1</v>
      </c>
      <c r="N1176" s="1">
        <v>45708</v>
      </c>
      <c r="O1176">
        <v>0</v>
      </c>
      <c r="P1176" s="1">
        <v>0</v>
      </c>
      <c r="Q1176"/>
    </row>
    <row r="1177" spans="1:17" hidden="1">
      <c r="A1177">
        <v>1009</v>
      </c>
      <c r="B1177" t="s">
        <v>691</v>
      </c>
      <c r="C1177" t="s">
        <v>685</v>
      </c>
      <c r="D1177" t="s">
        <v>686</v>
      </c>
      <c r="E1177" t="s">
        <v>28</v>
      </c>
      <c r="F1177" t="s">
        <v>687</v>
      </c>
      <c r="G1177" t="s">
        <v>5063</v>
      </c>
      <c r="H1177" t="s">
        <v>8</v>
      </c>
      <c r="I1177">
        <v>53</v>
      </c>
      <c r="J1177" s="55">
        <v>7.05</v>
      </c>
      <c r="K1177" s="64">
        <v>440</v>
      </c>
      <c r="L1177" s="71">
        <v>0</v>
      </c>
      <c r="M1177">
        <v>1</v>
      </c>
      <c r="N1177" s="1">
        <v>45708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4972</v>
      </c>
      <c r="H1178" t="s">
        <v>8</v>
      </c>
      <c r="I1178">
        <v>53</v>
      </c>
      <c r="J1178" s="55">
        <v>7.06</v>
      </c>
      <c r="K1178" s="64">
        <v>9750</v>
      </c>
      <c r="L1178" s="71">
        <v>0</v>
      </c>
      <c r="M1178">
        <v>1</v>
      </c>
      <c r="N1178" s="1">
        <v>45708</v>
      </c>
      <c r="O1178">
        <v>0</v>
      </c>
      <c r="P1178" s="1">
        <v>0</v>
      </c>
      <c r="Q1178"/>
    </row>
    <row r="1179" spans="1:17" hidden="1">
      <c r="A1179">
        <v>1017</v>
      </c>
      <c r="B1179" t="s">
        <v>695</v>
      </c>
      <c r="C1179" t="s">
        <v>685</v>
      </c>
      <c r="D1179" t="s">
        <v>686</v>
      </c>
      <c r="E1179" t="s">
        <v>28</v>
      </c>
      <c r="F1179" t="s">
        <v>729</v>
      </c>
      <c r="G1179" t="s">
        <v>5140</v>
      </c>
      <c r="H1179" t="s">
        <v>8</v>
      </c>
      <c r="I1179">
        <v>34</v>
      </c>
      <c r="J1179" s="55">
        <v>7.06</v>
      </c>
      <c r="K1179" s="64">
        <v>2000</v>
      </c>
      <c r="L1179" s="71">
        <v>0</v>
      </c>
      <c r="M1179">
        <v>1</v>
      </c>
      <c r="N1179" s="1">
        <v>45708</v>
      </c>
      <c r="O1179">
        <v>0</v>
      </c>
      <c r="P1179" s="1">
        <v>0</v>
      </c>
      <c r="Q1179"/>
    </row>
    <row r="1180" spans="1:17" hidden="1">
      <c r="A1180">
        <v>1017</v>
      </c>
      <c r="B1180" t="s">
        <v>695</v>
      </c>
      <c r="C1180" t="s">
        <v>685</v>
      </c>
      <c r="D1180" t="s">
        <v>686</v>
      </c>
      <c r="E1180" t="s">
        <v>28</v>
      </c>
      <c r="F1180" t="s">
        <v>729</v>
      </c>
      <c r="G1180" t="s">
        <v>5141</v>
      </c>
      <c r="H1180" t="s">
        <v>8</v>
      </c>
      <c r="I1180">
        <v>34</v>
      </c>
      <c r="J1180" s="55">
        <v>7.06</v>
      </c>
      <c r="K1180" s="64">
        <v>50</v>
      </c>
      <c r="L1180" s="71">
        <v>0</v>
      </c>
      <c r="M1180">
        <v>1</v>
      </c>
      <c r="N1180" s="1">
        <v>45708</v>
      </c>
      <c r="O1180">
        <v>0</v>
      </c>
      <c r="P1180" s="1">
        <v>0</v>
      </c>
      <c r="Q1180"/>
    </row>
    <row r="1181" spans="1:17" hidden="1">
      <c r="A1181">
        <v>1001</v>
      </c>
      <c r="B1181" t="s">
        <v>691</v>
      </c>
      <c r="C1181" t="s">
        <v>685</v>
      </c>
      <c r="D1181" t="s">
        <v>686</v>
      </c>
      <c r="E1181" t="s">
        <v>28</v>
      </c>
      <c r="F1181" t="s">
        <v>687</v>
      </c>
      <c r="G1181" t="s">
        <v>4773</v>
      </c>
      <c r="H1181" t="s">
        <v>8</v>
      </c>
      <c r="I1181">
        <v>34</v>
      </c>
      <c r="J1181" s="55">
        <v>7.1</v>
      </c>
      <c r="K1181" s="64">
        <v>3000</v>
      </c>
      <c r="L1181" s="71">
        <v>0</v>
      </c>
      <c r="M1181">
        <v>1</v>
      </c>
      <c r="N1181" s="1">
        <v>45708</v>
      </c>
      <c r="O1181">
        <v>0</v>
      </c>
      <c r="P1181" s="1">
        <v>0</v>
      </c>
      <c r="Q1181"/>
    </row>
    <row r="1182" spans="1:17" hidden="1">
      <c r="A1182">
        <v>1009</v>
      </c>
      <c r="B1182" t="s">
        <v>690</v>
      </c>
      <c r="C1182" t="s">
        <v>685</v>
      </c>
      <c r="D1182" t="s">
        <v>686</v>
      </c>
      <c r="E1182" t="s">
        <v>28</v>
      </c>
      <c r="F1182" t="s">
        <v>687</v>
      </c>
      <c r="G1182" t="s">
        <v>4999</v>
      </c>
      <c r="H1182" t="s">
        <v>8</v>
      </c>
      <c r="I1182">
        <v>34</v>
      </c>
      <c r="J1182" s="55">
        <v>7.1</v>
      </c>
      <c r="K1182" s="64">
        <v>39539.64</v>
      </c>
      <c r="L1182" s="71">
        <v>0</v>
      </c>
      <c r="M1182">
        <v>1</v>
      </c>
      <c r="N1182" s="1">
        <v>45708</v>
      </c>
      <c r="O1182">
        <v>0</v>
      </c>
      <c r="P1182" s="1">
        <v>0</v>
      </c>
      <c r="Q1182"/>
    </row>
    <row r="1183" spans="1:17" hidden="1">
      <c r="A1183">
        <v>1009</v>
      </c>
      <c r="B1183" t="s">
        <v>695</v>
      </c>
      <c r="C1183" t="s">
        <v>685</v>
      </c>
      <c r="D1183" t="s">
        <v>686</v>
      </c>
      <c r="E1183" t="s">
        <v>28</v>
      </c>
      <c r="F1183" t="s">
        <v>687</v>
      </c>
      <c r="G1183" t="s">
        <v>5096</v>
      </c>
      <c r="H1183" t="s">
        <v>8</v>
      </c>
      <c r="I1183">
        <v>53</v>
      </c>
      <c r="J1183" s="55">
        <v>7.1</v>
      </c>
      <c r="K1183" s="64">
        <v>2700</v>
      </c>
      <c r="L1183" s="71">
        <v>0</v>
      </c>
      <c r="M1183">
        <v>1</v>
      </c>
      <c r="N1183" s="1">
        <v>45708</v>
      </c>
      <c r="O1183">
        <v>0</v>
      </c>
      <c r="P1183" s="1">
        <v>0</v>
      </c>
      <c r="Q1183"/>
    </row>
    <row r="1184" spans="1:17" hidden="1">
      <c r="A1184">
        <v>1009</v>
      </c>
      <c r="B1184" t="s">
        <v>691</v>
      </c>
      <c r="C1184" t="s">
        <v>685</v>
      </c>
      <c r="D1184" t="s">
        <v>686</v>
      </c>
      <c r="E1184" t="s">
        <v>28</v>
      </c>
      <c r="F1184" t="s">
        <v>687</v>
      </c>
      <c r="G1184" t="s">
        <v>5040</v>
      </c>
      <c r="H1184" t="s">
        <v>8</v>
      </c>
      <c r="I1184">
        <v>53</v>
      </c>
      <c r="J1184" s="55">
        <v>7.1344000000000003</v>
      </c>
      <c r="K1184" s="64">
        <v>9134.6200000000008</v>
      </c>
      <c r="L1184" s="71">
        <v>0</v>
      </c>
      <c r="M1184">
        <v>1</v>
      </c>
      <c r="N1184" s="1">
        <v>45708</v>
      </c>
      <c r="O1184">
        <v>0</v>
      </c>
      <c r="P1184" s="1">
        <v>0</v>
      </c>
      <c r="Q1184"/>
    </row>
    <row r="1185" spans="1:17" hidden="1">
      <c r="A1185">
        <v>1009</v>
      </c>
      <c r="B1185" t="s">
        <v>695</v>
      </c>
      <c r="C1185" t="s">
        <v>685</v>
      </c>
      <c r="D1185" t="s">
        <v>686</v>
      </c>
      <c r="E1185" t="s">
        <v>28</v>
      </c>
      <c r="F1185" t="s">
        <v>687</v>
      </c>
      <c r="G1185" t="s">
        <v>5097</v>
      </c>
      <c r="H1185" t="s">
        <v>8</v>
      </c>
      <c r="I1185">
        <v>34</v>
      </c>
      <c r="J1185" s="55">
        <v>7.15</v>
      </c>
      <c r="K1185" s="64">
        <v>49031</v>
      </c>
      <c r="L1185" s="71">
        <v>0</v>
      </c>
      <c r="M1185">
        <v>1</v>
      </c>
      <c r="N1185" s="1">
        <v>45708</v>
      </c>
      <c r="O1185">
        <v>0</v>
      </c>
      <c r="P1185" s="1">
        <v>0</v>
      </c>
      <c r="Q1185"/>
    </row>
    <row r="1186" spans="1:17" hidden="1">
      <c r="A1186">
        <v>1009</v>
      </c>
      <c r="B1186" t="s">
        <v>695</v>
      </c>
      <c r="C1186" t="s">
        <v>685</v>
      </c>
      <c r="D1186" t="s">
        <v>686</v>
      </c>
      <c r="E1186" t="s">
        <v>28</v>
      </c>
      <c r="F1186" t="s">
        <v>687</v>
      </c>
      <c r="G1186" t="s">
        <v>5098</v>
      </c>
      <c r="H1186" t="s">
        <v>8</v>
      </c>
      <c r="I1186">
        <v>34</v>
      </c>
      <c r="J1186" s="55">
        <v>7.15</v>
      </c>
      <c r="K1186" s="64">
        <v>54810</v>
      </c>
      <c r="L1186" s="71">
        <v>0</v>
      </c>
      <c r="M1186">
        <v>1</v>
      </c>
      <c r="N1186" s="1">
        <v>45708</v>
      </c>
      <c r="O1186">
        <v>0</v>
      </c>
      <c r="P1186" s="1">
        <v>0</v>
      </c>
      <c r="Q1186"/>
    </row>
    <row r="1187" spans="1:17" hidden="1">
      <c r="A1187">
        <v>1009</v>
      </c>
      <c r="B1187" t="s">
        <v>695</v>
      </c>
      <c r="C1187" t="s">
        <v>685</v>
      </c>
      <c r="D1187" t="s">
        <v>686</v>
      </c>
      <c r="E1187" t="s">
        <v>28</v>
      </c>
      <c r="F1187" t="s">
        <v>687</v>
      </c>
      <c r="G1187" t="s">
        <v>5099</v>
      </c>
      <c r="H1187" t="s">
        <v>8</v>
      </c>
      <c r="I1187">
        <v>34</v>
      </c>
      <c r="J1187" s="55">
        <v>7.15</v>
      </c>
      <c r="K1187" s="64">
        <v>54810</v>
      </c>
      <c r="L1187" s="71">
        <v>0</v>
      </c>
      <c r="M1187">
        <v>1</v>
      </c>
      <c r="N1187" s="1">
        <v>45708</v>
      </c>
      <c r="O1187">
        <v>0</v>
      </c>
      <c r="P1187" s="1">
        <v>0</v>
      </c>
      <c r="Q1187"/>
    </row>
    <row r="1188" spans="1:17" hidden="1">
      <c r="A1188">
        <v>1009</v>
      </c>
      <c r="B1188" t="s">
        <v>695</v>
      </c>
      <c r="C1188" t="s">
        <v>685</v>
      </c>
      <c r="D1188" t="s">
        <v>686</v>
      </c>
      <c r="E1188" t="s">
        <v>28</v>
      </c>
      <c r="F1188" t="s">
        <v>687</v>
      </c>
      <c r="G1188" t="s">
        <v>5100</v>
      </c>
      <c r="H1188" t="s">
        <v>8</v>
      </c>
      <c r="I1188">
        <v>34</v>
      </c>
      <c r="J1188" s="55">
        <v>7.15</v>
      </c>
      <c r="K1188" s="64">
        <v>47897</v>
      </c>
      <c r="L1188" s="71">
        <v>0</v>
      </c>
      <c r="M1188">
        <v>1</v>
      </c>
      <c r="N1188" s="1">
        <v>45708</v>
      </c>
      <c r="O1188">
        <v>0</v>
      </c>
      <c r="P1188" s="1">
        <v>0</v>
      </c>
      <c r="Q1188"/>
    </row>
    <row r="1189" spans="1:17" hidden="1">
      <c r="A1189">
        <v>1014</v>
      </c>
      <c r="B1189" t="s">
        <v>691</v>
      </c>
      <c r="C1189" t="s">
        <v>685</v>
      </c>
      <c r="D1189" t="s">
        <v>686</v>
      </c>
      <c r="E1189" t="s">
        <v>28</v>
      </c>
      <c r="F1189" t="s">
        <v>5107</v>
      </c>
      <c r="G1189" t="s">
        <v>840</v>
      </c>
      <c r="H1189" t="s">
        <v>8</v>
      </c>
      <c r="I1189">
        <v>53</v>
      </c>
      <c r="J1189" s="55">
        <v>7.1520000000000001</v>
      </c>
      <c r="K1189" s="64">
        <v>204225.55</v>
      </c>
      <c r="L1189" s="71">
        <v>0</v>
      </c>
      <c r="M1189">
        <v>1</v>
      </c>
      <c r="N1189" s="1">
        <v>45708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4982</v>
      </c>
      <c r="H1190" t="s">
        <v>8</v>
      </c>
      <c r="I1190">
        <v>53</v>
      </c>
      <c r="J1190" s="55">
        <v>7.1548999999999996</v>
      </c>
      <c r="K1190" s="64">
        <v>4464</v>
      </c>
      <c r="L1190" s="71">
        <v>0</v>
      </c>
      <c r="M1190">
        <v>1</v>
      </c>
      <c r="N1190" s="1">
        <v>45708</v>
      </c>
      <c r="O1190">
        <v>0</v>
      </c>
      <c r="P1190" s="1">
        <v>0</v>
      </c>
      <c r="Q1190"/>
    </row>
    <row r="1191" spans="1:17" hidden="1">
      <c r="A1191">
        <v>1003</v>
      </c>
      <c r="B1191" t="s">
        <v>685</v>
      </c>
      <c r="C1191" t="s">
        <v>685</v>
      </c>
      <c r="D1191" t="s">
        <v>686</v>
      </c>
      <c r="E1191" t="s">
        <v>28</v>
      </c>
      <c r="F1191" t="s">
        <v>687</v>
      </c>
      <c r="G1191" t="s">
        <v>688</v>
      </c>
      <c r="H1191" t="s">
        <v>8</v>
      </c>
      <c r="I1191">
        <v>34</v>
      </c>
      <c r="J1191" s="55">
        <v>7.2</v>
      </c>
      <c r="K1191" s="64">
        <v>13342.5</v>
      </c>
      <c r="L1191" s="71">
        <v>0</v>
      </c>
      <c r="M1191">
        <v>1</v>
      </c>
      <c r="N1191" s="1">
        <v>45708</v>
      </c>
      <c r="O1191">
        <v>0</v>
      </c>
      <c r="P1191" s="1">
        <v>0</v>
      </c>
      <c r="Q1191"/>
    </row>
    <row r="1192" spans="1:17" hidden="1">
      <c r="A1192">
        <v>1003</v>
      </c>
      <c r="B1192" t="s">
        <v>690</v>
      </c>
      <c r="C1192" t="s">
        <v>685</v>
      </c>
      <c r="D1192" t="s">
        <v>686</v>
      </c>
      <c r="E1192" t="s">
        <v>28</v>
      </c>
      <c r="F1192" t="s">
        <v>687</v>
      </c>
      <c r="G1192" t="s">
        <v>799</v>
      </c>
      <c r="H1192" t="s">
        <v>8</v>
      </c>
      <c r="I1192">
        <v>34</v>
      </c>
      <c r="J1192" s="55">
        <v>7.2</v>
      </c>
      <c r="K1192" s="64">
        <v>22429.86</v>
      </c>
      <c r="L1192" s="71">
        <v>0</v>
      </c>
      <c r="M1192">
        <v>3</v>
      </c>
      <c r="N1192" s="1">
        <v>45708</v>
      </c>
      <c r="O1192">
        <v>0</v>
      </c>
      <c r="P1192" s="1">
        <v>0</v>
      </c>
      <c r="Q1192"/>
    </row>
    <row r="1193" spans="1:17" hidden="1">
      <c r="A1193">
        <v>1005</v>
      </c>
      <c r="B1193" t="s">
        <v>695</v>
      </c>
      <c r="C1193" t="s">
        <v>685</v>
      </c>
      <c r="D1193" t="s">
        <v>686</v>
      </c>
      <c r="E1193" t="s">
        <v>28</v>
      </c>
      <c r="F1193" t="s">
        <v>687</v>
      </c>
      <c r="G1193" t="s">
        <v>4802</v>
      </c>
      <c r="H1193" t="s">
        <v>8</v>
      </c>
      <c r="I1193">
        <v>34</v>
      </c>
      <c r="J1193" s="55">
        <v>7.2</v>
      </c>
      <c r="K1193" s="64">
        <v>49950</v>
      </c>
      <c r="L1193" s="71">
        <v>0</v>
      </c>
      <c r="M1193">
        <v>1</v>
      </c>
      <c r="N1193" s="1">
        <v>45708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690</v>
      </c>
      <c r="C1194" t="s">
        <v>685</v>
      </c>
      <c r="D1194" t="s">
        <v>686</v>
      </c>
      <c r="E1194" t="s">
        <v>28</v>
      </c>
      <c r="F1194" t="s">
        <v>687</v>
      </c>
      <c r="G1194" t="s">
        <v>4986</v>
      </c>
      <c r="H1194" t="s">
        <v>8</v>
      </c>
      <c r="I1194">
        <v>34</v>
      </c>
      <c r="J1194" s="55">
        <v>7.2</v>
      </c>
      <c r="K1194" s="64">
        <v>36000</v>
      </c>
      <c r="L1194" s="71">
        <v>0</v>
      </c>
      <c r="M1194">
        <v>1</v>
      </c>
      <c r="N1194" s="1">
        <v>45708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691</v>
      </c>
      <c r="C1195" t="s">
        <v>685</v>
      </c>
      <c r="D1195" t="s">
        <v>686</v>
      </c>
      <c r="E1195" t="s">
        <v>28</v>
      </c>
      <c r="F1195" t="s">
        <v>687</v>
      </c>
      <c r="G1195" t="s">
        <v>5058</v>
      </c>
      <c r="H1195" t="s">
        <v>8</v>
      </c>
      <c r="I1195">
        <v>34</v>
      </c>
      <c r="J1195" s="55">
        <v>7.2</v>
      </c>
      <c r="K1195" s="64">
        <v>64880</v>
      </c>
      <c r="L1195" s="71">
        <v>0</v>
      </c>
      <c r="M1195">
        <v>1</v>
      </c>
      <c r="N1195" s="1">
        <v>45708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691</v>
      </c>
      <c r="C1196" t="s">
        <v>685</v>
      </c>
      <c r="D1196" t="s">
        <v>686</v>
      </c>
      <c r="E1196" t="s">
        <v>28</v>
      </c>
      <c r="F1196" t="s">
        <v>687</v>
      </c>
      <c r="G1196" t="s">
        <v>5059</v>
      </c>
      <c r="H1196" t="s">
        <v>8</v>
      </c>
      <c r="I1196">
        <v>34</v>
      </c>
      <c r="J1196" s="55">
        <v>7.2</v>
      </c>
      <c r="K1196" s="64">
        <v>74878</v>
      </c>
      <c r="L1196" s="71">
        <v>0</v>
      </c>
      <c r="M1196">
        <v>1</v>
      </c>
      <c r="N1196" s="1">
        <v>45708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5060</v>
      </c>
      <c r="H1197" t="s">
        <v>8</v>
      </c>
      <c r="I1197">
        <v>34</v>
      </c>
      <c r="J1197" s="55">
        <v>7.2</v>
      </c>
      <c r="K1197" s="64">
        <v>12000</v>
      </c>
      <c r="L1197" s="71">
        <v>0</v>
      </c>
      <c r="M1197">
        <v>1</v>
      </c>
      <c r="N1197" s="1">
        <v>45708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691</v>
      </c>
      <c r="C1198" t="s">
        <v>685</v>
      </c>
      <c r="D1198" t="s">
        <v>686</v>
      </c>
      <c r="E1198" t="s">
        <v>28</v>
      </c>
      <c r="F1198" t="s">
        <v>687</v>
      </c>
      <c r="G1198" t="s">
        <v>5061</v>
      </c>
      <c r="H1198" t="s">
        <v>8</v>
      </c>
      <c r="I1198">
        <v>34</v>
      </c>
      <c r="J1198" s="55">
        <v>7.2</v>
      </c>
      <c r="K1198" s="64">
        <v>9507</v>
      </c>
      <c r="L1198" s="71">
        <v>0</v>
      </c>
      <c r="M1198">
        <v>1</v>
      </c>
      <c r="N1198" s="1">
        <v>45708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691</v>
      </c>
      <c r="C1199" t="s">
        <v>685</v>
      </c>
      <c r="D1199" t="s">
        <v>686</v>
      </c>
      <c r="E1199" t="s">
        <v>28</v>
      </c>
      <c r="F1199" t="s">
        <v>687</v>
      </c>
      <c r="G1199" t="s">
        <v>5062</v>
      </c>
      <c r="H1199" t="s">
        <v>8</v>
      </c>
      <c r="I1199">
        <v>34</v>
      </c>
      <c r="J1199" s="55">
        <v>7.2</v>
      </c>
      <c r="K1199" s="64">
        <v>20896</v>
      </c>
      <c r="L1199" s="71">
        <v>0</v>
      </c>
      <c r="M1199">
        <v>1</v>
      </c>
      <c r="N1199" s="1">
        <v>45708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695</v>
      </c>
      <c r="C1200" t="s">
        <v>685</v>
      </c>
      <c r="D1200" t="s">
        <v>686</v>
      </c>
      <c r="E1200" t="s">
        <v>28</v>
      </c>
      <c r="F1200" t="s">
        <v>687</v>
      </c>
      <c r="G1200" t="s">
        <v>5081</v>
      </c>
      <c r="H1200" t="s">
        <v>8</v>
      </c>
      <c r="I1200">
        <v>34</v>
      </c>
      <c r="J1200" s="55">
        <v>7.2</v>
      </c>
      <c r="K1200" s="64">
        <v>17000</v>
      </c>
      <c r="L1200" s="71">
        <v>0</v>
      </c>
      <c r="M1200">
        <v>1</v>
      </c>
      <c r="N1200" s="1">
        <v>45708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695</v>
      </c>
      <c r="C1201" t="s">
        <v>685</v>
      </c>
      <c r="D1201" t="s">
        <v>686</v>
      </c>
      <c r="E1201" t="s">
        <v>28</v>
      </c>
      <c r="F1201" t="s">
        <v>687</v>
      </c>
      <c r="G1201" t="s">
        <v>5095</v>
      </c>
      <c r="H1201" t="s">
        <v>8</v>
      </c>
      <c r="I1201">
        <v>34</v>
      </c>
      <c r="J1201" s="55">
        <v>7.2</v>
      </c>
      <c r="K1201" s="64">
        <v>120236.77</v>
      </c>
      <c r="L1201" s="64">
        <v>0</v>
      </c>
      <c r="M1201">
        <v>1</v>
      </c>
      <c r="N1201" s="1">
        <v>45708</v>
      </c>
      <c r="O1201">
        <v>0</v>
      </c>
      <c r="P1201" s="1">
        <v>0</v>
      </c>
      <c r="Q1201"/>
    </row>
    <row r="1202" spans="1:17" hidden="1">
      <c r="A1202">
        <v>1034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5149</v>
      </c>
      <c r="H1202" t="s">
        <v>8</v>
      </c>
      <c r="I1202">
        <v>34</v>
      </c>
      <c r="J1202" s="55">
        <v>7.2</v>
      </c>
      <c r="K1202" s="64">
        <v>78148.66</v>
      </c>
      <c r="L1202" s="71">
        <v>0</v>
      </c>
      <c r="M1202">
        <v>1</v>
      </c>
      <c r="N1202" s="1">
        <v>45708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690</v>
      </c>
      <c r="C1203" t="s">
        <v>685</v>
      </c>
      <c r="D1203" t="s">
        <v>686</v>
      </c>
      <c r="E1203" t="s">
        <v>28</v>
      </c>
      <c r="F1203" t="s">
        <v>1069</v>
      </c>
      <c r="G1203" t="s">
        <v>5030</v>
      </c>
      <c r="H1203" t="s">
        <v>8</v>
      </c>
      <c r="I1203">
        <v>53</v>
      </c>
      <c r="J1203" s="55">
        <v>7.2001999999999997</v>
      </c>
      <c r="K1203" s="64">
        <v>400000</v>
      </c>
      <c r="L1203" s="71">
        <v>0</v>
      </c>
      <c r="M1203">
        <v>1</v>
      </c>
      <c r="N1203" s="1">
        <v>45708</v>
      </c>
      <c r="O1203">
        <v>0</v>
      </c>
      <c r="P1203" s="1">
        <v>0</v>
      </c>
      <c r="Q1203"/>
    </row>
    <row r="1204" spans="1:17" hidden="1">
      <c r="A1204">
        <v>1001</v>
      </c>
      <c r="B1204" t="s">
        <v>694</v>
      </c>
      <c r="C1204" t="s">
        <v>685</v>
      </c>
      <c r="D1204" t="s">
        <v>686</v>
      </c>
      <c r="E1204" t="s">
        <v>28</v>
      </c>
      <c r="F1204" t="s">
        <v>687</v>
      </c>
      <c r="G1204" t="s">
        <v>932</v>
      </c>
      <c r="H1204" t="s">
        <v>8</v>
      </c>
      <c r="I1204">
        <v>34</v>
      </c>
      <c r="J1204" s="55">
        <v>7.25</v>
      </c>
      <c r="K1204" s="64">
        <v>63772</v>
      </c>
      <c r="L1204" s="71">
        <v>0</v>
      </c>
      <c r="M1204">
        <v>1</v>
      </c>
      <c r="N1204" s="1">
        <v>45708</v>
      </c>
      <c r="O1204">
        <v>0</v>
      </c>
      <c r="P1204" s="1">
        <v>0</v>
      </c>
      <c r="Q1204"/>
    </row>
    <row r="1205" spans="1:17" hidden="1">
      <c r="A1205">
        <v>1005</v>
      </c>
      <c r="B1205" t="s">
        <v>693</v>
      </c>
      <c r="C1205" t="s">
        <v>685</v>
      </c>
      <c r="D1205" t="s">
        <v>686</v>
      </c>
      <c r="E1205" t="s">
        <v>28</v>
      </c>
      <c r="F1205" t="s">
        <v>687</v>
      </c>
      <c r="G1205" t="s">
        <v>4778</v>
      </c>
      <c r="H1205" t="s">
        <v>8</v>
      </c>
      <c r="I1205">
        <v>34</v>
      </c>
      <c r="J1205" s="55">
        <v>7.3</v>
      </c>
      <c r="K1205" s="64">
        <v>205900</v>
      </c>
      <c r="L1205" s="71">
        <v>0</v>
      </c>
      <c r="M1205">
        <v>2</v>
      </c>
      <c r="N1205" s="1">
        <v>45708</v>
      </c>
      <c r="O1205">
        <v>0</v>
      </c>
      <c r="P1205" s="1">
        <v>0</v>
      </c>
      <c r="Q1205"/>
    </row>
    <row r="1206" spans="1:17" hidden="1">
      <c r="A1206">
        <v>1005</v>
      </c>
      <c r="B1206" t="s">
        <v>695</v>
      </c>
      <c r="C1206" t="s">
        <v>685</v>
      </c>
      <c r="D1206" t="s">
        <v>686</v>
      </c>
      <c r="E1206" t="s">
        <v>28</v>
      </c>
      <c r="F1206" t="s">
        <v>687</v>
      </c>
      <c r="G1206" t="s">
        <v>4780</v>
      </c>
      <c r="H1206" t="s">
        <v>8</v>
      </c>
      <c r="I1206">
        <v>34</v>
      </c>
      <c r="J1206" s="55">
        <v>7.3</v>
      </c>
      <c r="K1206" s="64">
        <v>24500</v>
      </c>
      <c r="L1206" s="71">
        <v>0</v>
      </c>
      <c r="M1206">
        <v>1</v>
      </c>
      <c r="N1206" s="1">
        <v>45708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691</v>
      </c>
      <c r="C1207" t="s">
        <v>685</v>
      </c>
      <c r="D1207" t="s">
        <v>686</v>
      </c>
      <c r="E1207" t="s">
        <v>28</v>
      </c>
      <c r="F1207" t="s">
        <v>687</v>
      </c>
      <c r="G1207" t="s">
        <v>5065</v>
      </c>
      <c r="H1207" t="s">
        <v>8</v>
      </c>
      <c r="I1207">
        <v>34</v>
      </c>
      <c r="J1207" s="55">
        <v>7.33</v>
      </c>
      <c r="K1207" s="64">
        <v>12788.12</v>
      </c>
      <c r="L1207" s="71">
        <v>0</v>
      </c>
      <c r="M1207">
        <v>1</v>
      </c>
      <c r="N1207" s="1">
        <v>45708</v>
      </c>
      <c r="O1207">
        <v>0</v>
      </c>
      <c r="P1207" s="1">
        <v>0</v>
      </c>
      <c r="Q1207"/>
    </row>
    <row r="1208" spans="1:17" hidden="1">
      <c r="A1208">
        <v>1001</v>
      </c>
      <c r="B1208" t="s">
        <v>695</v>
      </c>
      <c r="C1208" t="s">
        <v>685</v>
      </c>
      <c r="D1208" t="s">
        <v>686</v>
      </c>
      <c r="E1208" t="s">
        <v>28</v>
      </c>
      <c r="F1208" t="s">
        <v>687</v>
      </c>
      <c r="G1208" t="s">
        <v>939</v>
      </c>
      <c r="H1208" t="s">
        <v>8</v>
      </c>
      <c r="I1208">
        <v>34</v>
      </c>
      <c r="J1208" s="55">
        <v>7.5</v>
      </c>
      <c r="K1208" s="64">
        <v>2000</v>
      </c>
      <c r="L1208" s="71">
        <v>0</v>
      </c>
      <c r="M1208">
        <v>1</v>
      </c>
      <c r="N1208" s="1">
        <v>45708</v>
      </c>
      <c r="O1208">
        <v>0</v>
      </c>
      <c r="P1208" s="1">
        <v>0</v>
      </c>
      <c r="Q1208"/>
    </row>
    <row r="1209" spans="1:17" hidden="1">
      <c r="A1209">
        <v>1003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778</v>
      </c>
      <c r="H1209" t="s">
        <v>8</v>
      </c>
      <c r="I1209">
        <v>34</v>
      </c>
      <c r="J1209" s="55">
        <v>7.5</v>
      </c>
      <c r="K1209" s="64">
        <v>32388.31</v>
      </c>
      <c r="L1209" s="71">
        <v>0</v>
      </c>
      <c r="M1209">
        <v>2</v>
      </c>
      <c r="N1209" s="1">
        <v>45708</v>
      </c>
      <c r="O1209">
        <v>0</v>
      </c>
      <c r="P1209" s="1">
        <v>0</v>
      </c>
      <c r="Q1209"/>
    </row>
    <row r="1210" spans="1:17" hidden="1">
      <c r="A1210">
        <v>1003</v>
      </c>
      <c r="B1210" t="s">
        <v>691</v>
      </c>
      <c r="C1210" t="s">
        <v>685</v>
      </c>
      <c r="D1210" t="s">
        <v>686</v>
      </c>
      <c r="E1210" t="s">
        <v>28</v>
      </c>
      <c r="F1210" t="s">
        <v>687</v>
      </c>
      <c r="G1210" t="s">
        <v>799</v>
      </c>
      <c r="H1210" t="s">
        <v>8</v>
      </c>
      <c r="I1210">
        <v>34</v>
      </c>
      <c r="J1210" s="55">
        <v>7.5</v>
      </c>
      <c r="K1210" s="64">
        <v>3390</v>
      </c>
      <c r="L1210" s="71">
        <v>0</v>
      </c>
      <c r="M1210">
        <v>5</v>
      </c>
      <c r="N1210" s="1">
        <v>45708</v>
      </c>
      <c r="O1210">
        <v>0</v>
      </c>
      <c r="P1210" s="1">
        <v>0</v>
      </c>
      <c r="Q1210"/>
    </row>
    <row r="1211" spans="1:17" hidden="1">
      <c r="A1211">
        <v>1003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4604</v>
      </c>
      <c r="H1211" t="s">
        <v>8</v>
      </c>
      <c r="I1211">
        <v>34</v>
      </c>
      <c r="J1211" s="55">
        <v>7.5</v>
      </c>
      <c r="K1211" s="64">
        <v>17550</v>
      </c>
      <c r="L1211" s="71">
        <v>0</v>
      </c>
      <c r="M1211">
        <v>3</v>
      </c>
      <c r="N1211" s="1">
        <v>45708</v>
      </c>
      <c r="O1211">
        <v>0</v>
      </c>
      <c r="P1211" s="1">
        <v>0</v>
      </c>
      <c r="Q1211"/>
    </row>
    <row r="1212" spans="1:17" hidden="1">
      <c r="A1212">
        <v>1005</v>
      </c>
      <c r="B1212" t="s">
        <v>691</v>
      </c>
      <c r="C1212" t="s">
        <v>685</v>
      </c>
      <c r="D1212" t="s">
        <v>686</v>
      </c>
      <c r="E1212" t="s">
        <v>28</v>
      </c>
      <c r="F1212" t="s">
        <v>687</v>
      </c>
      <c r="G1212" t="s">
        <v>4796</v>
      </c>
      <c r="H1212" t="s">
        <v>8</v>
      </c>
      <c r="I1212">
        <v>34</v>
      </c>
      <c r="J1212" s="55">
        <v>7.5</v>
      </c>
      <c r="K1212" s="64">
        <v>15083.72</v>
      </c>
      <c r="L1212" s="71">
        <v>0</v>
      </c>
      <c r="M1212">
        <v>1</v>
      </c>
      <c r="N1212" s="1">
        <v>45708</v>
      </c>
      <c r="O1212">
        <v>0</v>
      </c>
      <c r="P1212" s="1">
        <v>0</v>
      </c>
      <c r="Q1212"/>
    </row>
    <row r="1213" spans="1:17" hidden="1">
      <c r="A1213">
        <v>1009</v>
      </c>
      <c r="B1213" t="s">
        <v>693</v>
      </c>
      <c r="C1213" t="s">
        <v>685</v>
      </c>
      <c r="D1213" t="s">
        <v>686</v>
      </c>
      <c r="E1213" t="s">
        <v>28</v>
      </c>
      <c r="F1213" t="s">
        <v>687</v>
      </c>
      <c r="G1213" t="s">
        <v>5072</v>
      </c>
      <c r="H1213" t="s">
        <v>8</v>
      </c>
      <c r="I1213">
        <v>34</v>
      </c>
      <c r="J1213" s="55">
        <v>7.5</v>
      </c>
      <c r="K1213" s="64">
        <v>2295.92</v>
      </c>
      <c r="L1213" s="71">
        <v>0</v>
      </c>
      <c r="M1213">
        <v>1</v>
      </c>
      <c r="N1213" s="1">
        <v>45708</v>
      </c>
      <c r="O1213">
        <v>0</v>
      </c>
      <c r="P1213" s="1">
        <v>0</v>
      </c>
      <c r="Q1213"/>
    </row>
    <row r="1214" spans="1:17" hidden="1">
      <c r="A1214">
        <v>1016</v>
      </c>
      <c r="B1214" t="s">
        <v>695</v>
      </c>
      <c r="C1214" t="s">
        <v>685</v>
      </c>
      <c r="D1214" t="s">
        <v>686</v>
      </c>
      <c r="E1214" t="s">
        <v>28</v>
      </c>
      <c r="F1214" t="s">
        <v>728</v>
      </c>
      <c r="G1214" t="s">
        <v>5132</v>
      </c>
      <c r="H1214" t="s">
        <v>8</v>
      </c>
      <c r="I1214">
        <v>34</v>
      </c>
      <c r="J1214" s="55">
        <v>7.5</v>
      </c>
      <c r="K1214" s="64">
        <v>1745</v>
      </c>
      <c r="L1214" s="71">
        <v>0</v>
      </c>
      <c r="M1214">
        <v>1</v>
      </c>
      <c r="N1214" s="1">
        <v>45708</v>
      </c>
      <c r="O1214">
        <v>0</v>
      </c>
      <c r="P1214" s="1">
        <v>0</v>
      </c>
      <c r="Q1214"/>
    </row>
    <row r="1215" spans="1:17" hidden="1">
      <c r="A1215">
        <v>1009</v>
      </c>
      <c r="B1215" t="s">
        <v>690</v>
      </c>
      <c r="C1215" t="s">
        <v>685</v>
      </c>
      <c r="D1215" t="s">
        <v>686</v>
      </c>
      <c r="E1215" t="s">
        <v>28</v>
      </c>
      <c r="F1215" t="s">
        <v>687</v>
      </c>
      <c r="G1215" t="s">
        <v>4961</v>
      </c>
      <c r="H1215" t="s">
        <v>8</v>
      </c>
      <c r="I1215">
        <v>53</v>
      </c>
      <c r="J1215" s="55">
        <v>7.6</v>
      </c>
      <c r="K1215" s="64">
        <v>4555.7700000000004</v>
      </c>
      <c r="L1215" s="71">
        <v>0</v>
      </c>
      <c r="M1215">
        <v>1</v>
      </c>
      <c r="N1215" s="1">
        <v>45708</v>
      </c>
      <c r="O1215">
        <v>0</v>
      </c>
      <c r="P1215" s="1">
        <v>0</v>
      </c>
      <c r="Q1215"/>
    </row>
    <row r="1216" spans="1:17" hidden="1">
      <c r="A1216">
        <v>1009</v>
      </c>
      <c r="B1216" t="s">
        <v>690</v>
      </c>
      <c r="C1216" t="s">
        <v>685</v>
      </c>
      <c r="D1216" t="s">
        <v>686</v>
      </c>
      <c r="E1216" t="s">
        <v>28</v>
      </c>
      <c r="F1216" t="s">
        <v>687</v>
      </c>
      <c r="G1216" t="s">
        <v>4969</v>
      </c>
      <c r="H1216" t="s">
        <v>8</v>
      </c>
      <c r="I1216">
        <v>53</v>
      </c>
      <c r="J1216" s="55">
        <v>7.6</v>
      </c>
      <c r="K1216" s="64">
        <v>30068.080000000002</v>
      </c>
      <c r="L1216" s="71">
        <v>0</v>
      </c>
      <c r="M1216">
        <v>1</v>
      </c>
      <c r="N1216" s="1">
        <v>45708</v>
      </c>
      <c r="O1216">
        <v>0</v>
      </c>
      <c r="P1216" s="1">
        <v>0</v>
      </c>
      <c r="Q1216"/>
    </row>
    <row r="1217" spans="1:17" hidden="1">
      <c r="A1217">
        <v>1001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938</v>
      </c>
      <c r="H1217" t="s">
        <v>8</v>
      </c>
      <c r="I1217">
        <v>34</v>
      </c>
      <c r="J1217" s="55">
        <v>7.75</v>
      </c>
      <c r="K1217" s="64">
        <v>23850</v>
      </c>
      <c r="L1217" s="71">
        <v>0</v>
      </c>
      <c r="M1217">
        <v>1</v>
      </c>
      <c r="N1217" s="1">
        <v>45708</v>
      </c>
      <c r="O1217">
        <v>0</v>
      </c>
      <c r="P1217" s="1">
        <v>0</v>
      </c>
      <c r="Q1217"/>
    </row>
    <row r="1218" spans="1:17" hidden="1">
      <c r="A1218">
        <v>1009</v>
      </c>
      <c r="B1218" t="s">
        <v>685</v>
      </c>
      <c r="C1218" t="s">
        <v>685</v>
      </c>
      <c r="D1218" t="s">
        <v>686</v>
      </c>
      <c r="E1218" t="s">
        <v>6</v>
      </c>
      <c r="F1218" t="s">
        <v>687</v>
      </c>
      <c r="G1218" t="s">
        <v>4947</v>
      </c>
      <c r="H1218" t="s">
        <v>7</v>
      </c>
      <c r="I1218">
        <v>53</v>
      </c>
      <c r="J1218" s="55">
        <v>7.7962999999999996</v>
      </c>
      <c r="K1218" s="64">
        <v>0</v>
      </c>
      <c r="L1218" s="71">
        <v>4100</v>
      </c>
      <c r="M1218">
        <v>1</v>
      </c>
      <c r="N1218" s="1">
        <v>45708</v>
      </c>
      <c r="O1218">
        <v>0</v>
      </c>
      <c r="P1218" s="1">
        <v>0</v>
      </c>
      <c r="Q1218"/>
    </row>
    <row r="1219" spans="1:17" hidden="1">
      <c r="A1219">
        <v>1009</v>
      </c>
      <c r="B1219" t="s">
        <v>690</v>
      </c>
      <c r="C1219" t="s">
        <v>685</v>
      </c>
      <c r="D1219" t="s">
        <v>686</v>
      </c>
      <c r="E1219" t="s">
        <v>6</v>
      </c>
      <c r="F1219" t="s">
        <v>687</v>
      </c>
      <c r="G1219" t="s">
        <v>4953</v>
      </c>
      <c r="H1219" t="s">
        <v>7</v>
      </c>
      <c r="I1219">
        <v>53</v>
      </c>
      <c r="J1219" s="55">
        <v>7.7962999999999996</v>
      </c>
      <c r="K1219" s="64">
        <v>0</v>
      </c>
      <c r="L1219" s="71">
        <v>17000</v>
      </c>
      <c r="M1219">
        <v>2</v>
      </c>
      <c r="N1219" s="1">
        <v>45708</v>
      </c>
      <c r="O1219">
        <v>0</v>
      </c>
      <c r="P1219" s="1">
        <v>0</v>
      </c>
      <c r="Q1219"/>
    </row>
    <row r="1220" spans="1:17" hidden="1">
      <c r="A1220">
        <v>1009</v>
      </c>
      <c r="B1220" t="s">
        <v>691</v>
      </c>
      <c r="C1220" t="s">
        <v>685</v>
      </c>
      <c r="D1220" t="s">
        <v>686</v>
      </c>
      <c r="E1220" t="s">
        <v>6</v>
      </c>
      <c r="F1220" t="s">
        <v>687</v>
      </c>
      <c r="G1220" t="s">
        <v>5036</v>
      </c>
      <c r="H1220" t="s">
        <v>7</v>
      </c>
      <c r="I1220">
        <v>53</v>
      </c>
      <c r="J1220" s="55">
        <v>7.7962999999999996</v>
      </c>
      <c r="K1220" s="64">
        <v>0</v>
      </c>
      <c r="L1220" s="71">
        <v>3987</v>
      </c>
      <c r="M1220">
        <v>2</v>
      </c>
      <c r="N1220" s="1">
        <v>45708</v>
      </c>
      <c r="O1220">
        <v>0</v>
      </c>
      <c r="P1220" s="1">
        <v>0</v>
      </c>
      <c r="Q1220"/>
    </row>
    <row r="1221" spans="1:17" hidden="1">
      <c r="A1221">
        <v>1009</v>
      </c>
      <c r="B1221" t="s">
        <v>691</v>
      </c>
      <c r="C1221" t="s">
        <v>685</v>
      </c>
      <c r="D1221" t="s">
        <v>686</v>
      </c>
      <c r="E1221" t="s">
        <v>29</v>
      </c>
      <c r="F1221" t="s">
        <v>687</v>
      </c>
      <c r="G1221" t="s">
        <v>5069</v>
      </c>
      <c r="H1221" t="s">
        <v>7</v>
      </c>
      <c r="I1221">
        <v>53</v>
      </c>
      <c r="J1221" s="55">
        <v>7.7962999999999996</v>
      </c>
      <c r="K1221" s="64">
        <v>0</v>
      </c>
      <c r="L1221" s="71">
        <v>9861.31</v>
      </c>
      <c r="M1221">
        <v>1</v>
      </c>
      <c r="N1221" s="1">
        <v>45708</v>
      </c>
      <c r="O1221">
        <v>27002</v>
      </c>
      <c r="P1221" s="1">
        <v>27002</v>
      </c>
      <c r="Q1221"/>
    </row>
    <row r="1222" spans="1:17" hidden="1">
      <c r="A1222">
        <v>1009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5080</v>
      </c>
      <c r="H1222" t="s">
        <v>7</v>
      </c>
      <c r="I1222">
        <v>53</v>
      </c>
      <c r="J1222" s="55">
        <v>7.7962999999999996</v>
      </c>
      <c r="K1222" s="64">
        <v>0</v>
      </c>
      <c r="L1222" s="71">
        <v>49810.36</v>
      </c>
      <c r="M1222">
        <v>7</v>
      </c>
      <c r="N1222" s="1">
        <v>45708</v>
      </c>
      <c r="O1222">
        <v>0</v>
      </c>
      <c r="P1222" s="1">
        <v>0</v>
      </c>
      <c r="Q1222"/>
    </row>
    <row r="1223" spans="1:17" hidden="1">
      <c r="A1223">
        <v>27002</v>
      </c>
      <c r="B1223" t="s">
        <v>691</v>
      </c>
      <c r="C1223" t="s">
        <v>685</v>
      </c>
      <c r="D1223" t="s">
        <v>686</v>
      </c>
      <c r="E1223" t="s">
        <v>29</v>
      </c>
      <c r="F1223" t="s">
        <v>5156</v>
      </c>
      <c r="G1223" t="s">
        <v>1012</v>
      </c>
      <c r="H1223" t="s">
        <v>8</v>
      </c>
      <c r="I1223">
        <v>53</v>
      </c>
      <c r="J1223" s="55">
        <v>7.7962999999999996</v>
      </c>
      <c r="K1223" s="64">
        <v>10000</v>
      </c>
      <c r="L1223" s="71">
        <v>0</v>
      </c>
      <c r="M1223">
        <v>1</v>
      </c>
      <c r="N1223" s="1">
        <v>45708</v>
      </c>
      <c r="O1223">
        <v>1009</v>
      </c>
      <c r="P1223" s="1">
        <v>1009</v>
      </c>
      <c r="Q1223"/>
    </row>
    <row r="1224" spans="1:17" hidden="1">
      <c r="A1224">
        <v>1009</v>
      </c>
      <c r="B1224" t="s">
        <v>690</v>
      </c>
      <c r="C1224" t="s">
        <v>685</v>
      </c>
      <c r="D1224" t="s">
        <v>686</v>
      </c>
      <c r="E1224" t="s">
        <v>6</v>
      </c>
      <c r="F1224" t="s">
        <v>687</v>
      </c>
      <c r="G1224" t="s">
        <v>4955</v>
      </c>
      <c r="H1224" t="s">
        <v>7</v>
      </c>
      <c r="I1224">
        <v>53</v>
      </c>
      <c r="J1224" s="55">
        <v>7.8704999999999998</v>
      </c>
      <c r="K1224" s="64">
        <v>0</v>
      </c>
      <c r="L1224" s="71">
        <v>238.4</v>
      </c>
      <c r="M1224">
        <v>4</v>
      </c>
      <c r="N1224" s="1">
        <v>45708</v>
      </c>
      <c r="O1224">
        <v>0</v>
      </c>
      <c r="P1224" s="1">
        <v>0</v>
      </c>
      <c r="Q1224"/>
    </row>
    <row r="1225" spans="1:17" hidden="1">
      <c r="A1225">
        <v>1009</v>
      </c>
      <c r="B1225" t="s">
        <v>690</v>
      </c>
      <c r="C1225" t="s">
        <v>685</v>
      </c>
      <c r="D1225" t="s">
        <v>686</v>
      </c>
      <c r="E1225" t="s">
        <v>28</v>
      </c>
      <c r="F1225" t="s">
        <v>687</v>
      </c>
      <c r="G1225" t="s">
        <v>4989</v>
      </c>
      <c r="H1225" t="s">
        <v>7</v>
      </c>
      <c r="I1225">
        <v>53</v>
      </c>
      <c r="J1225" s="55">
        <v>7.8704999999999998</v>
      </c>
      <c r="K1225" s="64">
        <v>0</v>
      </c>
      <c r="L1225" s="71">
        <v>1387.09</v>
      </c>
      <c r="M1225">
        <v>1</v>
      </c>
      <c r="N1225" s="1">
        <v>45708</v>
      </c>
      <c r="O1225">
        <v>0</v>
      </c>
      <c r="P1225" s="1">
        <v>0</v>
      </c>
      <c r="Q1225"/>
    </row>
    <row r="1226" spans="1:17" hidden="1">
      <c r="A1226">
        <v>1001</v>
      </c>
      <c r="B1226" t="s">
        <v>690</v>
      </c>
      <c r="C1226" t="s">
        <v>685</v>
      </c>
      <c r="D1226" t="s">
        <v>686</v>
      </c>
      <c r="E1226" t="s">
        <v>28</v>
      </c>
      <c r="F1226" t="s">
        <v>687</v>
      </c>
      <c r="G1226" t="s">
        <v>909</v>
      </c>
      <c r="H1226" t="s">
        <v>8</v>
      </c>
      <c r="I1226">
        <v>34</v>
      </c>
      <c r="J1226" s="55">
        <v>8</v>
      </c>
      <c r="K1226" s="64">
        <v>50000</v>
      </c>
      <c r="L1226" s="71">
        <v>0</v>
      </c>
      <c r="M1226">
        <v>1</v>
      </c>
      <c r="N1226" s="1">
        <v>45708</v>
      </c>
      <c r="O1226">
        <v>0</v>
      </c>
      <c r="P1226" s="1">
        <v>0</v>
      </c>
      <c r="Q1226"/>
    </row>
    <row r="1227" spans="1:17" hidden="1">
      <c r="A1227">
        <v>1001</v>
      </c>
      <c r="B1227" t="s">
        <v>691</v>
      </c>
      <c r="C1227" t="s">
        <v>685</v>
      </c>
      <c r="D1227" t="s">
        <v>686</v>
      </c>
      <c r="E1227" t="s">
        <v>28</v>
      </c>
      <c r="F1227" t="s">
        <v>687</v>
      </c>
      <c r="G1227" t="s">
        <v>915</v>
      </c>
      <c r="H1227" t="s">
        <v>8</v>
      </c>
      <c r="I1227">
        <v>34</v>
      </c>
      <c r="J1227" s="55">
        <v>8</v>
      </c>
      <c r="K1227" s="64">
        <v>30000</v>
      </c>
      <c r="L1227" s="71">
        <v>0</v>
      </c>
      <c r="M1227">
        <v>1</v>
      </c>
      <c r="N1227" s="1">
        <v>45708</v>
      </c>
      <c r="O1227">
        <v>0</v>
      </c>
      <c r="P1227" s="1">
        <v>0</v>
      </c>
      <c r="Q1227"/>
    </row>
    <row r="1228" spans="1:17" hidden="1">
      <c r="A1228">
        <v>1001</v>
      </c>
      <c r="B1228" t="s">
        <v>695</v>
      </c>
      <c r="C1228" t="s">
        <v>685</v>
      </c>
      <c r="D1228" t="s">
        <v>686</v>
      </c>
      <c r="E1228" t="s">
        <v>28</v>
      </c>
      <c r="F1228" t="s">
        <v>687</v>
      </c>
      <c r="G1228" t="s">
        <v>4775</v>
      </c>
      <c r="H1228" t="s">
        <v>8</v>
      </c>
      <c r="I1228">
        <v>34</v>
      </c>
      <c r="J1228" s="55">
        <v>8</v>
      </c>
      <c r="K1228" s="64">
        <v>10000</v>
      </c>
      <c r="L1228" s="71">
        <v>0</v>
      </c>
      <c r="M1228">
        <v>1</v>
      </c>
      <c r="N1228" s="1">
        <v>45708</v>
      </c>
      <c r="O1228">
        <v>0</v>
      </c>
      <c r="P1228" s="1">
        <v>0</v>
      </c>
      <c r="Q1228"/>
    </row>
    <row r="1229" spans="1:17" hidden="1">
      <c r="A1229">
        <v>1003</v>
      </c>
      <c r="B1229" t="s">
        <v>691</v>
      </c>
      <c r="C1229" t="s">
        <v>685</v>
      </c>
      <c r="D1229" t="s">
        <v>686</v>
      </c>
      <c r="E1229" t="s">
        <v>28</v>
      </c>
      <c r="F1229" t="s">
        <v>687</v>
      </c>
      <c r="G1229" t="s">
        <v>688</v>
      </c>
      <c r="H1229" t="s">
        <v>8</v>
      </c>
      <c r="I1229">
        <v>34</v>
      </c>
      <c r="J1229" s="55">
        <v>8</v>
      </c>
      <c r="K1229" s="64">
        <v>64895</v>
      </c>
      <c r="L1229" s="71">
        <v>0</v>
      </c>
      <c r="M1229">
        <v>2</v>
      </c>
      <c r="N1229" s="1">
        <v>45708</v>
      </c>
      <c r="O1229">
        <v>0</v>
      </c>
      <c r="P1229" s="1">
        <v>0</v>
      </c>
      <c r="Q1229"/>
    </row>
    <row r="1230" spans="1:17" hidden="1">
      <c r="A1230">
        <v>1005</v>
      </c>
      <c r="B1230" t="s">
        <v>692</v>
      </c>
      <c r="C1230" t="s">
        <v>685</v>
      </c>
      <c r="D1230" t="s">
        <v>686</v>
      </c>
      <c r="E1230" t="s">
        <v>28</v>
      </c>
      <c r="F1230" t="s">
        <v>687</v>
      </c>
      <c r="G1230" t="s">
        <v>4793</v>
      </c>
      <c r="H1230" t="s">
        <v>8</v>
      </c>
      <c r="I1230">
        <v>34</v>
      </c>
      <c r="J1230" s="55">
        <v>8</v>
      </c>
      <c r="K1230" s="64">
        <v>25800</v>
      </c>
      <c r="L1230" s="71">
        <v>0</v>
      </c>
      <c r="M1230">
        <v>1</v>
      </c>
      <c r="N1230" s="1">
        <v>45708</v>
      </c>
      <c r="O1230">
        <v>0</v>
      </c>
      <c r="P1230" s="1">
        <v>0</v>
      </c>
      <c r="Q1230"/>
    </row>
    <row r="1231" spans="1:17" hidden="1">
      <c r="A1231">
        <v>1009</v>
      </c>
      <c r="B1231" t="s">
        <v>695</v>
      </c>
      <c r="C1231" t="s">
        <v>685</v>
      </c>
      <c r="D1231" t="s">
        <v>686</v>
      </c>
      <c r="E1231" t="s">
        <v>28</v>
      </c>
      <c r="F1231" t="s">
        <v>687</v>
      </c>
      <c r="G1231" t="s">
        <v>5093</v>
      </c>
      <c r="H1231" t="s">
        <v>8</v>
      </c>
      <c r="I1231">
        <v>34</v>
      </c>
      <c r="J1231" s="55">
        <v>8</v>
      </c>
      <c r="K1231" s="64">
        <v>150000</v>
      </c>
      <c r="L1231" s="71">
        <v>0</v>
      </c>
      <c r="M1231">
        <v>1</v>
      </c>
      <c r="N1231" s="1">
        <v>45708</v>
      </c>
      <c r="O1231">
        <v>0</v>
      </c>
      <c r="P1231" s="1">
        <v>0</v>
      </c>
      <c r="Q1231"/>
    </row>
    <row r="1232" spans="1:17" hidden="1">
      <c r="A1232">
        <v>1017</v>
      </c>
      <c r="B1232" t="s">
        <v>690</v>
      </c>
      <c r="C1232" t="s">
        <v>685</v>
      </c>
      <c r="D1232" t="s">
        <v>686</v>
      </c>
      <c r="E1232" t="s">
        <v>28</v>
      </c>
      <c r="F1232" t="s">
        <v>729</v>
      </c>
      <c r="G1232" t="s">
        <v>5139</v>
      </c>
      <c r="H1232" t="s">
        <v>8</v>
      </c>
      <c r="I1232">
        <v>34</v>
      </c>
      <c r="J1232" s="55">
        <v>8</v>
      </c>
      <c r="K1232" s="64">
        <v>39975.4</v>
      </c>
      <c r="L1232" s="71">
        <v>0</v>
      </c>
      <c r="M1232">
        <v>1</v>
      </c>
      <c r="N1232" s="1">
        <v>45708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5103</v>
      </c>
      <c r="H1233" t="s">
        <v>8</v>
      </c>
      <c r="I1233">
        <v>34</v>
      </c>
      <c r="J1233" s="55">
        <v>8.1999999999999993</v>
      </c>
      <c r="K1233" s="64">
        <v>5000</v>
      </c>
      <c r="L1233" s="71">
        <v>0</v>
      </c>
      <c r="M1233">
        <v>1</v>
      </c>
      <c r="N1233" s="1">
        <v>45708</v>
      </c>
      <c r="O1233">
        <v>0</v>
      </c>
      <c r="P1233" s="1">
        <v>0</v>
      </c>
      <c r="Q1233"/>
    </row>
    <row r="1234" spans="1:17" hidden="1">
      <c r="A1234">
        <v>1009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5010</v>
      </c>
      <c r="H1234" t="s">
        <v>8</v>
      </c>
      <c r="I1234">
        <v>34</v>
      </c>
      <c r="J1234" s="55">
        <v>8.4</v>
      </c>
      <c r="K1234" s="64">
        <v>6.3</v>
      </c>
      <c r="L1234" s="71">
        <v>0</v>
      </c>
      <c r="M1234">
        <v>1</v>
      </c>
      <c r="N1234" s="1">
        <v>45708</v>
      </c>
      <c r="O1234">
        <v>0</v>
      </c>
      <c r="P1234" s="1">
        <v>0</v>
      </c>
      <c r="Q1234"/>
    </row>
    <row r="1235" spans="1:17" hidden="1">
      <c r="A1235">
        <v>1009</v>
      </c>
      <c r="B1235" t="s">
        <v>690</v>
      </c>
      <c r="C1235" t="s">
        <v>685</v>
      </c>
      <c r="D1235" t="s">
        <v>686</v>
      </c>
      <c r="E1235" t="s">
        <v>28</v>
      </c>
      <c r="F1235" t="s">
        <v>687</v>
      </c>
      <c r="G1235" t="s">
        <v>5011</v>
      </c>
      <c r="H1235" t="s">
        <v>8</v>
      </c>
      <c r="I1235">
        <v>34</v>
      </c>
      <c r="J1235" s="55">
        <v>8.4</v>
      </c>
      <c r="K1235" s="64">
        <v>1035.72</v>
      </c>
      <c r="L1235" s="71">
        <v>0</v>
      </c>
      <c r="M1235">
        <v>1</v>
      </c>
      <c r="N1235" s="1">
        <v>45708</v>
      </c>
      <c r="O1235">
        <v>0</v>
      </c>
      <c r="P1235" s="1">
        <v>0</v>
      </c>
      <c r="Q1235"/>
    </row>
    <row r="1236" spans="1:17" hidden="1">
      <c r="A1236">
        <v>1009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5012</v>
      </c>
      <c r="H1236" t="s">
        <v>8</v>
      </c>
      <c r="I1236">
        <v>34</v>
      </c>
      <c r="J1236" s="55">
        <v>8.4</v>
      </c>
      <c r="K1236" s="64">
        <v>13.5</v>
      </c>
      <c r="L1236" s="71">
        <v>0</v>
      </c>
      <c r="M1236">
        <v>1</v>
      </c>
      <c r="N1236" s="1">
        <v>45708</v>
      </c>
      <c r="O1236">
        <v>0</v>
      </c>
      <c r="P1236" s="1">
        <v>0</v>
      </c>
      <c r="Q1236"/>
    </row>
    <row r="1237" spans="1:17" hidden="1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5014</v>
      </c>
      <c r="H1237" t="s">
        <v>8</v>
      </c>
      <c r="I1237">
        <v>34</v>
      </c>
      <c r="J1237" s="55">
        <v>8.4</v>
      </c>
      <c r="K1237" s="64">
        <v>1340.39</v>
      </c>
      <c r="L1237" s="71">
        <v>0</v>
      </c>
      <c r="M1237">
        <v>1</v>
      </c>
      <c r="N1237" s="1">
        <v>45708</v>
      </c>
      <c r="O1237">
        <v>0</v>
      </c>
      <c r="P1237" s="1">
        <v>0</v>
      </c>
      <c r="Q1237"/>
    </row>
    <row r="1238" spans="1:17" hidden="1">
      <c r="A1238">
        <v>1003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689</v>
      </c>
      <c r="H1238" t="s">
        <v>8</v>
      </c>
      <c r="I1238">
        <v>34</v>
      </c>
      <c r="J1238" s="55">
        <v>8.5</v>
      </c>
      <c r="K1238" s="64">
        <v>10676.79</v>
      </c>
      <c r="L1238" s="71">
        <v>0</v>
      </c>
      <c r="M1238">
        <v>1</v>
      </c>
      <c r="N1238" s="1">
        <v>45708</v>
      </c>
      <c r="O1238">
        <v>0</v>
      </c>
      <c r="P1238" s="1">
        <v>0</v>
      </c>
      <c r="Q1238"/>
    </row>
    <row r="1239" spans="1:17" hidden="1">
      <c r="A1239">
        <v>1005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4795</v>
      </c>
      <c r="H1239" t="s">
        <v>8</v>
      </c>
      <c r="I1239">
        <v>34</v>
      </c>
      <c r="J1239" s="55">
        <v>8.5</v>
      </c>
      <c r="K1239" s="64">
        <v>18030.740000000002</v>
      </c>
      <c r="L1239" s="71">
        <v>0</v>
      </c>
      <c r="M1239">
        <v>2</v>
      </c>
      <c r="N1239" s="1">
        <v>45708</v>
      </c>
      <c r="O1239">
        <v>0</v>
      </c>
      <c r="P1239" s="1">
        <v>0</v>
      </c>
      <c r="Q1239"/>
    </row>
    <row r="1240" spans="1:17" hidden="1">
      <c r="A1240">
        <v>1005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4798</v>
      </c>
      <c r="H1240" t="s">
        <v>8</v>
      </c>
      <c r="I1240">
        <v>34</v>
      </c>
      <c r="J1240" s="55">
        <v>8.5</v>
      </c>
      <c r="K1240" s="64">
        <v>9000</v>
      </c>
      <c r="L1240" s="71">
        <v>0</v>
      </c>
      <c r="M1240">
        <v>1</v>
      </c>
      <c r="N1240" s="1">
        <v>45708</v>
      </c>
      <c r="O1240">
        <v>0</v>
      </c>
      <c r="P1240" s="1">
        <v>0</v>
      </c>
      <c r="Q1240"/>
    </row>
    <row r="1241" spans="1:17" hidden="1">
      <c r="A1241">
        <v>1001</v>
      </c>
      <c r="B1241" t="s">
        <v>690</v>
      </c>
      <c r="C1241" t="s">
        <v>685</v>
      </c>
      <c r="D1241" t="s">
        <v>686</v>
      </c>
      <c r="E1241" t="s">
        <v>28</v>
      </c>
      <c r="F1241" t="s">
        <v>687</v>
      </c>
      <c r="G1241" t="s">
        <v>4769</v>
      </c>
      <c r="H1241" t="s">
        <v>7</v>
      </c>
      <c r="I1241">
        <v>53</v>
      </c>
      <c r="J1241" s="55">
        <v>8.5809999999999995</v>
      </c>
      <c r="K1241" s="64">
        <v>0</v>
      </c>
      <c r="L1241" s="71">
        <v>1250.8699999999999</v>
      </c>
      <c r="M1241">
        <v>1</v>
      </c>
      <c r="N1241" s="1">
        <v>45708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695</v>
      </c>
      <c r="C1242" t="s">
        <v>685</v>
      </c>
      <c r="D1242" t="s">
        <v>686</v>
      </c>
      <c r="E1242" t="s">
        <v>28</v>
      </c>
      <c r="F1242" t="s">
        <v>687</v>
      </c>
      <c r="G1242" t="s">
        <v>5094</v>
      </c>
      <c r="H1242" t="s">
        <v>8</v>
      </c>
      <c r="I1242">
        <v>34</v>
      </c>
      <c r="J1242" s="55">
        <v>8.9</v>
      </c>
      <c r="K1242" s="64">
        <v>80000</v>
      </c>
      <c r="L1242" s="71">
        <v>0</v>
      </c>
      <c r="M1242">
        <v>1</v>
      </c>
      <c r="N1242" s="1">
        <v>45708</v>
      </c>
      <c r="O1242">
        <v>0</v>
      </c>
      <c r="P1242" s="1">
        <v>0</v>
      </c>
      <c r="Q1242"/>
    </row>
    <row r="1243" spans="1:17" hidden="1">
      <c r="A1243">
        <v>1001</v>
      </c>
      <c r="B1243" t="s">
        <v>691</v>
      </c>
      <c r="C1243" t="s">
        <v>685</v>
      </c>
      <c r="D1243" t="s">
        <v>686</v>
      </c>
      <c r="E1243" t="s">
        <v>28</v>
      </c>
      <c r="F1243" t="s">
        <v>687</v>
      </c>
      <c r="G1243" t="s">
        <v>916</v>
      </c>
      <c r="H1243" t="s">
        <v>8</v>
      </c>
      <c r="I1243">
        <v>34</v>
      </c>
      <c r="J1243" s="55">
        <v>9</v>
      </c>
      <c r="K1243" s="64">
        <v>23000</v>
      </c>
      <c r="L1243" s="71">
        <v>0</v>
      </c>
      <c r="M1243">
        <v>1</v>
      </c>
      <c r="N1243" s="1">
        <v>45708</v>
      </c>
      <c r="O1243">
        <v>0</v>
      </c>
      <c r="P1243" s="1">
        <v>0</v>
      </c>
      <c r="Q1243"/>
    </row>
    <row r="1244" spans="1:17" hidden="1">
      <c r="A1244">
        <v>1009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4980</v>
      </c>
      <c r="H1244" t="s">
        <v>8</v>
      </c>
      <c r="I1244">
        <v>34</v>
      </c>
      <c r="J1244" s="55">
        <v>9</v>
      </c>
      <c r="K1244" s="64">
        <v>28631.82</v>
      </c>
      <c r="L1244" s="71">
        <v>0</v>
      </c>
      <c r="M1244">
        <v>1</v>
      </c>
      <c r="N1244" s="1">
        <v>45708</v>
      </c>
      <c r="O1244">
        <v>0</v>
      </c>
      <c r="P1244" s="1">
        <v>0</v>
      </c>
      <c r="Q1244"/>
    </row>
    <row r="1245" spans="1:17" hidden="1">
      <c r="A1245">
        <v>1018</v>
      </c>
      <c r="B1245" t="s">
        <v>695</v>
      </c>
      <c r="C1245" t="s">
        <v>685</v>
      </c>
      <c r="D1245" t="s">
        <v>686</v>
      </c>
      <c r="E1245" t="s">
        <v>28</v>
      </c>
      <c r="F1245" t="s">
        <v>728</v>
      </c>
      <c r="G1245" t="s">
        <v>4748</v>
      </c>
      <c r="H1245" t="s">
        <v>8</v>
      </c>
      <c r="I1245">
        <v>34</v>
      </c>
      <c r="J1245" s="55">
        <v>9</v>
      </c>
      <c r="K1245" s="64">
        <v>109.29</v>
      </c>
      <c r="L1245" s="71">
        <v>0</v>
      </c>
      <c r="M1245">
        <v>1</v>
      </c>
      <c r="N1245" s="1">
        <v>45708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690</v>
      </c>
      <c r="C1246" t="s">
        <v>685</v>
      </c>
      <c r="D1246" t="s">
        <v>686</v>
      </c>
      <c r="E1246" t="s">
        <v>28</v>
      </c>
      <c r="F1246" t="s">
        <v>687</v>
      </c>
      <c r="G1246" t="s">
        <v>4977</v>
      </c>
      <c r="H1246" t="s">
        <v>8</v>
      </c>
      <c r="I1246">
        <v>34</v>
      </c>
      <c r="J1246" s="55">
        <v>9.1999999999999993</v>
      </c>
      <c r="K1246" s="64">
        <v>45114.81</v>
      </c>
      <c r="L1246" s="71">
        <v>0</v>
      </c>
      <c r="M1246">
        <v>1</v>
      </c>
      <c r="N1246" s="1">
        <v>45708</v>
      </c>
      <c r="O1246">
        <v>0</v>
      </c>
      <c r="P1246" s="1">
        <v>0</v>
      </c>
      <c r="Q1246"/>
    </row>
    <row r="1247" spans="1:17" hidden="1">
      <c r="A1247">
        <v>1001</v>
      </c>
      <c r="B1247" t="s">
        <v>690</v>
      </c>
      <c r="C1247" t="s">
        <v>685</v>
      </c>
      <c r="D1247" t="s">
        <v>686</v>
      </c>
      <c r="E1247" t="s">
        <v>28</v>
      </c>
      <c r="F1247" t="s">
        <v>687</v>
      </c>
      <c r="G1247" t="s">
        <v>4768</v>
      </c>
      <c r="H1247" t="s">
        <v>8</v>
      </c>
      <c r="I1247">
        <v>34</v>
      </c>
      <c r="J1247" s="55">
        <v>9.5</v>
      </c>
      <c r="K1247" s="64">
        <v>39200</v>
      </c>
      <c r="L1247" s="71">
        <v>0</v>
      </c>
      <c r="M1247">
        <v>1</v>
      </c>
      <c r="N1247" s="1">
        <v>45708</v>
      </c>
      <c r="O1247">
        <v>0</v>
      </c>
      <c r="P1247" s="1">
        <v>0</v>
      </c>
      <c r="Q1247"/>
    </row>
    <row r="1248" spans="1:17" hidden="1">
      <c r="A1248">
        <v>1009</v>
      </c>
      <c r="B1248" t="s">
        <v>690</v>
      </c>
      <c r="C1248" t="s">
        <v>685</v>
      </c>
      <c r="D1248" t="s">
        <v>686</v>
      </c>
      <c r="E1248" t="s">
        <v>28</v>
      </c>
      <c r="F1248" t="s">
        <v>687</v>
      </c>
      <c r="G1248" t="s">
        <v>4979</v>
      </c>
      <c r="H1248" t="s">
        <v>8</v>
      </c>
      <c r="I1248">
        <v>34</v>
      </c>
      <c r="J1248" s="55">
        <v>9.5</v>
      </c>
      <c r="K1248" s="64">
        <v>83713.509999999995</v>
      </c>
      <c r="L1248" s="71">
        <v>0</v>
      </c>
      <c r="M1248">
        <v>1</v>
      </c>
      <c r="N1248" s="1">
        <v>45708</v>
      </c>
      <c r="O1248">
        <v>0</v>
      </c>
      <c r="P1248" s="1">
        <v>0</v>
      </c>
      <c r="Q1248"/>
    </row>
    <row r="1249" spans="1:17" hidden="1">
      <c r="A1249">
        <v>1009</v>
      </c>
      <c r="B1249" t="s">
        <v>690</v>
      </c>
      <c r="C1249" t="s">
        <v>685</v>
      </c>
      <c r="D1249" t="s">
        <v>686</v>
      </c>
      <c r="E1249" t="s">
        <v>28</v>
      </c>
      <c r="F1249" t="s">
        <v>687</v>
      </c>
      <c r="G1249" t="s">
        <v>4996</v>
      </c>
      <c r="H1249" t="s">
        <v>8</v>
      </c>
      <c r="I1249">
        <v>34</v>
      </c>
      <c r="J1249" s="55">
        <v>9.5</v>
      </c>
      <c r="K1249" s="64">
        <v>1100</v>
      </c>
      <c r="L1249" s="71">
        <v>0</v>
      </c>
      <c r="M1249">
        <v>1</v>
      </c>
      <c r="N1249" s="1">
        <v>45708</v>
      </c>
      <c r="O1249">
        <v>0</v>
      </c>
      <c r="P1249" s="1">
        <v>0</v>
      </c>
      <c r="Q1249"/>
    </row>
    <row r="1250" spans="1:17" hidden="1">
      <c r="A1250">
        <v>1009</v>
      </c>
      <c r="B1250" t="s">
        <v>690</v>
      </c>
      <c r="C1250" t="s">
        <v>685</v>
      </c>
      <c r="D1250" t="s">
        <v>686</v>
      </c>
      <c r="E1250" t="s">
        <v>28</v>
      </c>
      <c r="F1250" t="s">
        <v>687</v>
      </c>
      <c r="G1250" t="s">
        <v>4997</v>
      </c>
      <c r="H1250" t="s">
        <v>8</v>
      </c>
      <c r="I1250">
        <v>34</v>
      </c>
      <c r="J1250" s="55">
        <v>9.5</v>
      </c>
      <c r="K1250" s="64">
        <v>500</v>
      </c>
      <c r="L1250" s="71">
        <v>0</v>
      </c>
      <c r="M1250">
        <v>1</v>
      </c>
      <c r="N1250" s="1">
        <v>45708</v>
      </c>
      <c r="O1250">
        <v>0</v>
      </c>
      <c r="P1250" s="1">
        <v>0</v>
      </c>
      <c r="Q1250"/>
    </row>
    <row r="1251" spans="1:17" hidden="1">
      <c r="A1251">
        <v>1009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4998</v>
      </c>
      <c r="H1251" t="s">
        <v>8</v>
      </c>
      <c r="I1251">
        <v>34</v>
      </c>
      <c r="J1251" s="55">
        <v>9.5</v>
      </c>
      <c r="K1251" s="64">
        <v>600</v>
      </c>
      <c r="L1251" s="71">
        <v>0</v>
      </c>
      <c r="M1251">
        <v>1</v>
      </c>
      <c r="N1251" s="1">
        <v>45708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695</v>
      </c>
      <c r="C1252" t="s">
        <v>685</v>
      </c>
      <c r="D1252" t="s">
        <v>686</v>
      </c>
      <c r="E1252" t="s">
        <v>28</v>
      </c>
      <c r="F1252" t="s">
        <v>728</v>
      </c>
      <c r="G1252" t="s">
        <v>4749</v>
      </c>
      <c r="H1252" t="s">
        <v>8</v>
      </c>
      <c r="I1252">
        <v>34</v>
      </c>
      <c r="J1252" s="55">
        <v>9.5</v>
      </c>
      <c r="K1252" s="64">
        <v>1000</v>
      </c>
      <c r="L1252" s="71">
        <v>0</v>
      </c>
      <c r="M1252">
        <v>1</v>
      </c>
      <c r="N1252" s="1">
        <v>45708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695</v>
      </c>
      <c r="C1253" t="s">
        <v>685</v>
      </c>
      <c r="D1253" t="s">
        <v>686</v>
      </c>
      <c r="E1253" t="s">
        <v>28</v>
      </c>
      <c r="F1253" t="s">
        <v>728</v>
      </c>
      <c r="G1253" t="s">
        <v>4750</v>
      </c>
      <c r="H1253" t="s">
        <v>8</v>
      </c>
      <c r="I1253">
        <v>34</v>
      </c>
      <c r="J1253" s="55">
        <v>9.5</v>
      </c>
      <c r="K1253" s="64">
        <v>11673.12</v>
      </c>
      <c r="L1253" s="71">
        <v>0</v>
      </c>
      <c r="M1253">
        <v>2</v>
      </c>
      <c r="N1253" s="1">
        <v>45708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695</v>
      </c>
      <c r="C1254" t="s">
        <v>685</v>
      </c>
      <c r="D1254" t="s">
        <v>686</v>
      </c>
      <c r="E1254" t="s">
        <v>28</v>
      </c>
      <c r="F1254" t="s">
        <v>729</v>
      </c>
      <c r="G1254" t="s">
        <v>4648</v>
      </c>
      <c r="H1254" t="s">
        <v>8</v>
      </c>
      <c r="I1254">
        <v>34</v>
      </c>
      <c r="J1254" s="55">
        <v>9.5</v>
      </c>
      <c r="K1254" s="64">
        <v>9661.7099999999991</v>
      </c>
      <c r="L1254" s="71">
        <v>0</v>
      </c>
      <c r="M1254">
        <v>1</v>
      </c>
      <c r="N1254" s="1">
        <v>45708</v>
      </c>
      <c r="O1254">
        <v>0</v>
      </c>
      <c r="P1254" s="1">
        <v>0</v>
      </c>
      <c r="Q1254"/>
    </row>
    <row r="1255" spans="1:17" hidden="1">
      <c r="A1255">
        <v>1001</v>
      </c>
      <c r="B1255" t="s">
        <v>696</v>
      </c>
      <c r="C1255" t="s">
        <v>685</v>
      </c>
      <c r="D1255" t="s">
        <v>686</v>
      </c>
      <c r="E1255" t="s">
        <v>28</v>
      </c>
      <c r="F1255" t="s">
        <v>687</v>
      </c>
      <c r="G1255" t="s">
        <v>943</v>
      </c>
      <c r="H1255" t="s">
        <v>8</v>
      </c>
      <c r="I1255">
        <v>34</v>
      </c>
      <c r="J1255" s="55">
        <v>10</v>
      </c>
      <c r="K1255" s="64">
        <v>12468</v>
      </c>
      <c r="L1255" s="71">
        <v>0</v>
      </c>
      <c r="M1255">
        <v>1</v>
      </c>
      <c r="N1255" s="1">
        <v>45708</v>
      </c>
      <c r="O1255">
        <v>0</v>
      </c>
      <c r="P1255" s="1">
        <v>0</v>
      </c>
      <c r="Q1255"/>
    </row>
    <row r="1256" spans="1:17" hidden="1">
      <c r="A1256">
        <v>1003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808</v>
      </c>
      <c r="H1256" t="s">
        <v>8</v>
      </c>
      <c r="I1256">
        <v>34</v>
      </c>
      <c r="J1256" s="55">
        <v>10</v>
      </c>
      <c r="K1256" s="64">
        <v>75000</v>
      </c>
      <c r="L1256" s="71">
        <v>0</v>
      </c>
      <c r="M1256">
        <v>1</v>
      </c>
      <c r="N1256" s="1">
        <v>45708</v>
      </c>
      <c r="O1256">
        <v>0</v>
      </c>
      <c r="P1256" s="1">
        <v>0</v>
      </c>
      <c r="Q1256"/>
    </row>
    <row r="1257" spans="1:17" hidden="1">
      <c r="A1257">
        <v>1003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776</v>
      </c>
      <c r="H1257" t="s">
        <v>8</v>
      </c>
      <c r="I1257">
        <v>34</v>
      </c>
      <c r="J1257" s="55">
        <v>10</v>
      </c>
      <c r="K1257" s="64">
        <v>3874.58</v>
      </c>
      <c r="L1257" s="71">
        <v>0</v>
      </c>
      <c r="M1257">
        <v>1</v>
      </c>
      <c r="N1257" s="1">
        <v>45708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692</v>
      </c>
      <c r="C1258" t="s">
        <v>685</v>
      </c>
      <c r="D1258" t="s">
        <v>686</v>
      </c>
      <c r="E1258" t="s">
        <v>28</v>
      </c>
      <c r="F1258" t="s">
        <v>4803</v>
      </c>
      <c r="G1258" t="s">
        <v>4694</v>
      </c>
      <c r="H1258" t="s">
        <v>8</v>
      </c>
      <c r="I1258">
        <v>34</v>
      </c>
      <c r="J1258" s="55">
        <v>10</v>
      </c>
      <c r="K1258" s="64">
        <v>150</v>
      </c>
      <c r="L1258" s="71">
        <v>0</v>
      </c>
      <c r="M1258">
        <v>1</v>
      </c>
      <c r="N1258" s="1">
        <v>45708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691</v>
      </c>
      <c r="C1259" t="s">
        <v>685</v>
      </c>
      <c r="D1259" t="s">
        <v>686</v>
      </c>
      <c r="E1259" t="s">
        <v>28</v>
      </c>
      <c r="F1259" t="s">
        <v>4803</v>
      </c>
      <c r="G1259" t="s">
        <v>4667</v>
      </c>
      <c r="H1259" t="s">
        <v>8</v>
      </c>
      <c r="I1259">
        <v>34</v>
      </c>
      <c r="J1259" s="55">
        <v>10.23</v>
      </c>
      <c r="K1259" s="64">
        <v>149.62</v>
      </c>
      <c r="L1259" s="71">
        <v>0</v>
      </c>
      <c r="M1259">
        <v>1</v>
      </c>
      <c r="N1259" s="1">
        <v>45708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691</v>
      </c>
      <c r="C1260" t="s">
        <v>685</v>
      </c>
      <c r="D1260" t="s">
        <v>686</v>
      </c>
      <c r="E1260" t="s">
        <v>28</v>
      </c>
      <c r="F1260" t="s">
        <v>4803</v>
      </c>
      <c r="G1260" t="s">
        <v>843</v>
      </c>
      <c r="H1260" t="s">
        <v>8</v>
      </c>
      <c r="I1260">
        <v>34</v>
      </c>
      <c r="J1260" s="55">
        <v>10.23</v>
      </c>
      <c r="K1260" s="64">
        <v>258.94</v>
      </c>
      <c r="L1260" s="71">
        <v>0</v>
      </c>
      <c r="M1260">
        <v>1</v>
      </c>
      <c r="N1260" s="1">
        <v>45708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695</v>
      </c>
      <c r="C1261" t="s">
        <v>685</v>
      </c>
      <c r="D1261" t="s">
        <v>686</v>
      </c>
      <c r="E1261" t="s">
        <v>28</v>
      </c>
      <c r="F1261" t="s">
        <v>4803</v>
      </c>
      <c r="G1261" t="s">
        <v>4724</v>
      </c>
      <c r="H1261" t="s">
        <v>8</v>
      </c>
      <c r="I1261">
        <v>34</v>
      </c>
      <c r="J1261" s="55">
        <v>10.23</v>
      </c>
      <c r="K1261" s="64">
        <v>117.3</v>
      </c>
      <c r="L1261" s="71">
        <v>0</v>
      </c>
      <c r="M1261">
        <v>1</v>
      </c>
      <c r="N1261" s="1">
        <v>45708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685</v>
      </c>
      <c r="D1262" t="s">
        <v>686</v>
      </c>
      <c r="E1262" t="s">
        <v>28</v>
      </c>
      <c r="F1262" t="s">
        <v>4803</v>
      </c>
      <c r="G1262" t="s">
        <v>4725</v>
      </c>
      <c r="H1262" t="s">
        <v>8</v>
      </c>
      <c r="I1262">
        <v>34</v>
      </c>
      <c r="J1262" s="55">
        <v>10.23</v>
      </c>
      <c r="K1262" s="64">
        <v>48.88</v>
      </c>
      <c r="L1262" s="71">
        <v>0</v>
      </c>
      <c r="M1262">
        <v>1</v>
      </c>
      <c r="N1262" s="1">
        <v>45708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695</v>
      </c>
      <c r="C1263" t="s">
        <v>691</v>
      </c>
      <c r="D1263" t="s">
        <v>686</v>
      </c>
      <c r="E1263" t="s">
        <v>28</v>
      </c>
      <c r="F1263" t="s">
        <v>4803</v>
      </c>
      <c r="G1263" t="s">
        <v>869</v>
      </c>
      <c r="H1263" t="s">
        <v>8</v>
      </c>
      <c r="I1263">
        <v>34</v>
      </c>
      <c r="J1263" s="55">
        <v>10.23</v>
      </c>
      <c r="K1263" s="64">
        <v>35</v>
      </c>
      <c r="L1263" s="71">
        <v>0</v>
      </c>
      <c r="M1263">
        <v>1</v>
      </c>
      <c r="N1263" s="1">
        <v>45708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695</v>
      </c>
      <c r="C1264" t="s">
        <v>691</v>
      </c>
      <c r="D1264" t="s">
        <v>686</v>
      </c>
      <c r="E1264" t="s">
        <v>28</v>
      </c>
      <c r="F1264" t="s">
        <v>4803</v>
      </c>
      <c r="G1264" t="s">
        <v>870</v>
      </c>
      <c r="H1264" t="s">
        <v>8</v>
      </c>
      <c r="I1264">
        <v>34</v>
      </c>
      <c r="J1264" s="55">
        <v>10.23</v>
      </c>
      <c r="K1264" s="64">
        <v>406.65</v>
      </c>
      <c r="L1264" s="71">
        <v>0</v>
      </c>
      <c r="M1264">
        <v>1</v>
      </c>
      <c r="N1264" s="1">
        <v>45708</v>
      </c>
      <c r="O1264">
        <v>0</v>
      </c>
      <c r="P1264" s="1">
        <v>0</v>
      </c>
      <c r="Q1264"/>
    </row>
    <row r="1265" spans="1:17" hidden="1">
      <c r="A1265">
        <v>1009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5008</v>
      </c>
      <c r="H1265" t="s">
        <v>8</v>
      </c>
      <c r="I1265">
        <v>34</v>
      </c>
      <c r="J1265" s="55">
        <v>10.3</v>
      </c>
      <c r="K1265" s="64">
        <v>0.1</v>
      </c>
      <c r="L1265" s="71">
        <v>0</v>
      </c>
      <c r="M1265">
        <v>1</v>
      </c>
      <c r="N1265" s="1">
        <v>45708</v>
      </c>
      <c r="O1265">
        <v>0</v>
      </c>
      <c r="P1265" s="1">
        <v>0</v>
      </c>
      <c r="Q1265"/>
    </row>
    <row r="1266" spans="1:17" hidden="1">
      <c r="A1266">
        <v>1009</v>
      </c>
      <c r="B1266" t="s">
        <v>690</v>
      </c>
      <c r="C1266" t="s">
        <v>685</v>
      </c>
      <c r="D1266" t="s">
        <v>686</v>
      </c>
      <c r="E1266" t="s">
        <v>28</v>
      </c>
      <c r="F1266" t="s">
        <v>687</v>
      </c>
      <c r="G1266" t="s">
        <v>5009</v>
      </c>
      <c r="H1266" t="s">
        <v>8</v>
      </c>
      <c r="I1266">
        <v>34</v>
      </c>
      <c r="J1266" s="55">
        <v>10.3</v>
      </c>
      <c r="K1266" s="64">
        <v>0.1</v>
      </c>
      <c r="L1266" s="71">
        <v>0</v>
      </c>
      <c r="M1266">
        <v>1</v>
      </c>
      <c r="N1266" s="1">
        <v>45708</v>
      </c>
      <c r="O1266">
        <v>0</v>
      </c>
      <c r="P1266" s="1">
        <v>0</v>
      </c>
      <c r="Q1266"/>
    </row>
    <row r="1267" spans="1:17" hidden="1">
      <c r="A1267">
        <v>1009</v>
      </c>
      <c r="B1267" t="s">
        <v>690</v>
      </c>
      <c r="C1267" t="s">
        <v>685</v>
      </c>
      <c r="D1267" t="s">
        <v>686</v>
      </c>
      <c r="E1267" t="s">
        <v>28</v>
      </c>
      <c r="F1267" t="s">
        <v>687</v>
      </c>
      <c r="G1267" t="s">
        <v>5013</v>
      </c>
      <c r="H1267" t="s">
        <v>8</v>
      </c>
      <c r="I1267">
        <v>34</v>
      </c>
      <c r="J1267" s="55">
        <v>10.3</v>
      </c>
      <c r="K1267" s="64">
        <v>202.5</v>
      </c>
      <c r="L1267" s="71">
        <v>0</v>
      </c>
      <c r="M1267">
        <v>1</v>
      </c>
      <c r="N1267" s="1">
        <v>45708</v>
      </c>
      <c r="O1267">
        <v>0</v>
      </c>
      <c r="P1267" s="1">
        <v>0</v>
      </c>
      <c r="Q1267"/>
    </row>
    <row r="1268" spans="1:17" hidden="1">
      <c r="A1268">
        <v>1009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5015</v>
      </c>
      <c r="H1268" t="s">
        <v>8</v>
      </c>
      <c r="I1268">
        <v>34</v>
      </c>
      <c r="J1268" s="55">
        <v>10.3</v>
      </c>
      <c r="K1268" s="64">
        <v>24881</v>
      </c>
      <c r="L1268" s="71">
        <v>0</v>
      </c>
      <c r="M1268">
        <v>1</v>
      </c>
      <c r="N1268" s="1">
        <v>45708</v>
      </c>
      <c r="O1268">
        <v>0</v>
      </c>
      <c r="P1268" s="1">
        <v>0</v>
      </c>
      <c r="Q1268"/>
    </row>
    <row r="1269" spans="1:17" hidden="1">
      <c r="A1269">
        <v>1009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5016</v>
      </c>
      <c r="H1269" t="s">
        <v>8</v>
      </c>
      <c r="I1269">
        <v>34</v>
      </c>
      <c r="J1269" s="55">
        <v>10.3</v>
      </c>
      <c r="K1269" s="64">
        <v>48.66</v>
      </c>
      <c r="L1269" s="71">
        <v>0</v>
      </c>
      <c r="M1269">
        <v>1</v>
      </c>
      <c r="N1269" s="1">
        <v>45708</v>
      </c>
      <c r="O1269">
        <v>0</v>
      </c>
      <c r="P1269" s="1">
        <v>0</v>
      </c>
      <c r="Q1269"/>
    </row>
    <row r="1270" spans="1:17" hidden="1">
      <c r="A1270">
        <v>1009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5017</v>
      </c>
      <c r="H1270" t="s">
        <v>8</v>
      </c>
      <c r="I1270">
        <v>34</v>
      </c>
      <c r="J1270" s="55">
        <v>10.3</v>
      </c>
      <c r="K1270" s="64">
        <v>1042.42</v>
      </c>
      <c r="L1270" s="71">
        <v>0</v>
      </c>
      <c r="M1270">
        <v>1</v>
      </c>
      <c r="N1270" s="1">
        <v>45708</v>
      </c>
      <c r="O1270">
        <v>0</v>
      </c>
      <c r="P1270" s="1">
        <v>0</v>
      </c>
      <c r="Q1270"/>
    </row>
    <row r="1271" spans="1:17" hidden="1">
      <c r="A1271">
        <v>1009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5018</v>
      </c>
      <c r="H1271" t="s">
        <v>8</v>
      </c>
      <c r="I1271">
        <v>34</v>
      </c>
      <c r="J1271" s="55">
        <v>10.3</v>
      </c>
      <c r="K1271" s="64">
        <v>52.2</v>
      </c>
      <c r="L1271" s="71">
        <v>0</v>
      </c>
      <c r="M1271">
        <v>1</v>
      </c>
      <c r="N1271" s="1">
        <v>45708</v>
      </c>
      <c r="O1271">
        <v>0</v>
      </c>
      <c r="P1271" s="1">
        <v>0</v>
      </c>
      <c r="Q1271"/>
    </row>
    <row r="1272" spans="1:17" hidden="1">
      <c r="A1272">
        <v>1009</v>
      </c>
      <c r="B1272" t="s">
        <v>690</v>
      </c>
      <c r="C1272" t="s">
        <v>685</v>
      </c>
      <c r="D1272" t="s">
        <v>686</v>
      </c>
      <c r="E1272" t="s">
        <v>28</v>
      </c>
      <c r="F1272" t="s">
        <v>687</v>
      </c>
      <c r="G1272" t="s">
        <v>5019</v>
      </c>
      <c r="H1272" t="s">
        <v>8</v>
      </c>
      <c r="I1272">
        <v>34</v>
      </c>
      <c r="J1272" s="55">
        <v>10.3</v>
      </c>
      <c r="K1272" s="64">
        <v>584.91999999999996</v>
      </c>
      <c r="L1272" s="71">
        <v>0</v>
      </c>
      <c r="M1272">
        <v>1</v>
      </c>
      <c r="N1272" s="1">
        <v>45708</v>
      </c>
      <c r="O1272">
        <v>0</v>
      </c>
      <c r="P1272" s="1">
        <v>0</v>
      </c>
      <c r="Q1272"/>
    </row>
    <row r="1273" spans="1:17" hidden="1">
      <c r="A1273">
        <v>1009</v>
      </c>
      <c r="B1273" t="s">
        <v>690</v>
      </c>
      <c r="C1273" t="s">
        <v>685</v>
      </c>
      <c r="D1273" t="s">
        <v>686</v>
      </c>
      <c r="E1273" t="s">
        <v>28</v>
      </c>
      <c r="F1273" t="s">
        <v>687</v>
      </c>
      <c r="G1273" t="s">
        <v>5020</v>
      </c>
      <c r="H1273" t="s">
        <v>8</v>
      </c>
      <c r="I1273">
        <v>34</v>
      </c>
      <c r="J1273" s="55">
        <v>10.3</v>
      </c>
      <c r="K1273" s="64">
        <v>49.51</v>
      </c>
      <c r="L1273" s="71">
        <v>0</v>
      </c>
      <c r="M1273">
        <v>1</v>
      </c>
      <c r="N1273" s="1">
        <v>45708</v>
      </c>
      <c r="O1273">
        <v>0</v>
      </c>
      <c r="P1273" s="1">
        <v>0</v>
      </c>
      <c r="Q1273"/>
    </row>
    <row r="1274" spans="1:17" hidden="1">
      <c r="A1274">
        <v>1009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5021</v>
      </c>
      <c r="H1274" t="s">
        <v>8</v>
      </c>
      <c r="I1274">
        <v>34</v>
      </c>
      <c r="J1274" s="55">
        <v>10.3</v>
      </c>
      <c r="K1274" s="64">
        <v>723.89</v>
      </c>
      <c r="L1274" s="71">
        <v>0</v>
      </c>
      <c r="M1274">
        <v>1</v>
      </c>
      <c r="N1274" s="1">
        <v>45708</v>
      </c>
      <c r="O1274">
        <v>0</v>
      </c>
      <c r="P1274" s="1">
        <v>0</v>
      </c>
      <c r="Q1274"/>
    </row>
    <row r="1275" spans="1:17" hidden="1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5022</v>
      </c>
      <c r="H1275" t="s">
        <v>8</v>
      </c>
      <c r="I1275">
        <v>34</v>
      </c>
      <c r="J1275" s="55">
        <v>10.3</v>
      </c>
      <c r="K1275" s="64">
        <v>1726.19</v>
      </c>
      <c r="L1275" s="71">
        <v>0</v>
      </c>
      <c r="M1275">
        <v>1</v>
      </c>
      <c r="N1275" s="1">
        <v>45708</v>
      </c>
      <c r="O1275">
        <v>0</v>
      </c>
      <c r="P1275" s="1">
        <v>0</v>
      </c>
      <c r="Q1275"/>
    </row>
    <row r="1276" spans="1:17" hidden="1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5023</v>
      </c>
      <c r="H1276" t="s">
        <v>8</v>
      </c>
      <c r="I1276">
        <v>34</v>
      </c>
      <c r="J1276" s="55">
        <v>10.3</v>
      </c>
      <c r="K1276" s="64">
        <v>136.75</v>
      </c>
      <c r="L1276" s="71">
        <v>0</v>
      </c>
      <c r="M1276">
        <v>1</v>
      </c>
      <c r="N1276" s="1">
        <v>45708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685</v>
      </c>
      <c r="C1277" t="s">
        <v>685</v>
      </c>
      <c r="D1277" t="s">
        <v>686</v>
      </c>
      <c r="E1277" t="s">
        <v>28</v>
      </c>
      <c r="F1277" t="s">
        <v>4803</v>
      </c>
      <c r="G1277" t="s">
        <v>819</v>
      </c>
      <c r="H1277" t="s">
        <v>8</v>
      </c>
      <c r="I1277">
        <v>34</v>
      </c>
      <c r="J1277" s="55">
        <v>10.4</v>
      </c>
      <c r="K1277" s="64">
        <v>1483.38</v>
      </c>
      <c r="L1277" s="71">
        <v>0</v>
      </c>
      <c r="M1277">
        <v>3</v>
      </c>
      <c r="N1277" s="1">
        <v>45708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685</v>
      </c>
      <c r="C1278" t="s">
        <v>685</v>
      </c>
      <c r="D1278" t="s">
        <v>686</v>
      </c>
      <c r="E1278" t="s">
        <v>28</v>
      </c>
      <c r="F1278" t="s">
        <v>4803</v>
      </c>
      <c r="G1278" t="s">
        <v>820</v>
      </c>
      <c r="H1278" t="s">
        <v>8</v>
      </c>
      <c r="I1278">
        <v>34</v>
      </c>
      <c r="J1278" s="55">
        <v>10.4</v>
      </c>
      <c r="K1278" s="64">
        <v>192.31</v>
      </c>
      <c r="L1278" s="71">
        <v>0</v>
      </c>
      <c r="M1278">
        <v>2</v>
      </c>
      <c r="N1278" s="1">
        <v>45708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685</v>
      </c>
      <c r="C1279" t="s">
        <v>685</v>
      </c>
      <c r="D1279" t="s">
        <v>686</v>
      </c>
      <c r="E1279" t="s">
        <v>28</v>
      </c>
      <c r="F1279" t="s">
        <v>4803</v>
      </c>
      <c r="G1279" t="s">
        <v>4621</v>
      </c>
      <c r="H1279" t="s">
        <v>8</v>
      </c>
      <c r="I1279">
        <v>34</v>
      </c>
      <c r="J1279" s="55">
        <v>10.4</v>
      </c>
      <c r="K1279" s="64">
        <v>198.94</v>
      </c>
      <c r="L1279" s="71">
        <v>0</v>
      </c>
      <c r="M1279">
        <v>1</v>
      </c>
      <c r="N1279" s="1">
        <v>45708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685</v>
      </c>
      <c r="C1280" t="s">
        <v>685</v>
      </c>
      <c r="D1280" t="s">
        <v>686</v>
      </c>
      <c r="E1280" t="s">
        <v>28</v>
      </c>
      <c r="F1280" t="s">
        <v>4803</v>
      </c>
      <c r="G1280" t="s">
        <v>821</v>
      </c>
      <c r="H1280" t="s">
        <v>8</v>
      </c>
      <c r="I1280">
        <v>34</v>
      </c>
      <c r="J1280" s="55">
        <v>10.4</v>
      </c>
      <c r="K1280" s="64">
        <v>29</v>
      </c>
      <c r="L1280" s="71">
        <v>0</v>
      </c>
      <c r="M1280">
        <v>1</v>
      </c>
      <c r="N1280" s="1">
        <v>45708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685</v>
      </c>
      <c r="C1281" t="s">
        <v>685</v>
      </c>
      <c r="D1281" t="s">
        <v>686</v>
      </c>
      <c r="E1281" t="s">
        <v>28</v>
      </c>
      <c r="F1281" t="s">
        <v>4803</v>
      </c>
      <c r="G1281" t="s">
        <v>822</v>
      </c>
      <c r="H1281" t="s">
        <v>8</v>
      </c>
      <c r="I1281">
        <v>34</v>
      </c>
      <c r="J1281" s="55">
        <v>10.4</v>
      </c>
      <c r="K1281" s="64">
        <v>51.92</v>
      </c>
      <c r="L1281" s="71">
        <v>0</v>
      </c>
      <c r="M1281">
        <v>1</v>
      </c>
      <c r="N1281" s="1">
        <v>45708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685</v>
      </c>
      <c r="C1282" t="s">
        <v>685</v>
      </c>
      <c r="D1282" t="s">
        <v>686</v>
      </c>
      <c r="E1282" t="s">
        <v>28</v>
      </c>
      <c r="F1282" t="s">
        <v>4803</v>
      </c>
      <c r="G1282" t="s">
        <v>823</v>
      </c>
      <c r="H1282" t="s">
        <v>8</v>
      </c>
      <c r="I1282">
        <v>34</v>
      </c>
      <c r="J1282" s="55">
        <v>10.4</v>
      </c>
      <c r="K1282" s="64">
        <v>5932.6</v>
      </c>
      <c r="L1282" s="71">
        <v>0</v>
      </c>
      <c r="M1282">
        <v>46</v>
      </c>
      <c r="N1282" s="1">
        <v>45708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685</v>
      </c>
      <c r="C1283" t="s">
        <v>685</v>
      </c>
      <c r="D1283" t="s">
        <v>686</v>
      </c>
      <c r="E1283" t="s">
        <v>28</v>
      </c>
      <c r="F1283" t="s">
        <v>4803</v>
      </c>
      <c r="G1283" t="s">
        <v>4622</v>
      </c>
      <c r="H1283" t="s">
        <v>8</v>
      </c>
      <c r="I1283">
        <v>34</v>
      </c>
      <c r="J1283" s="55">
        <v>10.4</v>
      </c>
      <c r="K1283" s="64">
        <v>620.97</v>
      </c>
      <c r="L1283" s="71">
        <v>0</v>
      </c>
      <c r="M1283">
        <v>7</v>
      </c>
      <c r="N1283" s="1">
        <v>45708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685</v>
      </c>
      <c r="C1284" t="s">
        <v>685</v>
      </c>
      <c r="D1284" t="s">
        <v>686</v>
      </c>
      <c r="E1284" t="s">
        <v>28</v>
      </c>
      <c r="F1284" t="s">
        <v>4803</v>
      </c>
      <c r="G1284" t="s">
        <v>4623</v>
      </c>
      <c r="H1284" t="s">
        <v>8</v>
      </c>
      <c r="I1284">
        <v>34</v>
      </c>
      <c r="J1284" s="55">
        <v>10.4</v>
      </c>
      <c r="K1284" s="64">
        <v>66.45</v>
      </c>
      <c r="L1284" s="71">
        <v>0</v>
      </c>
      <c r="M1284">
        <v>1</v>
      </c>
      <c r="N1284" s="1">
        <v>45708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685</v>
      </c>
      <c r="C1285" t="s">
        <v>685</v>
      </c>
      <c r="D1285" t="s">
        <v>686</v>
      </c>
      <c r="E1285" t="s">
        <v>28</v>
      </c>
      <c r="F1285" t="s">
        <v>4803</v>
      </c>
      <c r="G1285" t="s">
        <v>824</v>
      </c>
      <c r="H1285" t="s">
        <v>8</v>
      </c>
      <c r="I1285">
        <v>34</v>
      </c>
      <c r="J1285" s="55">
        <v>10.4</v>
      </c>
      <c r="K1285" s="64">
        <v>96.16</v>
      </c>
      <c r="L1285" s="71">
        <v>0</v>
      </c>
      <c r="M1285">
        <v>2</v>
      </c>
      <c r="N1285" s="1">
        <v>45708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685</v>
      </c>
      <c r="C1286" t="s">
        <v>685</v>
      </c>
      <c r="D1286" t="s">
        <v>686</v>
      </c>
      <c r="E1286" t="s">
        <v>28</v>
      </c>
      <c r="F1286" t="s">
        <v>4803</v>
      </c>
      <c r="G1286" t="s">
        <v>4624</v>
      </c>
      <c r="H1286" t="s">
        <v>8</v>
      </c>
      <c r="I1286">
        <v>34</v>
      </c>
      <c r="J1286" s="55">
        <v>10.4</v>
      </c>
      <c r="K1286" s="64">
        <v>97.19</v>
      </c>
      <c r="L1286" s="71">
        <v>0</v>
      </c>
      <c r="M1286">
        <v>1</v>
      </c>
      <c r="N1286" s="1">
        <v>45708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690</v>
      </c>
      <c r="C1287" t="s">
        <v>685</v>
      </c>
      <c r="D1287" t="s">
        <v>686</v>
      </c>
      <c r="E1287" t="s">
        <v>28</v>
      </c>
      <c r="F1287" t="s">
        <v>4803</v>
      </c>
      <c r="G1287" t="s">
        <v>827</v>
      </c>
      <c r="H1287" t="s">
        <v>8</v>
      </c>
      <c r="I1287">
        <v>34</v>
      </c>
      <c r="J1287" s="55">
        <v>10.4</v>
      </c>
      <c r="K1287" s="64">
        <v>116.73</v>
      </c>
      <c r="L1287" s="71">
        <v>0</v>
      </c>
      <c r="M1287">
        <v>1</v>
      </c>
      <c r="N1287" s="1">
        <v>45708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690</v>
      </c>
      <c r="C1288" t="s">
        <v>685</v>
      </c>
      <c r="D1288" t="s">
        <v>686</v>
      </c>
      <c r="E1288" t="s">
        <v>28</v>
      </c>
      <c r="F1288" t="s">
        <v>4803</v>
      </c>
      <c r="G1288" t="s">
        <v>4628</v>
      </c>
      <c r="H1288" t="s">
        <v>8</v>
      </c>
      <c r="I1288">
        <v>34</v>
      </c>
      <c r="J1288" s="55">
        <v>10.4</v>
      </c>
      <c r="K1288" s="64">
        <v>164</v>
      </c>
      <c r="L1288" s="71">
        <v>0</v>
      </c>
      <c r="M1288">
        <v>3</v>
      </c>
      <c r="N1288" s="1">
        <v>45708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690</v>
      </c>
      <c r="C1289" t="s">
        <v>685</v>
      </c>
      <c r="D1289" t="s">
        <v>686</v>
      </c>
      <c r="E1289" t="s">
        <v>28</v>
      </c>
      <c r="F1289" t="s">
        <v>4803</v>
      </c>
      <c r="G1289" t="s">
        <v>4629</v>
      </c>
      <c r="H1289" t="s">
        <v>8</v>
      </c>
      <c r="I1289">
        <v>34</v>
      </c>
      <c r="J1289" s="55">
        <v>10.4</v>
      </c>
      <c r="K1289" s="64">
        <v>289.43</v>
      </c>
      <c r="L1289" s="71">
        <v>0</v>
      </c>
      <c r="M1289">
        <v>2</v>
      </c>
      <c r="N1289" s="1">
        <v>45708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690</v>
      </c>
      <c r="C1290" t="s">
        <v>685</v>
      </c>
      <c r="D1290" t="s">
        <v>686</v>
      </c>
      <c r="E1290" t="s">
        <v>28</v>
      </c>
      <c r="F1290" t="s">
        <v>4803</v>
      </c>
      <c r="G1290" t="s">
        <v>4630</v>
      </c>
      <c r="H1290" t="s">
        <v>8</v>
      </c>
      <c r="I1290">
        <v>34</v>
      </c>
      <c r="J1290" s="55">
        <v>10.4</v>
      </c>
      <c r="K1290" s="64">
        <v>3071.7</v>
      </c>
      <c r="L1290" s="71">
        <v>0</v>
      </c>
      <c r="M1290">
        <v>7</v>
      </c>
      <c r="N1290" s="1">
        <v>45708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690</v>
      </c>
      <c r="C1291" t="s">
        <v>685</v>
      </c>
      <c r="D1291" t="s">
        <v>686</v>
      </c>
      <c r="E1291" t="s">
        <v>28</v>
      </c>
      <c r="F1291" t="s">
        <v>4803</v>
      </c>
      <c r="G1291" t="s">
        <v>828</v>
      </c>
      <c r="H1291" t="s">
        <v>8</v>
      </c>
      <c r="I1291">
        <v>34</v>
      </c>
      <c r="J1291" s="55">
        <v>10.4</v>
      </c>
      <c r="K1291" s="64">
        <v>3541.05</v>
      </c>
      <c r="L1291" s="71">
        <v>0</v>
      </c>
      <c r="M1291">
        <v>15</v>
      </c>
      <c r="N1291" s="1">
        <v>45708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690</v>
      </c>
      <c r="C1292" t="s">
        <v>685</v>
      </c>
      <c r="D1292" t="s">
        <v>686</v>
      </c>
      <c r="E1292" t="s">
        <v>28</v>
      </c>
      <c r="F1292" t="s">
        <v>4803</v>
      </c>
      <c r="G1292" t="s">
        <v>4631</v>
      </c>
      <c r="H1292" t="s">
        <v>8</v>
      </c>
      <c r="I1292">
        <v>34</v>
      </c>
      <c r="J1292" s="55">
        <v>10.4</v>
      </c>
      <c r="K1292" s="64">
        <v>38.46</v>
      </c>
      <c r="L1292" s="71">
        <v>0</v>
      </c>
      <c r="M1292">
        <v>1</v>
      </c>
      <c r="N1292" s="1">
        <v>45708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690</v>
      </c>
      <c r="C1293" t="s">
        <v>685</v>
      </c>
      <c r="D1293" t="s">
        <v>686</v>
      </c>
      <c r="E1293" t="s">
        <v>28</v>
      </c>
      <c r="F1293" t="s">
        <v>4803</v>
      </c>
      <c r="G1293" t="s">
        <v>4632</v>
      </c>
      <c r="H1293" t="s">
        <v>8</v>
      </c>
      <c r="I1293">
        <v>34</v>
      </c>
      <c r="J1293" s="55">
        <v>10.4</v>
      </c>
      <c r="K1293" s="64">
        <v>425.61</v>
      </c>
      <c r="L1293" s="71">
        <v>0</v>
      </c>
      <c r="M1293">
        <v>3</v>
      </c>
      <c r="N1293" s="1">
        <v>45708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690</v>
      </c>
      <c r="C1294" t="s">
        <v>685</v>
      </c>
      <c r="D1294" t="s">
        <v>686</v>
      </c>
      <c r="E1294" t="s">
        <v>28</v>
      </c>
      <c r="F1294" t="s">
        <v>4803</v>
      </c>
      <c r="G1294" t="s">
        <v>4633</v>
      </c>
      <c r="H1294" t="s">
        <v>8</v>
      </c>
      <c r="I1294">
        <v>34</v>
      </c>
      <c r="J1294" s="55">
        <v>10.4</v>
      </c>
      <c r="K1294" s="64">
        <v>5443.54</v>
      </c>
      <c r="L1294" s="71">
        <v>0</v>
      </c>
      <c r="M1294">
        <v>11</v>
      </c>
      <c r="N1294" s="1">
        <v>45708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690</v>
      </c>
      <c r="C1295" t="s">
        <v>685</v>
      </c>
      <c r="D1295" t="s">
        <v>686</v>
      </c>
      <c r="E1295" t="s">
        <v>28</v>
      </c>
      <c r="F1295" t="s">
        <v>4803</v>
      </c>
      <c r="G1295" t="s">
        <v>4634</v>
      </c>
      <c r="H1295" t="s">
        <v>8</v>
      </c>
      <c r="I1295">
        <v>34</v>
      </c>
      <c r="J1295" s="55">
        <v>10.4</v>
      </c>
      <c r="K1295" s="64">
        <v>6917.04</v>
      </c>
      <c r="L1295" s="71">
        <v>0</v>
      </c>
      <c r="M1295">
        <v>35</v>
      </c>
      <c r="N1295" s="1">
        <v>45708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690</v>
      </c>
      <c r="C1296" t="s">
        <v>685</v>
      </c>
      <c r="D1296" t="s">
        <v>686</v>
      </c>
      <c r="E1296" t="s">
        <v>28</v>
      </c>
      <c r="F1296" t="s">
        <v>4803</v>
      </c>
      <c r="G1296" t="s">
        <v>4635</v>
      </c>
      <c r="H1296" t="s">
        <v>8</v>
      </c>
      <c r="I1296">
        <v>34</v>
      </c>
      <c r="J1296" s="55">
        <v>10.4</v>
      </c>
      <c r="K1296" s="64">
        <v>86.54</v>
      </c>
      <c r="L1296" s="71">
        <v>0</v>
      </c>
      <c r="M1296">
        <v>2</v>
      </c>
      <c r="N1296" s="1">
        <v>45708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690</v>
      </c>
      <c r="C1297" t="s">
        <v>694</v>
      </c>
      <c r="D1297" t="s">
        <v>686</v>
      </c>
      <c r="E1297" t="s">
        <v>28</v>
      </c>
      <c r="F1297" t="s">
        <v>4803</v>
      </c>
      <c r="G1297" t="s">
        <v>4639</v>
      </c>
      <c r="H1297" t="s">
        <v>8</v>
      </c>
      <c r="I1297">
        <v>34</v>
      </c>
      <c r="J1297" s="55">
        <v>10.4</v>
      </c>
      <c r="K1297" s="64">
        <v>129.38</v>
      </c>
      <c r="L1297" s="71">
        <v>0</v>
      </c>
      <c r="M1297">
        <v>1</v>
      </c>
      <c r="N1297" s="1">
        <v>45708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690</v>
      </c>
      <c r="C1298" t="s">
        <v>694</v>
      </c>
      <c r="D1298" t="s">
        <v>686</v>
      </c>
      <c r="E1298" t="s">
        <v>28</v>
      </c>
      <c r="F1298" t="s">
        <v>4803</v>
      </c>
      <c r="G1298" t="s">
        <v>830</v>
      </c>
      <c r="H1298" t="s">
        <v>8</v>
      </c>
      <c r="I1298">
        <v>34</v>
      </c>
      <c r="J1298" s="55">
        <v>10.4</v>
      </c>
      <c r="K1298" s="64">
        <v>20</v>
      </c>
      <c r="L1298" s="71">
        <v>0</v>
      </c>
      <c r="M1298">
        <v>1</v>
      </c>
      <c r="N1298" s="1">
        <v>45708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690</v>
      </c>
      <c r="C1299" t="s">
        <v>694</v>
      </c>
      <c r="D1299" t="s">
        <v>686</v>
      </c>
      <c r="E1299" t="s">
        <v>28</v>
      </c>
      <c r="F1299" t="s">
        <v>4803</v>
      </c>
      <c r="G1299" t="s">
        <v>831</v>
      </c>
      <c r="H1299" t="s">
        <v>8</v>
      </c>
      <c r="I1299">
        <v>34</v>
      </c>
      <c r="J1299" s="55">
        <v>10.4</v>
      </c>
      <c r="K1299" s="64">
        <v>23.34</v>
      </c>
      <c r="L1299" s="71">
        <v>0</v>
      </c>
      <c r="M1299">
        <v>1</v>
      </c>
      <c r="N1299" s="1">
        <v>45708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690</v>
      </c>
      <c r="C1300" t="s">
        <v>694</v>
      </c>
      <c r="D1300" t="s">
        <v>686</v>
      </c>
      <c r="E1300" t="s">
        <v>28</v>
      </c>
      <c r="F1300" t="s">
        <v>4803</v>
      </c>
      <c r="G1300" t="s">
        <v>4640</v>
      </c>
      <c r="H1300" t="s">
        <v>8</v>
      </c>
      <c r="I1300">
        <v>34</v>
      </c>
      <c r="J1300" s="55">
        <v>10.4</v>
      </c>
      <c r="K1300" s="64">
        <v>277.66000000000003</v>
      </c>
      <c r="L1300" s="71">
        <v>0</v>
      </c>
      <c r="M1300">
        <v>2</v>
      </c>
      <c r="N1300" s="1">
        <v>45708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690</v>
      </c>
      <c r="C1301" t="s">
        <v>694</v>
      </c>
      <c r="D1301" t="s">
        <v>686</v>
      </c>
      <c r="E1301" t="s">
        <v>28</v>
      </c>
      <c r="F1301" t="s">
        <v>4803</v>
      </c>
      <c r="G1301" t="s">
        <v>832</v>
      </c>
      <c r="H1301" t="s">
        <v>8</v>
      </c>
      <c r="I1301">
        <v>34</v>
      </c>
      <c r="J1301" s="55">
        <v>10.4</v>
      </c>
      <c r="K1301" s="64">
        <v>583.41</v>
      </c>
      <c r="L1301" s="71">
        <v>0</v>
      </c>
      <c r="M1301">
        <v>5</v>
      </c>
      <c r="N1301" s="1">
        <v>45708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690</v>
      </c>
      <c r="C1302" t="s">
        <v>694</v>
      </c>
      <c r="D1302" t="s">
        <v>686</v>
      </c>
      <c r="E1302" t="s">
        <v>28</v>
      </c>
      <c r="F1302" t="s">
        <v>4803</v>
      </c>
      <c r="G1302" t="s">
        <v>833</v>
      </c>
      <c r="H1302" t="s">
        <v>8</v>
      </c>
      <c r="I1302">
        <v>34</v>
      </c>
      <c r="J1302" s="55">
        <v>10.4</v>
      </c>
      <c r="K1302" s="64">
        <v>605.77</v>
      </c>
      <c r="L1302" s="71">
        <v>0</v>
      </c>
      <c r="M1302">
        <v>4</v>
      </c>
      <c r="N1302" s="1">
        <v>45708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690</v>
      </c>
      <c r="C1303" t="s">
        <v>694</v>
      </c>
      <c r="D1303" t="s">
        <v>686</v>
      </c>
      <c r="E1303" t="s">
        <v>28</v>
      </c>
      <c r="F1303" t="s">
        <v>4803</v>
      </c>
      <c r="G1303" t="s">
        <v>834</v>
      </c>
      <c r="H1303" t="s">
        <v>8</v>
      </c>
      <c r="I1303">
        <v>34</v>
      </c>
      <c r="J1303" s="55">
        <v>10.4</v>
      </c>
      <c r="K1303" s="64">
        <v>638.5</v>
      </c>
      <c r="L1303" s="71">
        <v>0</v>
      </c>
      <c r="M1303">
        <v>2</v>
      </c>
      <c r="N1303" s="1">
        <v>45708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690</v>
      </c>
      <c r="C1304" t="s">
        <v>694</v>
      </c>
      <c r="D1304" t="s">
        <v>686</v>
      </c>
      <c r="E1304" t="s">
        <v>28</v>
      </c>
      <c r="F1304" t="s">
        <v>4803</v>
      </c>
      <c r="G1304" t="s">
        <v>835</v>
      </c>
      <c r="H1304" t="s">
        <v>8</v>
      </c>
      <c r="I1304">
        <v>34</v>
      </c>
      <c r="J1304" s="55">
        <v>10.4</v>
      </c>
      <c r="K1304" s="64">
        <v>6709.84</v>
      </c>
      <c r="L1304" s="71">
        <v>0</v>
      </c>
      <c r="M1304">
        <v>29</v>
      </c>
      <c r="N1304" s="1">
        <v>45708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690</v>
      </c>
      <c r="C1305" t="s">
        <v>694</v>
      </c>
      <c r="D1305" t="s">
        <v>686</v>
      </c>
      <c r="E1305" t="s">
        <v>28</v>
      </c>
      <c r="F1305" t="s">
        <v>4803</v>
      </c>
      <c r="G1305" t="s">
        <v>836</v>
      </c>
      <c r="H1305" t="s">
        <v>8</v>
      </c>
      <c r="I1305">
        <v>34</v>
      </c>
      <c r="J1305" s="55">
        <v>10.4</v>
      </c>
      <c r="K1305" s="64">
        <v>873.25</v>
      </c>
      <c r="L1305" s="71">
        <v>0</v>
      </c>
      <c r="M1305">
        <v>7</v>
      </c>
      <c r="N1305" s="1">
        <v>45708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690</v>
      </c>
      <c r="C1306" t="s">
        <v>694</v>
      </c>
      <c r="D1306" t="s">
        <v>686</v>
      </c>
      <c r="E1306" t="s">
        <v>28</v>
      </c>
      <c r="F1306" t="s">
        <v>4803</v>
      </c>
      <c r="G1306" t="s">
        <v>837</v>
      </c>
      <c r="H1306" t="s">
        <v>8</v>
      </c>
      <c r="I1306">
        <v>34</v>
      </c>
      <c r="J1306" s="55">
        <v>10.4</v>
      </c>
      <c r="K1306" s="64">
        <v>96.15</v>
      </c>
      <c r="L1306" s="71">
        <v>0</v>
      </c>
      <c r="M1306">
        <v>1</v>
      </c>
      <c r="N1306" s="1">
        <v>45708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4803</v>
      </c>
      <c r="G1307" t="s">
        <v>4668</v>
      </c>
      <c r="H1307" t="s">
        <v>8</v>
      </c>
      <c r="I1307">
        <v>34</v>
      </c>
      <c r="J1307" s="55">
        <v>10.4</v>
      </c>
      <c r="K1307" s="64">
        <v>1446.99</v>
      </c>
      <c r="L1307" s="71">
        <v>0</v>
      </c>
      <c r="M1307">
        <v>4</v>
      </c>
      <c r="N1307" s="1">
        <v>45708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685</v>
      </c>
      <c r="D1308" t="s">
        <v>686</v>
      </c>
      <c r="E1308" t="s">
        <v>28</v>
      </c>
      <c r="F1308" t="s">
        <v>4803</v>
      </c>
      <c r="G1308" t="s">
        <v>4669</v>
      </c>
      <c r="H1308" t="s">
        <v>8</v>
      </c>
      <c r="I1308">
        <v>34</v>
      </c>
      <c r="J1308" s="55">
        <v>10.4</v>
      </c>
      <c r="K1308" s="64">
        <v>1636.72</v>
      </c>
      <c r="L1308" s="71">
        <v>0</v>
      </c>
      <c r="M1308">
        <v>14</v>
      </c>
      <c r="N1308" s="1">
        <v>45708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4803</v>
      </c>
      <c r="G1309" t="s">
        <v>844</v>
      </c>
      <c r="H1309" t="s">
        <v>8</v>
      </c>
      <c r="I1309">
        <v>34</v>
      </c>
      <c r="J1309" s="55">
        <v>10.4</v>
      </c>
      <c r="K1309" s="64">
        <v>2144.15</v>
      </c>
      <c r="L1309" s="71">
        <v>0</v>
      </c>
      <c r="M1309">
        <v>7</v>
      </c>
      <c r="N1309" s="1">
        <v>45708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691</v>
      </c>
      <c r="C1310" t="s">
        <v>685</v>
      </c>
      <c r="D1310" t="s">
        <v>686</v>
      </c>
      <c r="E1310" t="s">
        <v>28</v>
      </c>
      <c r="F1310" t="s">
        <v>4803</v>
      </c>
      <c r="G1310" t="s">
        <v>4670</v>
      </c>
      <c r="H1310" t="s">
        <v>8</v>
      </c>
      <c r="I1310">
        <v>34</v>
      </c>
      <c r="J1310" s="55">
        <v>10.4</v>
      </c>
      <c r="K1310" s="64">
        <v>3058.85</v>
      </c>
      <c r="L1310" s="71">
        <v>0</v>
      </c>
      <c r="M1310">
        <v>7</v>
      </c>
      <c r="N1310" s="1">
        <v>45708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691</v>
      </c>
      <c r="C1311" t="s">
        <v>685</v>
      </c>
      <c r="D1311" t="s">
        <v>686</v>
      </c>
      <c r="E1311" t="s">
        <v>28</v>
      </c>
      <c r="F1311" t="s">
        <v>4803</v>
      </c>
      <c r="G1311" t="s">
        <v>845</v>
      </c>
      <c r="H1311" t="s">
        <v>8</v>
      </c>
      <c r="I1311">
        <v>34</v>
      </c>
      <c r="J1311" s="55">
        <v>10.4</v>
      </c>
      <c r="K1311" s="64">
        <v>328.8</v>
      </c>
      <c r="L1311" s="71">
        <v>0</v>
      </c>
      <c r="M1311">
        <v>3</v>
      </c>
      <c r="N1311" s="1">
        <v>45708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4803</v>
      </c>
      <c r="G1312" t="s">
        <v>4671</v>
      </c>
      <c r="H1312" t="s">
        <v>8</v>
      </c>
      <c r="I1312">
        <v>34</v>
      </c>
      <c r="J1312" s="55">
        <v>10.4</v>
      </c>
      <c r="K1312" s="64">
        <v>353.17</v>
      </c>
      <c r="L1312" s="71">
        <v>0</v>
      </c>
      <c r="M1312">
        <v>4</v>
      </c>
      <c r="N1312" s="1">
        <v>45708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691</v>
      </c>
      <c r="C1313" t="s">
        <v>685</v>
      </c>
      <c r="D1313" t="s">
        <v>686</v>
      </c>
      <c r="E1313" t="s">
        <v>28</v>
      </c>
      <c r="F1313" t="s">
        <v>4803</v>
      </c>
      <c r="G1313" t="s">
        <v>4672</v>
      </c>
      <c r="H1313" t="s">
        <v>8</v>
      </c>
      <c r="I1313">
        <v>34</v>
      </c>
      <c r="J1313" s="55">
        <v>10.4</v>
      </c>
      <c r="K1313" s="64">
        <v>467</v>
      </c>
      <c r="L1313" s="71">
        <v>0</v>
      </c>
      <c r="M1313">
        <v>5</v>
      </c>
      <c r="N1313" s="1">
        <v>45708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691</v>
      </c>
      <c r="C1314" t="s">
        <v>685</v>
      </c>
      <c r="D1314" t="s">
        <v>686</v>
      </c>
      <c r="E1314" t="s">
        <v>28</v>
      </c>
      <c r="F1314" t="s">
        <v>4803</v>
      </c>
      <c r="G1314" t="s">
        <v>4673</v>
      </c>
      <c r="H1314" t="s">
        <v>8</v>
      </c>
      <c r="I1314">
        <v>34</v>
      </c>
      <c r="J1314" s="55">
        <v>10.4</v>
      </c>
      <c r="K1314" s="64">
        <v>4789.1899999999996</v>
      </c>
      <c r="L1314" s="71">
        <v>0</v>
      </c>
      <c r="M1314">
        <v>24</v>
      </c>
      <c r="N1314" s="1">
        <v>45708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691</v>
      </c>
      <c r="C1315" t="s">
        <v>685</v>
      </c>
      <c r="D1315" t="s">
        <v>686</v>
      </c>
      <c r="E1315" t="s">
        <v>28</v>
      </c>
      <c r="F1315" t="s">
        <v>4803</v>
      </c>
      <c r="G1315" t="s">
        <v>4674</v>
      </c>
      <c r="H1315" t="s">
        <v>8</v>
      </c>
      <c r="I1315">
        <v>34</v>
      </c>
      <c r="J1315" s="55">
        <v>10.4</v>
      </c>
      <c r="K1315" s="64">
        <v>507.14</v>
      </c>
      <c r="L1315" s="71">
        <v>0</v>
      </c>
      <c r="M1315">
        <v>2</v>
      </c>
      <c r="N1315" s="1">
        <v>45708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691</v>
      </c>
      <c r="C1316" t="s">
        <v>685</v>
      </c>
      <c r="D1316" t="s">
        <v>686</v>
      </c>
      <c r="E1316" t="s">
        <v>28</v>
      </c>
      <c r="F1316" t="s">
        <v>4803</v>
      </c>
      <c r="G1316" t="s">
        <v>4675</v>
      </c>
      <c r="H1316" t="s">
        <v>8</v>
      </c>
      <c r="I1316">
        <v>34</v>
      </c>
      <c r="J1316" s="55">
        <v>10.4</v>
      </c>
      <c r="K1316" s="64">
        <v>5156.37</v>
      </c>
      <c r="L1316" s="71">
        <v>0</v>
      </c>
      <c r="M1316">
        <v>7</v>
      </c>
      <c r="N1316" s="1">
        <v>45708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691</v>
      </c>
      <c r="C1317" t="s">
        <v>685</v>
      </c>
      <c r="D1317" t="s">
        <v>686</v>
      </c>
      <c r="E1317" t="s">
        <v>28</v>
      </c>
      <c r="F1317" t="s">
        <v>4803</v>
      </c>
      <c r="G1317" t="s">
        <v>4676</v>
      </c>
      <c r="H1317" t="s">
        <v>8</v>
      </c>
      <c r="I1317">
        <v>34</v>
      </c>
      <c r="J1317" s="55">
        <v>10.4</v>
      </c>
      <c r="K1317" s="64">
        <v>61202.6</v>
      </c>
      <c r="L1317" s="71">
        <v>0</v>
      </c>
      <c r="M1317">
        <v>200</v>
      </c>
      <c r="N1317" s="1">
        <v>45708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691</v>
      </c>
      <c r="C1318" t="s">
        <v>685</v>
      </c>
      <c r="D1318" t="s">
        <v>686</v>
      </c>
      <c r="E1318" t="s">
        <v>28</v>
      </c>
      <c r="F1318" t="s">
        <v>4803</v>
      </c>
      <c r="G1318" t="s">
        <v>4677</v>
      </c>
      <c r="H1318" t="s">
        <v>8</v>
      </c>
      <c r="I1318">
        <v>34</v>
      </c>
      <c r="J1318" s="55">
        <v>10.4</v>
      </c>
      <c r="K1318" s="64">
        <v>6384.32</v>
      </c>
      <c r="L1318" s="71">
        <v>0</v>
      </c>
      <c r="M1318">
        <v>17</v>
      </c>
      <c r="N1318" s="1">
        <v>45708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691</v>
      </c>
      <c r="C1319" t="s">
        <v>685</v>
      </c>
      <c r="D1319" t="s">
        <v>686</v>
      </c>
      <c r="E1319" t="s">
        <v>28</v>
      </c>
      <c r="F1319" t="s">
        <v>4803</v>
      </c>
      <c r="G1319" t="s">
        <v>4678</v>
      </c>
      <c r="H1319" t="s">
        <v>8</v>
      </c>
      <c r="I1319">
        <v>34</v>
      </c>
      <c r="J1319" s="55">
        <v>10.4</v>
      </c>
      <c r="K1319" s="64">
        <v>8310.6200000000008</v>
      </c>
      <c r="L1319" s="71">
        <v>0</v>
      </c>
      <c r="M1319">
        <v>30</v>
      </c>
      <c r="N1319" s="1">
        <v>45708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691</v>
      </c>
      <c r="C1320" t="s">
        <v>685</v>
      </c>
      <c r="D1320" t="s">
        <v>686</v>
      </c>
      <c r="E1320" t="s">
        <v>28</v>
      </c>
      <c r="F1320" t="s">
        <v>4803</v>
      </c>
      <c r="G1320" t="s">
        <v>4680</v>
      </c>
      <c r="H1320" t="s">
        <v>8</v>
      </c>
      <c r="I1320">
        <v>34</v>
      </c>
      <c r="J1320" s="55">
        <v>10.4</v>
      </c>
      <c r="K1320" s="64">
        <v>984.87</v>
      </c>
      <c r="L1320" s="71">
        <v>0</v>
      </c>
      <c r="M1320">
        <v>6</v>
      </c>
      <c r="N1320" s="1">
        <v>45708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691</v>
      </c>
      <c r="C1321" t="s">
        <v>695</v>
      </c>
      <c r="D1321" t="s">
        <v>686</v>
      </c>
      <c r="E1321" t="s">
        <v>28</v>
      </c>
      <c r="F1321" t="s">
        <v>4803</v>
      </c>
      <c r="G1321" t="s">
        <v>4683</v>
      </c>
      <c r="H1321" t="s">
        <v>8</v>
      </c>
      <c r="I1321">
        <v>34</v>
      </c>
      <c r="J1321" s="55">
        <v>10.4</v>
      </c>
      <c r="K1321" s="64">
        <v>1282.8699999999999</v>
      </c>
      <c r="L1321" s="71">
        <v>0</v>
      </c>
      <c r="M1321">
        <v>4</v>
      </c>
      <c r="N1321" s="1">
        <v>45708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691</v>
      </c>
      <c r="C1322" t="s">
        <v>695</v>
      </c>
      <c r="D1322" t="s">
        <v>686</v>
      </c>
      <c r="E1322" t="s">
        <v>28</v>
      </c>
      <c r="F1322" t="s">
        <v>4803</v>
      </c>
      <c r="G1322" t="s">
        <v>847</v>
      </c>
      <c r="H1322" t="s">
        <v>8</v>
      </c>
      <c r="I1322">
        <v>34</v>
      </c>
      <c r="J1322" s="55">
        <v>10.4</v>
      </c>
      <c r="K1322" s="64">
        <v>1434.01</v>
      </c>
      <c r="L1322" s="71">
        <v>0</v>
      </c>
      <c r="M1322">
        <v>6</v>
      </c>
      <c r="N1322" s="1">
        <v>45708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691</v>
      </c>
      <c r="C1323" t="s">
        <v>695</v>
      </c>
      <c r="D1323" t="s">
        <v>686</v>
      </c>
      <c r="E1323" t="s">
        <v>28</v>
      </c>
      <c r="F1323" t="s">
        <v>4803</v>
      </c>
      <c r="G1323" t="s">
        <v>4684</v>
      </c>
      <c r="H1323" t="s">
        <v>8</v>
      </c>
      <c r="I1323">
        <v>34</v>
      </c>
      <c r="J1323" s="55">
        <v>10.4</v>
      </c>
      <c r="K1323" s="64">
        <v>18973.22</v>
      </c>
      <c r="L1323" s="71">
        <v>0</v>
      </c>
      <c r="M1323">
        <v>53</v>
      </c>
      <c r="N1323" s="1">
        <v>45708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691</v>
      </c>
      <c r="C1324" t="s">
        <v>695</v>
      </c>
      <c r="D1324" t="s">
        <v>686</v>
      </c>
      <c r="E1324" t="s">
        <v>28</v>
      </c>
      <c r="F1324" t="s">
        <v>4803</v>
      </c>
      <c r="G1324" t="s">
        <v>4685</v>
      </c>
      <c r="H1324" t="s">
        <v>8</v>
      </c>
      <c r="I1324">
        <v>34</v>
      </c>
      <c r="J1324" s="55">
        <v>10.4</v>
      </c>
      <c r="K1324" s="64">
        <v>1953.16</v>
      </c>
      <c r="L1324" s="71">
        <v>0</v>
      </c>
      <c r="M1324">
        <v>5</v>
      </c>
      <c r="N1324" s="1">
        <v>45708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691</v>
      </c>
      <c r="C1325" t="s">
        <v>695</v>
      </c>
      <c r="D1325" t="s">
        <v>686</v>
      </c>
      <c r="E1325" t="s">
        <v>28</v>
      </c>
      <c r="F1325" t="s">
        <v>4803</v>
      </c>
      <c r="G1325" t="s">
        <v>719</v>
      </c>
      <c r="H1325" t="s">
        <v>8</v>
      </c>
      <c r="I1325">
        <v>34</v>
      </c>
      <c r="J1325" s="55">
        <v>10.4</v>
      </c>
      <c r="K1325" s="64">
        <v>222.88</v>
      </c>
      <c r="L1325" s="71">
        <v>0</v>
      </c>
      <c r="M1325">
        <v>3</v>
      </c>
      <c r="N1325" s="1">
        <v>45708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691</v>
      </c>
      <c r="C1326" t="s">
        <v>695</v>
      </c>
      <c r="D1326" t="s">
        <v>686</v>
      </c>
      <c r="E1326" t="s">
        <v>28</v>
      </c>
      <c r="F1326" t="s">
        <v>4803</v>
      </c>
      <c r="G1326" t="s">
        <v>4686</v>
      </c>
      <c r="H1326" t="s">
        <v>8</v>
      </c>
      <c r="I1326">
        <v>34</v>
      </c>
      <c r="J1326" s="55">
        <v>10.4</v>
      </c>
      <c r="K1326" s="64">
        <v>3687.68</v>
      </c>
      <c r="L1326" s="71">
        <v>0</v>
      </c>
      <c r="M1326">
        <v>9</v>
      </c>
      <c r="N1326" s="1">
        <v>45708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691</v>
      </c>
      <c r="C1327" t="s">
        <v>695</v>
      </c>
      <c r="D1327" t="s">
        <v>686</v>
      </c>
      <c r="E1327" t="s">
        <v>28</v>
      </c>
      <c r="F1327" t="s">
        <v>4803</v>
      </c>
      <c r="G1327" t="s">
        <v>4687</v>
      </c>
      <c r="H1327" t="s">
        <v>8</v>
      </c>
      <c r="I1327">
        <v>34</v>
      </c>
      <c r="J1327" s="55">
        <v>10.4</v>
      </c>
      <c r="K1327" s="64">
        <v>384.62</v>
      </c>
      <c r="L1327" s="71">
        <v>0</v>
      </c>
      <c r="M1327">
        <v>1</v>
      </c>
      <c r="N1327" s="1">
        <v>45708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691</v>
      </c>
      <c r="C1328" t="s">
        <v>695</v>
      </c>
      <c r="D1328" t="s">
        <v>686</v>
      </c>
      <c r="E1328" t="s">
        <v>28</v>
      </c>
      <c r="F1328" t="s">
        <v>4803</v>
      </c>
      <c r="G1328" t="s">
        <v>4688</v>
      </c>
      <c r="H1328" t="s">
        <v>8</v>
      </c>
      <c r="I1328">
        <v>34</v>
      </c>
      <c r="J1328" s="55">
        <v>10.4</v>
      </c>
      <c r="K1328" s="64">
        <v>466.73</v>
      </c>
      <c r="L1328" s="71">
        <v>0</v>
      </c>
      <c r="M1328">
        <v>4</v>
      </c>
      <c r="N1328" s="1">
        <v>45708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691</v>
      </c>
      <c r="C1329" t="s">
        <v>695</v>
      </c>
      <c r="D1329" t="s">
        <v>686</v>
      </c>
      <c r="E1329" t="s">
        <v>28</v>
      </c>
      <c r="F1329" t="s">
        <v>4803</v>
      </c>
      <c r="G1329" t="s">
        <v>876</v>
      </c>
      <c r="H1329" t="s">
        <v>8</v>
      </c>
      <c r="I1329">
        <v>34</v>
      </c>
      <c r="J1329" s="55">
        <v>10.4</v>
      </c>
      <c r="K1329" s="64">
        <v>48.08</v>
      </c>
      <c r="L1329" s="71">
        <v>0</v>
      </c>
      <c r="M1329">
        <v>1</v>
      </c>
      <c r="N1329" s="1">
        <v>45708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691</v>
      </c>
      <c r="C1330" t="s">
        <v>695</v>
      </c>
      <c r="D1330" t="s">
        <v>686</v>
      </c>
      <c r="E1330" t="s">
        <v>28</v>
      </c>
      <c r="F1330" t="s">
        <v>4803</v>
      </c>
      <c r="G1330" t="s">
        <v>877</v>
      </c>
      <c r="H1330" t="s">
        <v>8</v>
      </c>
      <c r="I1330">
        <v>34</v>
      </c>
      <c r="J1330" s="55">
        <v>10.4</v>
      </c>
      <c r="K1330" s="64">
        <v>60</v>
      </c>
      <c r="L1330" s="71">
        <v>0</v>
      </c>
      <c r="M1330">
        <v>1</v>
      </c>
      <c r="N1330" s="1">
        <v>45708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691</v>
      </c>
      <c r="C1331" t="s">
        <v>695</v>
      </c>
      <c r="D1331" t="s">
        <v>686</v>
      </c>
      <c r="E1331" t="s">
        <v>28</v>
      </c>
      <c r="F1331" t="s">
        <v>4803</v>
      </c>
      <c r="G1331" t="s">
        <v>4689</v>
      </c>
      <c r="H1331" t="s">
        <v>8</v>
      </c>
      <c r="I1331">
        <v>34</v>
      </c>
      <c r="J1331" s="55">
        <v>10.4</v>
      </c>
      <c r="K1331" s="64">
        <v>72.77</v>
      </c>
      <c r="L1331" s="71">
        <v>0</v>
      </c>
      <c r="M1331">
        <v>1</v>
      </c>
      <c r="N1331" s="1">
        <v>45708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691</v>
      </c>
      <c r="C1332" t="s">
        <v>695</v>
      </c>
      <c r="D1332" t="s">
        <v>686</v>
      </c>
      <c r="E1332" t="s">
        <v>28</v>
      </c>
      <c r="F1332" t="s">
        <v>4803</v>
      </c>
      <c r="G1332" t="s">
        <v>4690</v>
      </c>
      <c r="H1332" t="s">
        <v>8</v>
      </c>
      <c r="I1332">
        <v>34</v>
      </c>
      <c r="J1332" s="55">
        <v>10.4</v>
      </c>
      <c r="K1332" s="64">
        <v>93.16</v>
      </c>
      <c r="L1332" s="71">
        <v>0</v>
      </c>
      <c r="M1332">
        <v>2</v>
      </c>
      <c r="N1332" s="1">
        <v>45708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691</v>
      </c>
      <c r="C1333" t="s">
        <v>695</v>
      </c>
      <c r="D1333" t="s">
        <v>686</v>
      </c>
      <c r="E1333" t="s">
        <v>28</v>
      </c>
      <c r="F1333" t="s">
        <v>4803</v>
      </c>
      <c r="G1333" t="s">
        <v>4691</v>
      </c>
      <c r="H1333" t="s">
        <v>8</v>
      </c>
      <c r="I1333">
        <v>34</v>
      </c>
      <c r="J1333" s="55">
        <v>10.4</v>
      </c>
      <c r="K1333" s="64">
        <v>94.33</v>
      </c>
      <c r="L1333" s="71">
        <v>0</v>
      </c>
      <c r="M1333">
        <v>2</v>
      </c>
      <c r="N1333" s="1">
        <v>45708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692</v>
      </c>
      <c r="C1334" t="s">
        <v>685</v>
      </c>
      <c r="D1334" t="s">
        <v>686</v>
      </c>
      <c r="E1334" t="s">
        <v>28</v>
      </c>
      <c r="F1334" t="s">
        <v>4803</v>
      </c>
      <c r="G1334" t="s">
        <v>4695</v>
      </c>
      <c r="H1334" t="s">
        <v>8</v>
      </c>
      <c r="I1334">
        <v>34</v>
      </c>
      <c r="J1334" s="55">
        <v>10.4</v>
      </c>
      <c r="K1334" s="64">
        <v>100.58</v>
      </c>
      <c r="L1334" s="71">
        <v>0</v>
      </c>
      <c r="M1334">
        <v>1</v>
      </c>
      <c r="N1334" s="1">
        <v>45708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692</v>
      </c>
      <c r="C1335" t="s">
        <v>685</v>
      </c>
      <c r="D1335" t="s">
        <v>686</v>
      </c>
      <c r="E1335" t="s">
        <v>28</v>
      </c>
      <c r="F1335" t="s">
        <v>4803</v>
      </c>
      <c r="G1335" t="s">
        <v>4696</v>
      </c>
      <c r="H1335" t="s">
        <v>8</v>
      </c>
      <c r="I1335">
        <v>34</v>
      </c>
      <c r="J1335" s="55">
        <v>10.4</v>
      </c>
      <c r="K1335" s="64">
        <v>1139.21</v>
      </c>
      <c r="L1335" s="71">
        <v>0</v>
      </c>
      <c r="M1335">
        <v>5</v>
      </c>
      <c r="N1335" s="1">
        <v>45708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692</v>
      </c>
      <c r="C1336" t="s">
        <v>685</v>
      </c>
      <c r="D1336" t="s">
        <v>686</v>
      </c>
      <c r="E1336" t="s">
        <v>28</v>
      </c>
      <c r="F1336" t="s">
        <v>4803</v>
      </c>
      <c r="G1336" t="s">
        <v>4697</v>
      </c>
      <c r="H1336" t="s">
        <v>8</v>
      </c>
      <c r="I1336">
        <v>34</v>
      </c>
      <c r="J1336" s="55">
        <v>10.4</v>
      </c>
      <c r="K1336" s="64">
        <v>125</v>
      </c>
      <c r="L1336" s="71">
        <v>0</v>
      </c>
      <c r="M1336">
        <v>2</v>
      </c>
      <c r="N1336" s="1">
        <v>45708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692</v>
      </c>
      <c r="C1337" t="s">
        <v>685</v>
      </c>
      <c r="D1337" t="s">
        <v>686</v>
      </c>
      <c r="E1337" t="s">
        <v>28</v>
      </c>
      <c r="F1337" t="s">
        <v>4803</v>
      </c>
      <c r="G1337" t="s">
        <v>4698</v>
      </c>
      <c r="H1337" t="s">
        <v>8</v>
      </c>
      <c r="I1337">
        <v>34</v>
      </c>
      <c r="J1337" s="55">
        <v>10.4</v>
      </c>
      <c r="K1337" s="64">
        <v>144.62</v>
      </c>
      <c r="L1337" s="71">
        <v>0</v>
      </c>
      <c r="M1337">
        <v>2</v>
      </c>
      <c r="N1337" s="1">
        <v>45708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692</v>
      </c>
      <c r="C1338" t="s">
        <v>685</v>
      </c>
      <c r="D1338" t="s">
        <v>686</v>
      </c>
      <c r="E1338" t="s">
        <v>28</v>
      </c>
      <c r="F1338" t="s">
        <v>4803</v>
      </c>
      <c r="G1338" t="s">
        <v>879</v>
      </c>
      <c r="H1338" t="s">
        <v>8</v>
      </c>
      <c r="I1338">
        <v>34</v>
      </c>
      <c r="J1338" s="55">
        <v>10.4</v>
      </c>
      <c r="K1338" s="64">
        <v>2133.63</v>
      </c>
      <c r="L1338" s="71">
        <v>0</v>
      </c>
      <c r="M1338">
        <v>3</v>
      </c>
      <c r="N1338" s="1">
        <v>45708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692</v>
      </c>
      <c r="C1339" t="s">
        <v>685</v>
      </c>
      <c r="D1339" t="s">
        <v>686</v>
      </c>
      <c r="E1339" t="s">
        <v>28</v>
      </c>
      <c r="F1339" t="s">
        <v>4803</v>
      </c>
      <c r="G1339" t="s">
        <v>4699</v>
      </c>
      <c r="H1339" t="s">
        <v>8</v>
      </c>
      <c r="I1339">
        <v>34</v>
      </c>
      <c r="J1339" s="55">
        <v>10.4</v>
      </c>
      <c r="K1339" s="64">
        <v>281.25</v>
      </c>
      <c r="L1339" s="71">
        <v>0</v>
      </c>
      <c r="M1339">
        <v>1</v>
      </c>
      <c r="N1339" s="1">
        <v>45708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692</v>
      </c>
      <c r="C1340" t="s">
        <v>685</v>
      </c>
      <c r="D1340" t="s">
        <v>686</v>
      </c>
      <c r="E1340" t="s">
        <v>28</v>
      </c>
      <c r="F1340" t="s">
        <v>4803</v>
      </c>
      <c r="G1340" t="s">
        <v>4700</v>
      </c>
      <c r="H1340" t="s">
        <v>8</v>
      </c>
      <c r="I1340">
        <v>34</v>
      </c>
      <c r="J1340" s="55">
        <v>10.4</v>
      </c>
      <c r="K1340" s="64">
        <v>423.88</v>
      </c>
      <c r="L1340" s="71">
        <v>0</v>
      </c>
      <c r="M1340">
        <v>4</v>
      </c>
      <c r="N1340" s="1">
        <v>45708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692</v>
      </c>
      <c r="C1341" t="s">
        <v>685</v>
      </c>
      <c r="D1341" t="s">
        <v>686</v>
      </c>
      <c r="E1341" t="s">
        <v>28</v>
      </c>
      <c r="F1341" t="s">
        <v>4803</v>
      </c>
      <c r="G1341" t="s">
        <v>4701</v>
      </c>
      <c r="H1341" t="s">
        <v>8</v>
      </c>
      <c r="I1341">
        <v>34</v>
      </c>
      <c r="J1341" s="55">
        <v>10.4</v>
      </c>
      <c r="K1341" s="64">
        <v>5942.42</v>
      </c>
      <c r="L1341" s="71">
        <v>0</v>
      </c>
      <c r="M1341">
        <v>29</v>
      </c>
      <c r="N1341" s="1">
        <v>45708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692</v>
      </c>
      <c r="C1342" t="s">
        <v>685</v>
      </c>
      <c r="D1342" t="s">
        <v>686</v>
      </c>
      <c r="E1342" t="s">
        <v>28</v>
      </c>
      <c r="F1342" t="s">
        <v>4803</v>
      </c>
      <c r="G1342" t="s">
        <v>4702</v>
      </c>
      <c r="H1342" t="s">
        <v>8</v>
      </c>
      <c r="I1342">
        <v>34</v>
      </c>
      <c r="J1342" s="55">
        <v>10.4</v>
      </c>
      <c r="K1342" s="64">
        <v>779.81</v>
      </c>
      <c r="L1342" s="71">
        <v>0</v>
      </c>
      <c r="M1342">
        <v>2</v>
      </c>
      <c r="N1342" s="1">
        <v>45708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692</v>
      </c>
      <c r="C1343" t="s">
        <v>685</v>
      </c>
      <c r="D1343" t="s">
        <v>686</v>
      </c>
      <c r="E1343" t="s">
        <v>28</v>
      </c>
      <c r="F1343" t="s">
        <v>4803</v>
      </c>
      <c r="G1343" t="s">
        <v>880</v>
      </c>
      <c r="H1343" t="s">
        <v>8</v>
      </c>
      <c r="I1343">
        <v>34</v>
      </c>
      <c r="J1343" s="55">
        <v>10.4</v>
      </c>
      <c r="K1343" s="64">
        <v>98.77</v>
      </c>
      <c r="L1343" s="71">
        <v>0</v>
      </c>
      <c r="M1343">
        <v>1</v>
      </c>
      <c r="N1343" s="1">
        <v>45708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693</v>
      </c>
      <c r="C1344" t="s">
        <v>685</v>
      </c>
      <c r="D1344" t="s">
        <v>686</v>
      </c>
      <c r="E1344" t="s">
        <v>28</v>
      </c>
      <c r="F1344" t="s">
        <v>4803</v>
      </c>
      <c r="G1344" t="s">
        <v>883</v>
      </c>
      <c r="H1344" t="s">
        <v>8</v>
      </c>
      <c r="I1344">
        <v>34</v>
      </c>
      <c r="J1344" s="55">
        <v>10.4</v>
      </c>
      <c r="K1344" s="64">
        <v>208.51</v>
      </c>
      <c r="L1344" s="71">
        <v>0</v>
      </c>
      <c r="M1344">
        <v>3</v>
      </c>
      <c r="N1344" s="1">
        <v>45708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693</v>
      </c>
      <c r="C1345" t="s">
        <v>685</v>
      </c>
      <c r="D1345" t="s">
        <v>686</v>
      </c>
      <c r="E1345" t="s">
        <v>28</v>
      </c>
      <c r="F1345" t="s">
        <v>4803</v>
      </c>
      <c r="G1345" t="s">
        <v>884</v>
      </c>
      <c r="H1345" t="s">
        <v>8</v>
      </c>
      <c r="I1345">
        <v>34</v>
      </c>
      <c r="J1345" s="55">
        <v>10.4</v>
      </c>
      <c r="K1345" s="64">
        <v>568.91999999999996</v>
      </c>
      <c r="L1345" s="71">
        <v>0</v>
      </c>
      <c r="M1345">
        <v>4</v>
      </c>
      <c r="N1345" s="1">
        <v>45708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693</v>
      </c>
      <c r="C1346" t="s">
        <v>685</v>
      </c>
      <c r="D1346" t="s">
        <v>686</v>
      </c>
      <c r="E1346" t="s">
        <v>28</v>
      </c>
      <c r="F1346" t="s">
        <v>4803</v>
      </c>
      <c r="G1346" t="s">
        <v>885</v>
      </c>
      <c r="H1346" t="s">
        <v>8</v>
      </c>
      <c r="I1346">
        <v>34</v>
      </c>
      <c r="J1346" s="55">
        <v>10.4</v>
      </c>
      <c r="K1346" s="64">
        <v>602.54999999999995</v>
      </c>
      <c r="L1346" s="71">
        <v>0</v>
      </c>
      <c r="M1346">
        <v>2</v>
      </c>
      <c r="N1346" s="1">
        <v>45708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694</v>
      </c>
      <c r="C1347" t="s">
        <v>685</v>
      </c>
      <c r="D1347" t="s">
        <v>686</v>
      </c>
      <c r="E1347" t="s">
        <v>28</v>
      </c>
      <c r="F1347" t="s">
        <v>4803</v>
      </c>
      <c r="G1347" t="s">
        <v>4703</v>
      </c>
      <c r="H1347" t="s">
        <v>8</v>
      </c>
      <c r="I1347">
        <v>34</v>
      </c>
      <c r="J1347" s="55">
        <v>10.4</v>
      </c>
      <c r="K1347" s="64">
        <v>1022.41</v>
      </c>
      <c r="L1347" s="71">
        <v>0</v>
      </c>
      <c r="M1347">
        <v>1</v>
      </c>
      <c r="N1347" s="1">
        <v>45708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694</v>
      </c>
      <c r="C1348" t="s">
        <v>685</v>
      </c>
      <c r="D1348" t="s">
        <v>686</v>
      </c>
      <c r="E1348" t="s">
        <v>28</v>
      </c>
      <c r="F1348" t="s">
        <v>4803</v>
      </c>
      <c r="G1348" t="s">
        <v>4704</v>
      </c>
      <c r="H1348" t="s">
        <v>8</v>
      </c>
      <c r="I1348">
        <v>34</v>
      </c>
      <c r="J1348" s="55">
        <v>10.4</v>
      </c>
      <c r="K1348" s="64">
        <v>120.2</v>
      </c>
      <c r="L1348" s="71">
        <v>0</v>
      </c>
      <c r="M1348">
        <v>1</v>
      </c>
      <c r="N1348" s="1">
        <v>45708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694</v>
      </c>
      <c r="C1349" t="s">
        <v>685</v>
      </c>
      <c r="D1349" t="s">
        <v>686</v>
      </c>
      <c r="E1349" t="s">
        <v>28</v>
      </c>
      <c r="F1349" t="s">
        <v>4803</v>
      </c>
      <c r="G1349" t="s">
        <v>887</v>
      </c>
      <c r="H1349" t="s">
        <v>8</v>
      </c>
      <c r="I1349">
        <v>34</v>
      </c>
      <c r="J1349" s="55">
        <v>10.4</v>
      </c>
      <c r="K1349" s="64">
        <v>1586.35</v>
      </c>
      <c r="L1349" s="71">
        <v>0</v>
      </c>
      <c r="M1349">
        <v>8</v>
      </c>
      <c r="N1349" s="1">
        <v>45708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694</v>
      </c>
      <c r="C1350" t="s">
        <v>685</v>
      </c>
      <c r="D1350" t="s">
        <v>686</v>
      </c>
      <c r="E1350" t="s">
        <v>28</v>
      </c>
      <c r="F1350" t="s">
        <v>4803</v>
      </c>
      <c r="G1350" t="s">
        <v>4705</v>
      </c>
      <c r="H1350" t="s">
        <v>8</v>
      </c>
      <c r="I1350">
        <v>34</v>
      </c>
      <c r="J1350" s="55">
        <v>10.4</v>
      </c>
      <c r="K1350" s="64">
        <v>2813.43</v>
      </c>
      <c r="L1350" s="71">
        <v>0</v>
      </c>
      <c r="M1350">
        <v>2</v>
      </c>
      <c r="N1350" s="1">
        <v>45708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694</v>
      </c>
      <c r="C1351" t="s">
        <v>685</v>
      </c>
      <c r="D1351" t="s">
        <v>686</v>
      </c>
      <c r="E1351" t="s">
        <v>28</v>
      </c>
      <c r="F1351" t="s">
        <v>4803</v>
      </c>
      <c r="G1351" t="s">
        <v>4706</v>
      </c>
      <c r="H1351" t="s">
        <v>8</v>
      </c>
      <c r="I1351">
        <v>34</v>
      </c>
      <c r="J1351" s="55">
        <v>10.4</v>
      </c>
      <c r="K1351" s="64">
        <v>421.57</v>
      </c>
      <c r="L1351" s="71">
        <v>0</v>
      </c>
      <c r="M1351">
        <v>2</v>
      </c>
      <c r="N1351" s="1">
        <v>45708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694</v>
      </c>
      <c r="C1352" t="s">
        <v>685</v>
      </c>
      <c r="D1352" t="s">
        <v>686</v>
      </c>
      <c r="E1352" t="s">
        <v>28</v>
      </c>
      <c r="F1352" t="s">
        <v>4803</v>
      </c>
      <c r="G1352" t="s">
        <v>4707</v>
      </c>
      <c r="H1352" t="s">
        <v>8</v>
      </c>
      <c r="I1352">
        <v>34</v>
      </c>
      <c r="J1352" s="55">
        <v>10.4</v>
      </c>
      <c r="K1352" s="64">
        <v>800.65</v>
      </c>
      <c r="L1352" s="71">
        <v>0</v>
      </c>
      <c r="M1352">
        <v>4</v>
      </c>
      <c r="N1352" s="1">
        <v>45708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4803</v>
      </c>
      <c r="G1353" t="s">
        <v>889</v>
      </c>
      <c r="H1353" t="s">
        <v>8</v>
      </c>
      <c r="I1353">
        <v>34</v>
      </c>
      <c r="J1353" s="55">
        <v>10.4</v>
      </c>
      <c r="K1353" s="64">
        <v>1114.52</v>
      </c>
      <c r="L1353" s="71">
        <v>0</v>
      </c>
      <c r="M1353">
        <v>10</v>
      </c>
      <c r="N1353" s="1">
        <v>45708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4803</v>
      </c>
      <c r="G1354" t="s">
        <v>4726</v>
      </c>
      <c r="H1354" t="s">
        <v>8</v>
      </c>
      <c r="I1354">
        <v>34</v>
      </c>
      <c r="J1354" s="55">
        <v>10.4</v>
      </c>
      <c r="K1354" s="64">
        <v>1119.58</v>
      </c>
      <c r="L1354" s="71">
        <v>0</v>
      </c>
      <c r="M1354">
        <v>7</v>
      </c>
      <c r="N1354" s="1">
        <v>45708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4803</v>
      </c>
      <c r="G1355" t="s">
        <v>4727</v>
      </c>
      <c r="H1355" t="s">
        <v>8</v>
      </c>
      <c r="I1355">
        <v>34</v>
      </c>
      <c r="J1355" s="55">
        <v>10.4</v>
      </c>
      <c r="K1355" s="64">
        <v>1163.26</v>
      </c>
      <c r="L1355" s="71">
        <v>0</v>
      </c>
      <c r="M1355">
        <v>6</v>
      </c>
      <c r="N1355" s="1">
        <v>45708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4803</v>
      </c>
      <c r="G1356" t="s">
        <v>4728</v>
      </c>
      <c r="H1356" t="s">
        <v>8</v>
      </c>
      <c r="I1356">
        <v>34</v>
      </c>
      <c r="J1356" s="55">
        <v>10.4</v>
      </c>
      <c r="K1356" s="64">
        <v>124.71</v>
      </c>
      <c r="L1356" s="71">
        <v>0</v>
      </c>
      <c r="M1356">
        <v>1</v>
      </c>
      <c r="N1356" s="1">
        <v>45708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4803</v>
      </c>
      <c r="G1357" t="s">
        <v>4729</v>
      </c>
      <c r="H1357" t="s">
        <v>8</v>
      </c>
      <c r="I1357">
        <v>34</v>
      </c>
      <c r="J1357" s="55">
        <v>10.4</v>
      </c>
      <c r="K1357" s="64">
        <v>18297.39</v>
      </c>
      <c r="L1357" s="71">
        <v>0</v>
      </c>
      <c r="M1357">
        <v>86</v>
      </c>
      <c r="N1357" s="1">
        <v>45708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4803</v>
      </c>
      <c r="G1358" t="s">
        <v>4730</v>
      </c>
      <c r="H1358" t="s">
        <v>8</v>
      </c>
      <c r="I1358">
        <v>34</v>
      </c>
      <c r="J1358" s="55">
        <v>10.4</v>
      </c>
      <c r="K1358" s="64">
        <v>193807.39</v>
      </c>
      <c r="L1358" s="71">
        <v>0</v>
      </c>
      <c r="M1358">
        <v>1047</v>
      </c>
      <c r="N1358" s="1">
        <v>45708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4803</v>
      </c>
      <c r="G1359" t="s">
        <v>890</v>
      </c>
      <c r="H1359" t="s">
        <v>8</v>
      </c>
      <c r="I1359">
        <v>34</v>
      </c>
      <c r="J1359" s="55">
        <v>10.4</v>
      </c>
      <c r="K1359" s="64">
        <v>20828.78</v>
      </c>
      <c r="L1359" s="71">
        <v>0</v>
      </c>
      <c r="M1359">
        <v>86</v>
      </c>
      <c r="N1359" s="1">
        <v>45708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4803</v>
      </c>
      <c r="G1360" t="s">
        <v>891</v>
      </c>
      <c r="H1360" t="s">
        <v>8</v>
      </c>
      <c r="I1360">
        <v>34</v>
      </c>
      <c r="J1360" s="55">
        <v>10.4</v>
      </c>
      <c r="K1360" s="64">
        <v>4534.34</v>
      </c>
      <c r="L1360" s="71">
        <v>0</v>
      </c>
      <c r="M1360">
        <v>27</v>
      </c>
      <c r="N1360" s="1">
        <v>45708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4803</v>
      </c>
      <c r="G1361" t="s">
        <v>4731</v>
      </c>
      <c r="H1361" t="s">
        <v>8</v>
      </c>
      <c r="I1361">
        <v>34</v>
      </c>
      <c r="J1361" s="55">
        <v>10.4</v>
      </c>
      <c r="K1361" s="64">
        <v>6582.89</v>
      </c>
      <c r="L1361" s="71">
        <v>0</v>
      </c>
      <c r="M1361">
        <v>35</v>
      </c>
      <c r="N1361" s="1">
        <v>45708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4803</v>
      </c>
      <c r="G1362" t="s">
        <v>892</v>
      </c>
      <c r="H1362" t="s">
        <v>8</v>
      </c>
      <c r="I1362">
        <v>34</v>
      </c>
      <c r="J1362" s="55">
        <v>10.4</v>
      </c>
      <c r="K1362" s="64">
        <v>6675.96</v>
      </c>
      <c r="L1362" s="71">
        <v>0</v>
      </c>
      <c r="M1362">
        <v>31</v>
      </c>
      <c r="N1362" s="1">
        <v>45708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4803</v>
      </c>
      <c r="G1363" t="s">
        <v>4732</v>
      </c>
      <c r="H1363" t="s">
        <v>8</v>
      </c>
      <c r="I1363">
        <v>34</v>
      </c>
      <c r="J1363" s="55">
        <v>10.4</v>
      </c>
      <c r="K1363" s="64">
        <v>7465.86</v>
      </c>
      <c r="L1363" s="71">
        <v>0</v>
      </c>
      <c r="M1363">
        <v>33</v>
      </c>
      <c r="N1363" s="1">
        <v>45708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4803</v>
      </c>
      <c r="G1364" t="s">
        <v>4733</v>
      </c>
      <c r="H1364" t="s">
        <v>8</v>
      </c>
      <c r="I1364">
        <v>34</v>
      </c>
      <c r="J1364" s="55">
        <v>10.4</v>
      </c>
      <c r="K1364" s="64">
        <v>785.67</v>
      </c>
      <c r="L1364" s="71">
        <v>0</v>
      </c>
      <c r="M1364">
        <v>9</v>
      </c>
      <c r="N1364" s="1">
        <v>45708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4803</v>
      </c>
      <c r="G1365" t="s">
        <v>4734</v>
      </c>
      <c r="H1365" t="s">
        <v>8</v>
      </c>
      <c r="I1365">
        <v>34</v>
      </c>
      <c r="J1365" s="55">
        <v>10.4</v>
      </c>
      <c r="K1365" s="64">
        <v>79542.210000000006</v>
      </c>
      <c r="L1365" s="71">
        <v>0</v>
      </c>
      <c r="M1365">
        <v>335</v>
      </c>
      <c r="N1365" s="1">
        <v>45708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4803</v>
      </c>
      <c r="G1366" t="s">
        <v>4735</v>
      </c>
      <c r="H1366" t="s">
        <v>8</v>
      </c>
      <c r="I1366">
        <v>34</v>
      </c>
      <c r="J1366" s="55">
        <v>10.4</v>
      </c>
      <c r="K1366" s="64">
        <v>8092.38</v>
      </c>
      <c r="L1366" s="71">
        <v>0</v>
      </c>
      <c r="M1366">
        <v>47</v>
      </c>
      <c r="N1366" s="1">
        <v>45708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695</v>
      </c>
      <c r="C1367" t="s">
        <v>685</v>
      </c>
      <c r="D1367" t="s">
        <v>686</v>
      </c>
      <c r="E1367" t="s">
        <v>28</v>
      </c>
      <c r="F1367" t="s">
        <v>4803</v>
      </c>
      <c r="G1367" t="s">
        <v>4736</v>
      </c>
      <c r="H1367" t="s">
        <v>8</v>
      </c>
      <c r="I1367">
        <v>34</v>
      </c>
      <c r="J1367" s="55">
        <v>10.4</v>
      </c>
      <c r="K1367" s="64">
        <v>837.58</v>
      </c>
      <c r="L1367" s="71">
        <v>0</v>
      </c>
      <c r="M1367">
        <v>4</v>
      </c>
      <c r="N1367" s="1">
        <v>45708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691</v>
      </c>
      <c r="D1368" t="s">
        <v>686</v>
      </c>
      <c r="E1368" t="s">
        <v>28</v>
      </c>
      <c r="F1368" t="s">
        <v>4803</v>
      </c>
      <c r="G1368" t="s">
        <v>871</v>
      </c>
      <c r="H1368" t="s">
        <v>8</v>
      </c>
      <c r="I1368">
        <v>34</v>
      </c>
      <c r="J1368" s="55">
        <v>10.4</v>
      </c>
      <c r="K1368" s="64">
        <v>1032.74</v>
      </c>
      <c r="L1368" s="71">
        <v>0</v>
      </c>
      <c r="M1368">
        <v>5</v>
      </c>
      <c r="N1368" s="1">
        <v>45708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691</v>
      </c>
      <c r="D1369" t="s">
        <v>686</v>
      </c>
      <c r="E1369" t="s">
        <v>28</v>
      </c>
      <c r="F1369" t="s">
        <v>4803</v>
      </c>
      <c r="G1369" t="s">
        <v>872</v>
      </c>
      <c r="H1369" t="s">
        <v>8</v>
      </c>
      <c r="I1369">
        <v>34</v>
      </c>
      <c r="J1369" s="55">
        <v>10.4</v>
      </c>
      <c r="K1369" s="64">
        <v>113.41</v>
      </c>
      <c r="L1369" s="71">
        <v>0</v>
      </c>
      <c r="M1369">
        <v>1</v>
      </c>
      <c r="N1369" s="1">
        <v>45708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695</v>
      </c>
      <c r="C1370" t="s">
        <v>691</v>
      </c>
      <c r="D1370" t="s">
        <v>686</v>
      </c>
      <c r="E1370" t="s">
        <v>28</v>
      </c>
      <c r="F1370" t="s">
        <v>4803</v>
      </c>
      <c r="G1370" t="s">
        <v>873</v>
      </c>
      <c r="H1370" t="s">
        <v>8</v>
      </c>
      <c r="I1370">
        <v>34</v>
      </c>
      <c r="J1370" s="55">
        <v>10.4</v>
      </c>
      <c r="K1370" s="64">
        <v>13947.9</v>
      </c>
      <c r="L1370" s="71">
        <v>0</v>
      </c>
      <c r="M1370">
        <v>56</v>
      </c>
      <c r="N1370" s="1">
        <v>45708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691</v>
      </c>
      <c r="D1371" t="s">
        <v>686</v>
      </c>
      <c r="E1371" t="s">
        <v>28</v>
      </c>
      <c r="F1371" t="s">
        <v>4803</v>
      </c>
      <c r="G1371" t="s">
        <v>874</v>
      </c>
      <c r="H1371" t="s">
        <v>8</v>
      </c>
      <c r="I1371">
        <v>34</v>
      </c>
      <c r="J1371" s="55">
        <v>10.4</v>
      </c>
      <c r="K1371" s="64">
        <v>1561.54</v>
      </c>
      <c r="L1371" s="71">
        <v>0</v>
      </c>
      <c r="M1371">
        <v>1</v>
      </c>
      <c r="N1371" s="1">
        <v>45708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691</v>
      </c>
      <c r="D1372" t="s">
        <v>686</v>
      </c>
      <c r="E1372" t="s">
        <v>28</v>
      </c>
      <c r="F1372" t="s">
        <v>4803</v>
      </c>
      <c r="G1372" t="s">
        <v>4655</v>
      </c>
      <c r="H1372" t="s">
        <v>8</v>
      </c>
      <c r="I1372">
        <v>34</v>
      </c>
      <c r="J1372" s="55">
        <v>10.4</v>
      </c>
      <c r="K1372" s="64">
        <v>227.89</v>
      </c>
      <c r="L1372" s="71">
        <v>0</v>
      </c>
      <c r="M1372">
        <v>2</v>
      </c>
      <c r="N1372" s="1">
        <v>45708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695</v>
      </c>
      <c r="C1373" t="s">
        <v>691</v>
      </c>
      <c r="D1373" t="s">
        <v>686</v>
      </c>
      <c r="E1373" t="s">
        <v>28</v>
      </c>
      <c r="F1373" t="s">
        <v>4803</v>
      </c>
      <c r="G1373" t="s">
        <v>4656</v>
      </c>
      <c r="H1373" t="s">
        <v>8</v>
      </c>
      <c r="I1373">
        <v>34</v>
      </c>
      <c r="J1373" s="55">
        <v>10.4</v>
      </c>
      <c r="K1373" s="64">
        <v>34</v>
      </c>
      <c r="L1373" s="71">
        <v>0</v>
      </c>
      <c r="M1373">
        <v>1</v>
      </c>
      <c r="N1373" s="1">
        <v>45708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691</v>
      </c>
      <c r="D1374" t="s">
        <v>686</v>
      </c>
      <c r="E1374" t="s">
        <v>28</v>
      </c>
      <c r="F1374" t="s">
        <v>4803</v>
      </c>
      <c r="G1374" t="s">
        <v>4657</v>
      </c>
      <c r="H1374" t="s">
        <v>8</v>
      </c>
      <c r="I1374">
        <v>34</v>
      </c>
      <c r="J1374" s="55">
        <v>10.4</v>
      </c>
      <c r="K1374" s="64">
        <v>4397.22</v>
      </c>
      <c r="L1374" s="71">
        <v>0</v>
      </c>
      <c r="M1374">
        <v>8</v>
      </c>
      <c r="N1374" s="1">
        <v>45708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691</v>
      </c>
      <c r="D1375" t="s">
        <v>686</v>
      </c>
      <c r="E1375" t="s">
        <v>28</v>
      </c>
      <c r="F1375" t="s">
        <v>4803</v>
      </c>
      <c r="G1375" t="s">
        <v>4658</v>
      </c>
      <c r="H1375" t="s">
        <v>8</v>
      </c>
      <c r="I1375">
        <v>34</v>
      </c>
      <c r="J1375" s="55">
        <v>10.4</v>
      </c>
      <c r="K1375" s="64">
        <v>48.08</v>
      </c>
      <c r="L1375" s="71">
        <v>0</v>
      </c>
      <c r="M1375">
        <v>2</v>
      </c>
      <c r="N1375" s="1">
        <v>45708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691</v>
      </c>
      <c r="D1376" t="s">
        <v>686</v>
      </c>
      <c r="E1376" t="s">
        <v>28</v>
      </c>
      <c r="F1376" t="s">
        <v>4803</v>
      </c>
      <c r="G1376" t="s">
        <v>4659</v>
      </c>
      <c r="H1376" t="s">
        <v>8</v>
      </c>
      <c r="I1376">
        <v>34</v>
      </c>
      <c r="J1376" s="55">
        <v>10.4</v>
      </c>
      <c r="K1376" s="64">
        <v>905.3</v>
      </c>
      <c r="L1376" s="71">
        <v>0</v>
      </c>
      <c r="M1376">
        <v>6</v>
      </c>
      <c r="N1376" s="1">
        <v>45708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691</v>
      </c>
      <c r="D1377" t="s">
        <v>686</v>
      </c>
      <c r="E1377" t="s">
        <v>28</v>
      </c>
      <c r="F1377" t="s">
        <v>4803</v>
      </c>
      <c r="G1377" t="s">
        <v>4660</v>
      </c>
      <c r="H1377" t="s">
        <v>8</v>
      </c>
      <c r="I1377">
        <v>34</v>
      </c>
      <c r="J1377" s="55">
        <v>10.4</v>
      </c>
      <c r="K1377" s="64">
        <v>94.23</v>
      </c>
      <c r="L1377" s="71">
        <v>0</v>
      </c>
      <c r="M1377">
        <v>2</v>
      </c>
      <c r="N1377" s="1">
        <v>45708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691</v>
      </c>
      <c r="D1378" t="s">
        <v>686</v>
      </c>
      <c r="E1378" t="s">
        <v>28</v>
      </c>
      <c r="F1378" t="s">
        <v>4803</v>
      </c>
      <c r="G1378" t="s">
        <v>4661</v>
      </c>
      <c r="H1378" t="s">
        <v>8</v>
      </c>
      <c r="I1378">
        <v>34</v>
      </c>
      <c r="J1378" s="55">
        <v>10.4</v>
      </c>
      <c r="K1378" s="64">
        <v>972.24</v>
      </c>
      <c r="L1378" s="71">
        <v>0</v>
      </c>
      <c r="M1378">
        <v>2</v>
      </c>
      <c r="N1378" s="1">
        <v>45708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692</v>
      </c>
      <c r="D1379" t="s">
        <v>686</v>
      </c>
      <c r="E1379" t="s">
        <v>28</v>
      </c>
      <c r="F1379" t="s">
        <v>4803</v>
      </c>
      <c r="G1379" t="s">
        <v>4662</v>
      </c>
      <c r="H1379" t="s">
        <v>8</v>
      </c>
      <c r="I1379">
        <v>34</v>
      </c>
      <c r="J1379" s="55">
        <v>10.4</v>
      </c>
      <c r="K1379" s="64">
        <v>19.23</v>
      </c>
      <c r="L1379" s="71">
        <v>0</v>
      </c>
      <c r="M1379">
        <v>1</v>
      </c>
      <c r="N1379" s="1">
        <v>45708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692</v>
      </c>
      <c r="D1380" t="s">
        <v>686</v>
      </c>
      <c r="E1380" t="s">
        <v>28</v>
      </c>
      <c r="F1380" t="s">
        <v>4803</v>
      </c>
      <c r="G1380" t="s">
        <v>4663</v>
      </c>
      <c r="H1380" t="s">
        <v>8</v>
      </c>
      <c r="I1380">
        <v>34</v>
      </c>
      <c r="J1380" s="55">
        <v>10.4</v>
      </c>
      <c r="K1380" s="64">
        <v>20.149999999999999</v>
      </c>
      <c r="L1380" s="71">
        <v>0</v>
      </c>
      <c r="M1380">
        <v>1</v>
      </c>
      <c r="N1380" s="1">
        <v>45708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692</v>
      </c>
      <c r="D1381" t="s">
        <v>686</v>
      </c>
      <c r="E1381" t="s">
        <v>28</v>
      </c>
      <c r="F1381" t="s">
        <v>4803</v>
      </c>
      <c r="G1381" t="s">
        <v>4664</v>
      </c>
      <c r="H1381" t="s">
        <v>8</v>
      </c>
      <c r="I1381">
        <v>34</v>
      </c>
      <c r="J1381" s="55">
        <v>10.4</v>
      </c>
      <c r="K1381" s="64">
        <v>40.380000000000003</v>
      </c>
      <c r="L1381" s="71">
        <v>0</v>
      </c>
      <c r="M1381">
        <v>1</v>
      </c>
      <c r="N1381" s="1">
        <v>45708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695</v>
      </c>
      <c r="C1382" t="s">
        <v>692</v>
      </c>
      <c r="D1382" t="s">
        <v>686</v>
      </c>
      <c r="E1382" t="s">
        <v>28</v>
      </c>
      <c r="F1382" t="s">
        <v>4803</v>
      </c>
      <c r="G1382" t="s">
        <v>4665</v>
      </c>
      <c r="H1382" t="s">
        <v>8</v>
      </c>
      <c r="I1382">
        <v>34</v>
      </c>
      <c r="J1382" s="55">
        <v>10.4</v>
      </c>
      <c r="K1382" s="64">
        <v>418</v>
      </c>
      <c r="L1382" s="71">
        <v>0</v>
      </c>
      <c r="M1382">
        <v>2</v>
      </c>
      <c r="N1382" s="1">
        <v>45708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692</v>
      </c>
      <c r="D1383" t="s">
        <v>686</v>
      </c>
      <c r="E1383" t="s">
        <v>28</v>
      </c>
      <c r="F1383" t="s">
        <v>4803</v>
      </c>
      <c r="G1383" t="s">
        <v>4666</v>
      </c>
      <c r="H1383" t="s">
        <v>8</v>
      </c>
      <c r="I1383">
        <v>34</v>
      </c>
      <c r="J1383" s="55">
        <v>10.4</v>
      </c>
      <c r="K1383" s="64">
        <v>841.94</v>
      </c>
      <c r="L1383" s="71">
        <v>0</v>
      </c>
      <c r="M1383">
        <v>6</v>
      </c>
      <c r="N1383" s="1">
        <v>45708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696</v>
      </c>
      <c r="D1384" t="s">
        <v>686</v>
      </c>
      <c r="E1384" t="s">
        <v>28</v>
      </c>
      <c r="F1384" t="s">
        <v>4803</v>
      </c>
      <c r="G1384" t="s">
        <v>875</v>
      </c>
      <c r="H1384" t="s">
        <v>8</v>
      </c>
      <c r="I1384">
        <v>34</v>
      </c>
      <c r="J1384" s="55">
        <v>10.4</v>
      </c>
      <c r="K1384" s="64">
        <v>50.3</v>
      </c>
      <c r="L1384" s="71">
        <v>0</v>
      </c>
      <c r="M1384">
        <v>1</v>
      </c>
      <c r="N1384" s="1">
        <v>45708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802</v>
      </c>
      <c r="D1385" t="s">
        <v>686</v>
      </c>
      <c r="E1385" t="s">
        <v>28</v>
      </c>
      <c r="F1385" t="s">
        <v>4803</v>
      </c>
      <c r="G1385" t="s">
        <v>4605</v>
      </c>
      <c r="H1385" t="s">
        <v>8</v>
      </c>
      <c r="I1385">
        <v>34</v>
      </c>
      <c r="J1385" s="55">
        <v>10.4</v>
      </c>
      <c r="K1385" s="64">
        <v>161.66999999999999</v>
      </c>
      <c r="L1385" s="71">
        <v>0</v>
      </c>
      <c r="M1385">
        <v>2</v>
      </c>
      <c r="N1385" s="1">
        <v>45708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802</v>
      </c>
      <c r="D1386" t="s">
        <v>686</v>
      </c>
      <c r="E1386" t="s">
        <v>28</v>
      </c>
      <c r="F1386" t="s">
        <v>4803</v>
      </c>
      <c r="G1386" t="s">
        <v>4606</v>
      </c>
      <c r="H1386" t="s">
        <v>8</v>
      </c>
      <c r="I1386">
        <v>34</v>
      </c>
      <c r="J1386" s="55">
        <v>10.4</v>
      </c>
      <c r="K1386" s="64">
        <v>38.46</v>
      </c>
      <c r="L1386" s="71">
        <v>0</v>
      </c>
      <c r="M1386">
        <v>1</v>
      </c>
      <c r="N1386" s="1">
        <v>45708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802</v>
      </c>
      <c r="D1387" t="s">
        <v>686</v>
      </c>
      <c r="E1387" t="s">
        <v>28</v>
      </c>
      <c r="F1387" t="s">
        <v>4803</v>
      </c>
      <c r="G1387" t="s">
        <v>810</v>
      </c>
      <c r="H1387" t="s">
        <v>8</v>
      </c>
      <c r="I1387">
        <v>34</v>
      </c>
      <c r="J1387" s="55">
        <v>10.4</v>
      </c>
      <c r="K1387" s="64">
        <v>81.48</v>
      </c>
      <c r="L1387" s="71">
        <v>0</v>
      </c>
      <c r="M1387">
        <v>2</v>
      </c>
      <c r="N1387" s="1">
        <v>45708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849</v>
      </c>
      <c r="D1388" t="s">
        <v>686</v>
      </c>
      <c r="E1388" t="s">
        <v>28</v>
      </c>
      <c r="F1388" t="s">
        <v>4803</v>
      </c>
      <c r="G1388" t="s">
        <v>4607</v>
      </c>
      <c r="H1388" t="s">
        <v>8</v>
      </c>
      <c r="I1388">
        <v>34</v>
      </c>
      <c r="J1388" s="55">
        <v>10.4</v>
      </c>
      <c r="K1388" s="64">
        <v>229.03</v>
      </c>
      <c r="L1388" s="71">
        <v>0</v>
      </c>
      <c r="M1388">
        <v>2</v>
      </c>
      <c r="N1388" s="1">
        <v>45708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695</v>
      </c>
      <c r="C1389" t="s">
        <v>4645</v>
      </c>
      <c r="D1389" t="s">
        <v>686</v>
      </c>
      <c r="E1389" t="s">
        <v>28</v>
      </c>
      <c r="F1389" t="s">
        <v>4803</v>
      </c>
      <c r="G1389" t="s">
        <v>4608</v>
      </c>
      <c r="H1389" t="s">
        <v>8</v>
      </c>
      <c r="I1389">
        <v>34</v>
      </c>
      <c r="J1389" s="55">
        <v>10.4</v>
      </c>
      <c r="K1389" s="64">
        <v>96.15</v>
      </c>
      <c r="L1389" s="71">
        <v>0</v>
      </c>
      <c r="M1389">
        <v>1</v>
      </c>
      <c r="N1389" s="1">
        <v>45708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696</v>
      </c>
      <c r="C1390" t="s">
        <v>685</v>
      </c>
      <c r="D1390" t="s">
        <v>686</v>
      </c>
      <c r="E1390" t="s">
        <v>28</v>
      </c>
      <c r="F1390" t="s">
        <v>4803</v>
      </c>
      <c r="G1390" t="s">
        <v>812</v>
      </c>
      <c r="H1390" t="s">
        <v>8</v>
      </c>
      <c r="I1390">
        <v>34</v>
      </c>
      <c r="J1390" s="55">
        <v>10.4</v>
      </c>
      <c r="K1390" s="64">
        <v>1528.85</v>
      </c>
      <c r="L1390" s="71">
        <v>0</v>
      </c>
      <c r="M1390">
        <v>3</v>
      </c>
      <c r="N1390" s="1">
        <v>45708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696</v>
      </c>
      <c r="C1391" t="s">
        <v>685</v>
      </c>
      <c r="D1391" t="s">
        <v>686</v>
      </c>
      <c r="E1391" t="s">
        <v>28</v>
      </c>
      <c r="F1391" t="s">
        <v>4803</v>
      </c>
      <c r="G1391" t="s">
        <v>4610</v>
      </c>
      <c r="H1391" t="s">
        <v>8</v>
      </c>
      <c r="I1391">
        <v>34</v>
      </c>
      <c r="J1391" s="55">
        <v>10.4</v>
      </c>
      <c r="K1391" s="64">
        <v>1624.78</v>
      </c>
      <c r="L1391" s="71">
        <v>0</v>
      </c>
      <c r="M1391">
        <v>14</v>
      </c>
      <c r="N1391" s="1">
        <v>45708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696</v>
      </c>
      <c r="C1392" t="s">
        <v>685</v>
      </c>
      <c r="D1392" t="s">
        <v>686</v>
      </c>
      <c r="E1392" t="s">
        <v>28</v>
      </c>
      <c r="F1392" t="s">
        <v>4803</v>
      </c>
      <c r="G1392" t="s">
        <v>813</v>
      </c>
      <c r="H1392" t="s">
        <v>8</v>
      </c>
      <c r="I1392">
        <v>34</v>
      </c>
      <c r="J1392" s="55">
        <v>10.4</v>
      </c>
      <c r="K1392" s="64">
        <v>201.58</v>
      </c>
      <c r="L1392" s="71">
        <v>0</v>
      </c>
      <c r="M1392">
        <v>1</v>
      </c>
      <c r="N1392" s="1">
        <v>45708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696</v>
      </c>
      <c r="C1393" t="s">
        <v>685</v>
      </c>
      <c r="D1393" t="s">
        <v>686</v>
      </c>
      <c r="E1393" t="s">
        <v>28</v>
      </c>
      <c r="F1393" t="s">
        <v>4803</v>
      </c>
      <c r="G1393" t="s">
        <v>4611</v>
      </c>
      <c r="H1393" t="s">
        <v>8</v>
      </c>
      <c r="I1393">
        <v>34</v>
      </c>
      <c r="J1393" s="55">
        <v>10.4</v>
      </c>
      <c r="K1393" s="64">
        <v>231.83</v>
      </c>
      <c r="L1393" s="71">
        <v>0</v>
      </c>
      <c r="M1393">
        <v>2</v>
      </c>
      <c r="N1393" s="1">
        <v>45708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696</v>
      </c>
      <c r="C1394" t="s">
        <v>685</v>
      </c>
      <c r="D1394" t="s">
        <v>686</v>
      </c>
      <c r="E1394" t="s">
        <v>28</v>
      </c>
      <c r="F1394" t="s">
        <v>4803</v>
      </c>
      <c r="G1394" t="s">
        <v>4612</v>
      </c>
      <c r="H1394" t="s">
        <v>8</v>
      </c>
      <c r="I1394">
        <v>34</v>
      </c>
      <c r="J1394" s="55">
        <v>10.4</v>
      </c>
      <c r="K1394" s="64">
        <v>403.14</v>
      </c>
      <c r="L1394" s="71">
        <v>0</v>
      </c>
      <c r="M1394">
        <v>4</v>
      </c>
      <c r="N1394" s="1">
        <v>45708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696</v>
      </c>
      <c r="C1395" t="s">
        <v>685</v>
      </c>
      <c r="D1395" t="s">
        <v>686</v>
      </c>
      <c r="E1395" t="s">
        <v>28</v>
      </c>
      <c r="F1395" t="s">
        <v>4803</v>
      </c>
      <c r="G1395" t="s">
        <v>4613</v>
      </c>
      <c r="H1395" t="s">
        <v>8</v>
      </c>
      <c r="I1395">
        <v>34</v>
      </c>
      <c r="J1395" s="55">
        <v>10.4</v>
      </c>
      <c r="K1395" s="64">
        <v>48.08</v>
      </c>
      <c r="L1395" s="71">
        <v>0</v>
      </c>
      <c r="M1395">
        <v>1</v>
      </c>
      <c r="N1395" s="1">
        <v>45708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696</v>
      </c>
      <c r="C1396" t="s">
        <v>685</v>
      </c>
      <c r="D1396" t="s">
        <v>686</v>
      </c>
      <c r="E1396" t="s">
        <v>28</v>
      </c>
      <c r="F1396" t="s">
        <v>4803</v>
      </c>
      <c r="G1396" t="s">
        <v>4614</v>
      </c>
      <c r="H1396" t="s">
        <v>8</v>
      </c>
      <c r="I1396">
        <v>34</v>
      </c>
      <c r="J1396" s="55">
        <v>10.4</v>
      </c>
      <c r="K1396" s="64">
        <v>54.75</v>
      </c>
      <c r="L1396" s="71">
        <v>0</v>
      </c>
      <c r="M1396">
        <v>1</v>
      </c>
      <c r="N1396" s="1">
        <v>45708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696</v>
      </c>
      <c r="C1397" t="s">
        <v>685</v>
      </c>
      <c r="D1397" t="s">
        <v>686</v>
      </c>
      <c r="E1397" t="s">
        <v>28</v>
      </c>
      <c r="F1397" t="s">
        <v>4803</v>
      </c>
      <c r="G1397" t="s">
        <v>4615</v>
      </c>
      <c r="H1397" t="s">
        <v>8</v>
      </c>
      <c r="I1397">
        <v>34</v>
      </c>
      <c r="J1397" s="55">
        <v>10.4</v>
      </c>
      <c r="K1397" s="64">
        <v>670.85</v>
      </c>
      <c r="L1397" s="71">
        <v>0</v>
      </c>
      <c r="M1397">
        <v>8</v>
      </c>
      <c r="N1397" s="1">
        <v>45708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696</v>
      </c>
      <c r="C1398" t="s">
        <v>691</v>
      </c>
      <c r="D1398" t="s">
        <v>686</v>
      </c>
      <c r="E1398" t="s">
        <v>28</v>
      </c>
      <c r="F1398" t="s">
        <v>4803</v>
      </c>
      <c r="G1398" t="s">
        <v>4616</v>
      </c>
      <c r="H1398" t="s">
        <v>8</v>
      </c>
      <c r="I1398">
        <v>34</v>
      </c>
      <c r="J1398" s="55">
        <v>10.4</v>
      </c>
      <c r="K1398" s="64">
        <v>129.75</v>
      </c>
      <c r="L1398" s="71">
        <v>0</v>
      </c>
      <c r="M1398">
        <v>2</v>
      </c>
      <c r="N1398" s="1">
        <v>45708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696</v>
      </c>
      <c r="C1399" t="s">
        <v>691</v>
      </c>
      <c r="D1399" t="s">
        <v>686</v>
      </c>
      <c r="E1399" t="s">
        <v>28</v>
      </c>
      <c r="F1399" t="s">
        <v>4803</v>
      </c>
      <c r="G1399" t="s">
        <v>815</v>
      </c>
      <c r="H1399" t="s">
        <v>8</v>
      </c>
      <c r="I1399">
        <v>34</v>
      </c>
      <c r="J1399" s="55">
        <v>10.4</v>
      </c>
      <c r="K1399" s="64">
        <v>1705.3</v>
      </c>
      <c r="L1399" s="71">
        <v>0</v>
      </c>
      <c r="M1399">
        <v>14</v>
      </c>
      <c r="N1399" s="1">
        <v>45708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696</v>
      </c>
      <c r="C1400" t="s">
        <v>691</v>
      </c>
      <c r="D1400" t="s">
        <v>686</v>
      </c>
      <c r="E1400" t="s">
        <v>28</v>
      </c>
      <c r="F1400" t="s">
        <v>4803</v>
      </c>
      <c r="G1400" t="s">
        <v>816</v>
      </c>
      <c r="H1400" t="s">
        <v>8</v>
      </c>
      <c r="I1400">
        <v>34</v>
      </c>
      <c r="J1400" s="55">
        <v>10.4</v>
      </c>
      <c r="K1400" s="64">
        <v>192.31</v>
      </c>
      <c r="L1400" s="71">
        <v>0</v>
      </c>
      <c r="M1400">
        <v>1</v>
      </c>
      <c r="N1400" s="1">
        <v>45708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696</v>
      </c>
      <c r="C1401" t="s">
        <v>691</v>
      </c>
      <c r="D1401" t="s">
        <v>686</v>
      </c>
      <c r="E1401" t="s">
        <v>28</v>
      </c>
      <c r="F1401" t="s">
        <v>4803</v>
      </c>
      <c r="G1401" t="s">
        <v>4617</v>
      </c>
      <c r="H1401" t="s">
        <v>8</v>
      </c>
      <c r="I1401">
        <v>34</v>
      </c>
      <c r="J1401" s="55">
        <v>10.4</v>
      </c>
      <c r="K1401" s="64">
        <v>358.13</v>
      </c>
      <c r="L1401" s="71">
        <v>0</v>
      </c>
      <c r="M1401">
        <v>3</v>
      </c>
      <c r="N1401" s="1">
        <v>45708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696</v>
      </c>
      <c r="C1402" t="s">
        <v>691</v>
      </c>
      <c r="D1402" t="s">
        <v>686</v>
      </c>
      <c r="E1402" t="s">
        <v>28</v>
      </c>
      <c r="F1402" t="s">
        <v>4803</v>
      </c>
      <c r="G1402" t="s">
        <v>4618</v>
      </c>
      <c r="H1402" t="s">
        <v>8</v>
      </c>
      <c r="I1402">
        <v>34</v>
      </c>
      <c r="J1402" s="55">
        <v>10.4</v>
      </c>
      <c r="K1402" s="64">
        <v>916.77</v>
      </c>
      <c r="L1402" s="71">
        <v>0</v>
      </c>
      <c r="M1402">
        <v>8</v>
      </c>
      <c r="N1402" s="1">
        <v>45708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4776</v>
      </c>
      <c r="C1403" t="s">
        <v>685</v>
      </c>
      <c r="D1403" t="s">
        <v>686</v>
      </c>
      <c r="E1403" t="s">
        <v>28</v>
      </c>
      <c r="F1403" t="s">
        <v>4803</v>
      </c>
      <c r="G1403" t="s">
        <v>4619</v>
      </c>
      <c r="H1403" t="s">
        <v>8</v>
      </c>
      <c r="I1403">
        <v>34</v>
      </c>
      <c r="J1403" s="55">
        <v>10.4</v>
      </c>
      <c r="K1403" s="64">
        <v>1877.62</v>
      </c>
      <c r="L1403" s="71">
        <v>0</v>
      </c>
      <c r="M1403">
        <v>8</v>
      </c>
      <c r="N1403" s="1">
        <v>45708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4776</v>
      </c>
      <c r="C1404" t="s">
        <v>685</v>
      </c>
      <c r="D1404" t="s">
        <v>686</v>
      </c>
      <c r="E1404" t="s">
        <v>28</v>
      </c>
      <c r="F1404" t="s">
        <v>4803</v>
      </c>
      <c r="G1404" t="s">
        <v>817</v>
      </c>
      <c r="H1404" t="s">
        <v>8</v>
      </c>
      <c r="I1404">
        <v>34</v>
      </c>
      <c r="J1404" s="55">
        <v>10.4</v>
      </c>
      <c r="K1404" s="64">
        <v>21.63</v>
      </c>
      <c r="L1404" s="71">
        <v>0</v>
      </c>
      <c r="M1404">
        <v>1</v>
      </c>
      <c r="N1404" s="1">
        <v>45708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4776</v>
      </c>
      <c r="C1405" t="s">
        <v>685</v>
      </c>
      <c r="D1405" t="s">
        <v>686</v>
      </c>
      <c r="E1405" t="s">
        <v>28</v>
      </c>
      <c r="F1405" t="s">
        <v>4803</v>
      </c>
      <c r="G1405" t="s">
        <v>818</v>
      </c>
      <c r="H1405" t="s">
        <v>8</v>
      </c>
      <c r="I1405">
        <v>34</v>
      </c>
      <c r="J1405" s="55">
        <v>10.4</v>
      </c>
      <c r="K1405" s="64">
        <v>257.69</v>
      </c>
      <c r="L1405" s="71">
        <v>0</v>
      </c>
      <c r="M1405">
        <v>1</v>
      </c>
      <c r="N1405" s="1">
        <v>45708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692</v>
      </c>
      <c r="C1406" t="s">
        <v>685</v>
      </c>
      <c r="D1406" t="s">
        <v>686</v>
      </c>
      <c r="E1406" t="s">
        <v>28</v>
      </c>
      <c r="F1406" t="s">
        <v>728</v>
      </c>
      <c r="G1406" t="s">
        <v>881</v>
      </c>
      <c r="H1406" t="s">
        <v>8</v>
      </c>
      <c r="I1406">
        <v>34</v>
      </c>
      <c r="J1406" s="55">
        <v>10.5</v>
      </c>
      <c r="K1406" s="64">
        <v>1000</v>
      </c>
      <c r="L1406" s="71">
        <v>0</v>
      </c>
      <c r="M1406">
        <v>1</v>
      </c>
      <c r="N1406" s="1">
        <v>45708</v>
      </c>
      <c r="O1406">
        <v>0</v>
      </c>
      <c r="P1406" s="1">
        <v>0</v>
      </c>
      <c r="Q1406"/>
    </row>
    <row r="1407" spans="1:17" hidden="1">
      <c r="A1407">
        <v>1001</v>
      </c>
      <c r="B1407" t="s">
        <v>693</v>
      </c>
      <c r="C1407" t="s">
        <v>685</v>
      </c>
      <c r="D1407" t="s">
        <v>686</v>
      </c>
      <c r="E1407" t="s">
        <v>28</v>
      </c>
      <c r="F1407" t="s">
        <v>687</v>
      </c>
      <c r="G1407" t="s">
        <v>733</v>
      </c>
      <c r="H1407" t="s">
        <v>8</v>
      </c>
      <c r="I1407">
        <v>34</v>
      </c>
      <c r="J1407" s="55">
        <v>10.7</v>
      </c>
      <c r="K1407" s="64">
        <v>11760</v>
      </c>
      <c r="L1407" s="71">
        <v>0</v>
      </c>
      <c r="M1407">
        <v>1</v>
      </c>
      <c r="N1407" s="1">
        <v>45708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4776</v>
      </c>
      <c r="C1408" t="s">
        <v>685</v>
      </c>
      <c r="D1408" t="s">
        <v>686</v>
      </c>
      <c r="E1408" t="s">
        <v>28</v>
      </c>
      <c r="F1408" t="s">
        <v>687</v>
      </c>
      <c r="G1408" t="s">
        <v>5106</v>
      </c>
      <c r="H1408" t="s">
        <v>8</v>
      </c>
      <c r="I1408">
        <v>34</v>
      </c>
      <c r="J1408" s="55">
        <v>10.8</v>
      </c>
      <c r="K1408" s="64">
        <v>28694.1</v>
      </c>
      <c r="L1408" s="71">
        <v>0</v>
      </c>
      <c r="M1408">
        <v>1</v>
      </c>
      <c r="N1408" s="1">
        <v>45708</v>
      </c>
      <c r="O1408">
        <v>0</v>
      </c>
      <c r="P1408" s="1">
        <v>0</v>
      </c>
      <c r="Q1408"/>
    </row>
    <row r="1409" spans="1:17" hidden="1">
      <c r="A1409">
        <v>1003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689</v>
      </c>
      <c r="H1409" t="s">
        <v>8</v>
      </c>
      <c r="I1409">
        <v>34</v>
      </c>
      <c r="J1409" s="55">
        <v>10.9</v>
      </c>
      <c r="K1409" s="64">
        <v>157940</v>
      </c>
      <c r="L1409" s="71">
        <v>0</v>
      </c>
      <c r="M1409">
        <v>1</v>
      </c>
      <c r="N1409" s="1">
        <v>45708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691</v>
      </c>
      <c r="C1410" t="s">
        <v>685</v>
      </c>
      <c r="D1410" t="s">
        <v>686</v>
      </c>
      <c r="E1410" t="s">
        <v>28</v>
      </c>
      <c r="F1410" t="s">
        <v>687</v>
      </c>
      <c r="G1410" t="s">
        <v>5064</v>
      </c>
      <c r="H1410" t="s">
        <v>8</v>
      </c>
      <c r="I1410">
        <v>34</v>
      </c>
      <c r="J1410" s="55">
        <v>11.15</v>
      </c>
      <c r="K1410" s="64">
        <v>118254</v>
      </c>
      <c r="L1410" s="71">
        <v>0</v>
      </c>
      <c r="M1410">
        <v>1</v>
      </c>
      <c r="N1410" s="1">
        <v>45708</v>
      </c>
      <c r="O1410">
        <v>0</v>
      </c>
      <c r="P1410" s="1">
        <v>0</v>
      </c>
      <c r="Q1410"/>
    </row>
    <row r="1411" spans="1:17" hidden="1">
      <c r="A1411">
        <v>1003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806</v>
      </c>
      <c r="H1411" t="s">
        <v>8</v>
      </c>
      <c r="I1411">
        <v>34</v>
      </c>
      <c r="J1411" s="55">
        <v>11.2</v>
      </c>
      <c r="K1411" s="64">
        <v>300000</v>
      </c>
      <c r="L1411" s="71">
        <v>0</v>
      </c>
      <c r="M1411">
        <v>1</v>
      </c>
      <c r="N1411" s="1">
        <v>45708</v>
      </c>
      <c r="O1411">
        <v>0</v>
      </c>
      <c r="P1411" s="1">
        <v>0</v>
      </c>
      <c r="Q1411"/>
    </row>
    <row r="1412" spans="1:17" hidden="1">
      <c r="A1412">
        <v>1001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914</v>
      </c>
      <c r="H1412" t="s">
        <v>8</v>
      </c>
      <c r="I1412">
        <v>34</v>
      </c>
      <c r="J1412" s="55">
        <v>11.3</v>
      </c>
      <c r="K1412" s="64">
        <v>13096.88</v>
      </c>
      <c r="L1412" s="71">
        <v>0</v>
      </c>
      <c r="M1412">
        <v>1</v>
      </c>
      <c r="N1412" s="1">
        <v>45708</v>
      </c>
      <c r="O1412">
        <v>0</v>
      </c>
      <c r="P1412" s="1">
        <v>0</v>
      </c>
      <c r="Q1412"/>
    </row>
    <row r="1413" spans="1:17" hidden="1">
      <c r="A1413">
        <v>1003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688</v>
      </c>
      <c r="H1413" t="s">
        <v>8</v>
      </c>
      <c r="I1413">
        <v>34</v>
      </c>
      <c r="J1413" s="55">
        <v>11.3</v>
      </c>
      <c r="K1413" s="64">
        <v>550000</v>
      </c>
      <c r="L1413" s="71">
        <v>0</v>
      </c>
      <c r="M1413">
        <v>1</v>
      </c>
      <c r="N1413" s="1">
        <v>45708</v>
      </c>
      <c r="O1413">
        <v>0</v>
      </c>
      <c r="P1413" s="1">
        <v>0</v>
      </c>
      <c r="Q1413"/>
    </row>
    <row r="1414" spans="1:17" hidden="1">
      <c r="A1414">
        <v>1009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4985</v>
      </c>
      <c r="H1414" t="s">
        <v>8</v>
      </c>
      <c r="I1414">
        <v>34</v>
      </c>
      <c r="J1414" s="55">
        <v>11.4</v>
      </c>
      <c r="K1414" s="64">
        <v>149979.5</v>
      </c>
      <c r="L1414" s="71">
        <v>0</v>
      </c>
      <c r="M1414">
        <v>1</v>
      </c>
      <c r="N1414" s="1">
        <v>45708</v>
      </c>
      <c r="O1414">
        <v>0</v>
      </c>
      <c r="P1414" s="1">
        <v>0</v>
      </c>
      <c r="Q1414"/>
    </row>
    <row r="1415" spans="1:17" hidden="1">
      <c r="A1415">
        <v>1003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773</v>
      </c>
      <c r="H1415" t="s">
        <v>8</v>
      </c>
      <c r="I1415">
        <v>34</v>
      </c>
      <c r="J1415" s="55">
        <v>11.5</v>
      </c>
      <c r="K1415" s="64">
        <v>419694.56</v>
      </c>
      <c r="L1415" s="71">
        <v>0</v>
      </c>
      <c r="M1415">
        <v>1</v>
      </c>
      <c r="N1415" s="1">
        <v>45708</v>
      </c>
      <c r="O1415">
        <v>0</v>
      </c>
      <c r="P1415" s="1">
        <v>0</v>
      </c>
      <c r="Q1415"/>
    </row>
    <row r="1416" spans="1:17" hidden="1">
      <c r="A1416">
        <v>1005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4782</v>
      </c>
      <c r="H1416" t="s">
        <v>8</v>
      </c>
      <c r="I1416">
        <v>34</v>
      </c>
      <c r="J1416" s="55">
        <v>11.5</v>
      </c>
      <c r="K1416" s="64">
        <v>154841.14000000001</v>
      </c>
      <c r="L1416" s="71">
        <v>0</v>
      </c>
      <c r="M1416">
        <v>1</v>
      </c>
      <c r="N1416" s="1">
        <v>45708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728</v>
      </c>
      <c r="G1417" t="s">
        <v>4738</v>
      </c>
      <c r="H1417" t="s">
        <v>8</v>
      </c>
      <c r="I1417">
        <v>34</v>
      </c>
      <c r="J1417" s="55">
        <v>11.5</v>
      </c>
      <c r="K1417" s="64">
        <v>124432</v>
      </c>
      <c r="L1417" s="71">
        <v>0</v>
      </c>
      <c r="M1417">
        <v>1</v>
      </c>
      <c r="N1417" s="1">
        <v>45708</v>
      </c>
      <c r="O1417">
        <v>0</v>
      </c>
      <c r="P1417" s="1">
        <v>0</v>
      </c>
      <c r="Q1417"/>
    </row>
    <row r="1418" spans="1:17" hidden="1">
      <c r="A1418">
        <v>1001</v>
      </c>
      <c r="B1418" t="s">
        <v>691</v>
      </c>
      <c r="C1418" t="s">
        <v>685</v>
      </c>
      <c r="D1418" t="s">
        <v>686</v>
      </c>
      <c r="E1418" t="s">
        <v>28</v>
      </c>
      <c r="F1418" t="s">
        <v>687</v>
      </c>
      <c r="G1418" t="s">
        <v>919</v>
      </c>
      <c r="H1418" t="s">
        <v>8</v>
      </c>
      <c r="I1418">
        <v>34</v>
      </c>
      <c r="J1418" s="55">
        <v>11.53</v>
      </c>
      <c r="K1418" s="64">
        <v>53434.12</v>
      </c>
      <c r="L1418" s="71">
        <v>0</v>
      </c>
      <c r="M1418">
        <v>1</v>
      </c>
      <c r="N1418" s="1">
        <v>45708</v>
      </c>
      <c r="O1418">
        <v>0</v>
      </c>
      <c r="P1418" s="1">
        <v>0</v>
      </c>
      <c r="Q1418"/>
    </row>
    <row r="1419" spans="1:17" hidden="1">
      <c r="A1419">
        <v>1016</v>
      </c>
      <c r="B1419" t="s">
        <v>695</v>
      </c>
      <c r="C1419" t="s">
        <v>685</v>
      </c>
      <c r="D1419" t="s">
        <v>686</v>
      </c>
      <c r="E1419" t="s">
        <v>28</v>
      </c>
      <c r="F1419" t="s">
        <v>728</v>
      </c>
      <c r="G1419" t="s">
        <v>5135</v>
      </c>
      <c r="H1419" t="s">
        <v>8</v>
      </c>
      <c r="I1419">
        <v>34</v>
      </c>
      <c r="J1419" s="55">
        <v>11.55</v>
      </c>
      <c r="K1419" s="64">
        <v>16622.88</v>
      </c>
      <c r="L1419" s="71">
        <v>0</v>
      </c>
      <c r="M1419">
        <v>1</v>
      </c>
      <c r="N1419" s="1">
        <v>45708</v>
      </c>
      <c r="O1419">
        <v>0</v>
      </c>
      <c r="P1419" s="1">
        <v>0</v>
      </c>
      <c r="Q1419"/>
    </row>
    <row r="1420" spans="1:17" hidden="1">
      <c r="A1420">
        <v>1001</v>
      </c>
      <c r="B1420" t="s">
        <v>692</v>
      </c>
      <c r="C1420" t="s">
        <v>685</v>
      </c>
      <c r="D1420" t="s">
        <v>686</v>
      </c>
      <c r="E1420" t="s">
        <v>28</v>
      </c>
      <c r="F1420" t="s">
        <v>687</v>
      </c>
      <c r="G1420" t="s">
        <v>925</v>
      </c>
      <c r="H1420" t="s">
        <v>8</v>
      </c>
      <c r="I1420">
        <v>34</v>
      </c>
      <c r="J1420" s="55">
        <v>11.58</v>
      </c>
      <c r="K1420" s="64">
        <v>300000</v>
      </c>
      <c r="L1420" s="71">
        <v>0</v>
      </c>
      <c r="M1420">
        <v>1</v>
      </c>
      <c r="N1420" s="1">
        <v>45708</v>
      </c>
      <c r="O1420">
        <v>0</v>
      </c>
      <c r="P1420" s="1">
        <v>0</v>
      </c>
      <c r="Q1420"/>
    </row>
    <row r="1421" spans="1:17" hidden="1">
      <c r="A1421">
        <v>1001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908</v>
      </c>
      <c r="H1421" t="s">
        <v>8</v>
      </c>
      <c r="I1421">
        <v>34</v>
      </c>
      <c r="J1421" s="55">
        <v>11.6</v>
      </c>
      <c r="K1421" s="64">
        <v>24413.79</v>
      </c>
      <c r="L1421" s="71">
        <v>0</v>
      </c>
      <c r="M1421">
        <v>1</v>
      </c>
      <c r="N1421" s="1">
        <v>45708</v>
      </c>
      <c r="O1421">
        <v>0</v>
      </c>
      <c r="P1421" s="1">
        <v>0</v>
      </c>
      <c r="Q1421"/>
    </row>
    <row r="1422" spans="1:17" hidden="1">
      <c r="A1422">
        <v>1003</v>
      </c>
      <c r="B1422" t="s">
        <v>695</v>
      </c>
      <c r="C1422" t="s">
        <v>685</v>
      </c>
      <c r="D1422" t="s">
        <v>686</v>
      </c>
      <c r="E1422" t="s">
        <v>28</v>
      </c>
      <c r="F1422" t="s">
        <v>687</v>
      </c>
      <c r="G1422" t="s">
        <v>774</v>
      </c>
      <c r="H1422" t="s">
        <v>8</v>
      </c>
      <c r="I1422">
        <v>34</v>
      </c>
      <c r="J1422" s="55">
        <v>11.6</v>
      </c>
      <c r="K1422" s="64">
        <v>74137.929999999993</v>
      </c>
      <c r="L1422" s="71">
        <v>0</v>
      </c>
      <c r="M1422">
        <v>3</v>
      </c>
      <c r="N1422" s="1">
        <v>45708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693</v>
      </c>
      <c r="C1423" t="s">
        <v>685</v>
      </c>
      <c r="D1423" t="s">
        <v>686</v>
      </c>
      <c r="E1423" t="s">
        <v>28</v>
      </c>
      <c r="F1423" t="s">
        <v>687</v>
      </c>
      <c r="G1423" t="s">
        <v>5071</v>
      </c>
      <c r="H1423" t="s">
        <v>8</v>
      </c>
      <c r="I1423">
        <v>34</v>
      </c>
      <c r="J1423" s="55">
        <v>11.6</v>
      </c>
      <c r="K1423" s="64">
        <v>480785.08</v>
      </c>
      <c r="L1423" s="71">
        <v>0</v>
      </c>
      <c r="M1423">
        <v>1</v>
      </c>
      <c r="N1423" s="1">
        <v>45708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728</v>
      </c>
      <c r="G1424" t="s">
        <v>4739</v>
      </c>
      <c r="H1424" t="s">
        <v>8</v>
      </c>
      <c r="I1424">
        <v>34</v>
      </c>
      <c r="J1424" s="55">
        <v>11.6</v>
      </c>
      <c r="K1424" s="64">
        <v>17000</v>
      </c>
      <c r="L1424" s="71">
        <v>0</v>
      </c>
      <c r="M1424">
        <v>1</v>
      </c>
      <c r="N1424" s="1">
        <v>45708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728</v>
      </c>
      <c r="G1425" t="s">
        <v>4740</v>
      </c>
      <c r="H1425" t="s">
        <v>8</v>
      </c>
      <c r="I1425">
        <v>34</v>
      </c>
      <c r="J1425" s="55">
        <v>11.6</v>
      </c>
      <c r="K1425" s="64">
        <v>37660</v>
      </c>
      <c r="L1425" s="71">
        <v>0</v>
      </c>
      <c r="M1425">
        <v>1</v>
      </c>
      <c r="N1425" s="1">
        <v>45708</v>
      </c>
      <c r="O1425">
        <v>0</v>
      </c>
      <c r="P1425" s="1">
        <v>0</v>
      </c>
      <c r="Q1425"/>
    </row>
    <row r="1426" spans="1:17" hidden="1">
      <c r="A1426">
        <v>1016</v>
      </c>
      <c r="B1426" t="s">
        <v>695</v>
      </c>
      <c r="C1426" t="s">
        <v>685</v>
      </c>
      <c r="D1426" t="s">
        <v>686</v>
      </c>
      <c r="E1426" t="s">
        <v>28</v>
      </c>
      <c r="F1426" t="s">
        <v>728</v>
      </c>
      <c r="G1426" t="s">
        <v>4923</v>
      </c>
      <c r="H1426" t="s">
        <v>8</v>
      </c>
      <c r="I1426">
        <v>34</v>
      </c>
      <c r="J1426" s="55">
        <v>11.62</v>
      </c>
      <c r="K1426" s="64">
        <v>107673.66</v>
      </c>
      <c r="L1426" s="71">
        <v>0</v>
      </c>
      <c r="M1426">
        <v>1</v>
      </c>
      <c r="N1426" s="1">
        <v>45708</v>
      </c>
      <c r="O1426">
        <v>0</v>
      </c>
      <c r="P1426" s="1">
        <v>0</v>
      </c>
      <c r="Q1426"/>
    </row>
    <row r="1427" spans="1:17" hidden="1">
      <c r="A1427">
        <v>1016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5129</v>
      </c>
      <c r="H1427" t="s">
        <v>8</v>
      </c>
      <c r="I1427">
        <v>34</v>
      </c>
      <c r="J1427" s="55">
        <v>11.65</v>
      </c>
      <c r="K1427" s="64">
        <v>49667.7</v>
      </c>
      <c r="L1427" s="71">
        <v>0</v>
      </c>
      <c r="M1427">
        <v>2</v>
      </c>
      <c r="N1427" s="1">
        <v>45708</v>
      </c>
      <c r="O1427">
        <v>0</v>
      </c>
      <c r="P1427" s="1">
        <v>0</v>
      </c>
      <c r="Q1427"/>
    </row>
    <row r="1428" spans="1:17" hidden="1">
      <c r="A1428">
        <v>1001</v>
      </c>
      <c r="B1428" t="s">
        <v>693</v>
      </c>
      <c r="C1428" t="s">
        <v>685</v>
      </c>
      <c r="D1428" t="s">
        <v>686</v>
      </c>
      <c r="E1428" t="s">
        <v>28</v>
      </c>
      <c r="F1428" t="s">
        <v>687</v>
      </c>
      <c r="G1428" t="s">
        <v>927</v>
      </c>
      <c r="H1428" t="s">
        <v>8</v>
      </c>
      <c r="I1428">
        <v>34</v>
      </c>
      <c r="J1428" s="55">
        <v>11.69</v>
      </c>
      <c r="K1428" s="64">
        <v>51832.84</v>
      </c>
      <c r="L1428" s="71">
        <v>0</v>
      </c>
      <c r="M1428">
        <v>1</v>
      </c>
      <c r="N1428" s="1">
        <v>45708</v>
      </c>
      <c r="O1428">
        <v>0</v>
      </c>
      <c r="P1428" s="1">
        <v>0</v>
      </c>
      <c r="Q1428"/>
    </row>
    <row r="1429" spans="1:17" hidden="1">
      <c r="A1429">
        <v>1003</v>
      </c>
      <c r="B1429" t="s">
        <v>692</v>
      </c>
      <c r="C1429" t="s">
        <v>685</v>
      </c>
      <c r="D1429" t="s">
        <v>686</v>
      </c>
      <c r="E1429" t="s">
        <v>28</v>
      </c>
      <c r="F1429" t="s">
        <v>687</v>
      </c>
      <c r="G1429" t="s">
        <v>688</v>
      </c>
      <c r="H1429" t="s">
        <v>8</v>
      </c>
      <c r="I1429">
        <v>34</v>
      </c>
      <c r="J1429" s="55">
        <v>11.7</v>
      </c>
      <c r="K1429" s="64">
        <v>399932</v>
      </c>
      <c r="L1429" s="71">
        <v>0</v>
      </c>
      <c r="M1429">
        <v>1</v>
      </c>
      <c r="N1429" s="1">
        <v>45708</v>
      </c>
      <c r="O1429">
        <v>0</v>
      </c>
      <c r="P1429" s="1">
        <v>0</v>
      </c>
      <c r="Q1429"/>
    </row>
    <row r="1430" spans="1:17" hidden="1">
      <c r="A1430">
        <v>1003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807</v>
      </c>
      <c r="H1430" t="s">
        <v>8</v>
      </c>
      <c r="I1430">
        <v>34</v>
      </c>
      <c r="J1430" s="55">
        <v>11.7</v>
      </c>
      <c r="K1430" s="64">
        <v>145316</v>
      </c>
      <c r="L1430" s="71">
        <v>0</v>
      </c>
      <c r="M1430">
        <v>1</v>
      </c>
      <c r="N1430" s="1">
        <v>45708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728</v>
      </c>
      <c r="G1431" t="s">
        <v>4741</v>
      </c>
      <c r="H1431" t="s">
        <v>8</v>
      </c>
      <c r="I1431">
        <v>34</v>
      </c>
      <c r="J1431" s="55">
        <v>11.7</v>
      </c>
      <c r="K1431" s="64">
        <v>489556.44</v>
      </c>
      <c r="L1431" s="71">
        <v>0</v>
      </c>
      <c r="M1431">
        <v>1</v>
      </c>
      <c r="N1431" s="1">
        <v>45708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4742</v>
      </c>
      <c r="H1432" t="s">
        <v>8</v>
      </c>
      <c r="I1432">
        <v>34</v>
      </c>
      <c r="J1432" s="55">
        <v>11.7</v>
      </c>
      <c r="K1432" s="64">
        <v>65975.789999999994</v>
      </c>
      <c r="L1432" s="71">
        <v>0</v>
      </c>
      <c r="M1432">
        <v>1</v>
      </c>
      <c r="N1432" s="1">
        <v>45708</v>
      </c>
      <c r="O1432">
        <v>0</v>
      </c>
      <c r="P1432" s="1">
        <v>0</v>
      </c>
      <c r="Q1432"/>
    </row>
    <row r="1433" spans="1:17" hidden="1">
      <c r="A1433">
        <v>1001</v>
      </c>
      <c r="B1433" t="s">
        <v>692</v>
      </c>
      <c r="C1433" t="s">
        <v>685</v>
      </c>
      <c r="D1433" t="s">
        <v>686</v>
      </c>
      <c r="E1433" t="s">
        <v>28</v>
      </c>
      <c r="F1433" t="s">
        <v>687</v>
      </c>
      <c r="G1433" t="s">
        <v>924</v>
      </c>
      <c r="H1433" t="s">
        <v>8</v>
      </c>
      <c r="I1433">
        <v>34</v>
      </c>
      <c r="J1433" s="55">
        <v>11.71</v>
      </c>
      <c r="K1433" s="64">
        <v>583273.79</v>
      </c>
      <c r="L1433" s="71">
        <v>0</v>
      </c>
      <c r="M1433">
        <v>1</v>
      </c>
      <c r="N1433" s="1">
        <v>45708</v>
      </c>
      <c r="O1433">
        <v>0</v>
      </c>
      <c r="P1433" s="1">
        <v>0</v>
      </c>
      <c r="Q1433"/>
    </row>
    <row r="1434" spans="1:17" hidden="1">
      <c r="A1434">
        <v>1016</v>
      </c>
      <c r="B1434" t="s">
        <v>695</v>
      </c>
      <c r="C1434" t="s">
        <v>685</v>
      </c>
      <c r="D1434" t="s">
        <v>686</v>
      </c>
      <c r="E1434" t="s">
        <v>28</v>
      </c>
      <c r="F1434" t="s">
        <v>728</v>
      </c>
      <c r="G1434" t="s">
        <v>5130</v>
      </c>
      <c r="H1434" t="s">
        <v>8</v>
      </c>
      <c r="I1434">
        <v>34</v>
      </c>
      <c r="J1434" s="55">
        <v>11.75</v>
      </c>
      <c r="K1434" s="64">
        <v>549975</v>
      </c>
      <c r="L1434" s="71">
        <v>0</v>
      </c>
      <c r="M1434">
        <v>2</v>
      </c>
      <c r="N1434" s="1">
        <v>45708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728</v>
      </c>
      <c r="G1435" t="s">
        <v>894</v>
      </c>
      <c r="H1435" t="s">
        <v>8</v>
      </c>
      <c r="I1435">
        <v>34</v>
      </c>
      <c r="J1435" s="55">
        <v>11.75</v>
      </c>
      <c r="K1435" s="64">
        <v>213785.27</v>
      </c>
      <c r="L1435" s="71">
        <v>0</v>
      </c>
      <c r="M1435">
        <v>1</v>
      </c>
      <c r="N1435" s="1">
        <v>45708</v>
      </c>
      <c r="O1435">
        <v>0</v>
      </c>
      <c r="P1435" s="1">
        <v>0</v>
      </c>
      <c r="Q1435"/>
    </row>
    <row r="1436" spans="1:17" hidden="1">
      <c r="A1436">
        <v>1005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4783</v>
      </c>
      <c r="H1436" t="s">
        <v>8</v>
      </c>
      <c r="I1436">
        <v>34</v>
      </c>
      <c r="J1436" s="55">
        <v>11.8</v>
      </c>
      <c r="K1436" s="64">
        <v>2242577.17</v>
      </c>
      <c r="L1436" s="71">
        <v>0</v>
      </c>
      <c r="M1436">
        <v>1</v>
      </c>
      <c r="N1436" s="1">
        <v>45708</v>
      </c>
      <c r="O1436">
        <v>0</v>
      </c>
      <c r="P1436" s="1">
        <v>0</v>
      </c>
      <c r="Q1436"/>
    </row>
    <row r="1437" spans="1:17" hidden="1">
      <c r="A1437">
        <v>1016</v>
      </c>
      <c r="B1437" t="s">
        <v>695</v>
      </c>
      <c r="C1437" t="s">
        <v>685</v>
      </c>
      <c r="D1437" t="s">
        <v>686</v>
      </c>
      <c r="E1437" t="s">
        <v>28</v>
      </c>
      <c r="F1437" t="s">
        <v>728</v>
      </c>
      <c r="G1437" t="s">
        <v>5133</v>
      </c>
      <c r="H1437" t="s">
        <v>8</v>
      </c>
      <c r="I1437">
        <v>34</v>
      </c>
      <c r="J1437" s="55">
        <v>11.8</v>
      </c>
      <c r="K1437" s="64">
        <v>421275.78</v>
      </c>
      <c r="L1437" s="71">
        <v>0</v>
      </c>
      <c r="M1437">
        <v>1</v>
      </c>
      <c r="N1437" s="1">
        <v>45708</v>
      </c>
      <c r="O1437">
        <v>0</v>
      </c>
      <c r="P1437" s="1">
        <v>0</v>
      </c>
      <c r="Q1437"/>
    </row>
    <row r="1438" spans="1:17" hidden="1">
      <c r="A1438">
        <v>1009</v>
      </c>
      <c r="B1438" t="s">
        <v>692</v>
      </c>
      <c r="C1438" t="s">
        <v>685</v>
      </c>
      <c r="D1438" t="s">
        <v>686</v>
      </c>
      <c r="E1438" t="s">
        <v>28</v>
      </c>
      <c r="F1438" t="s">
        <v>687</v>
      </c>
      <c r="G1438" t="s">
        <v>5070</v>
      </c>
      <c r="H1438" t="s">
        <v>8</v>
      </c>
      <c r="I1438">
        <v>34</v>
      </c>
      <c r="J1438" s="55">
        <v>11.85</v>
      </c>
      <c r="K1438" s="64">
        <v>729750</v>
      </c>
      <c r="L1438" s="71">
        <v>0</v>
      </c>
      <c r="M1438">
        <v>1</v>
      </c>
      <c r="N1438" s="1">
        <v>45708</v>
      </c>
      <c r="O1438">
        <v>0</v>
      </c>
      <c r="P1438" s="1">
        <v>0</v>
      </c>
      <c r="Q1438"/>
    </row>
    <row r="1439" spans="1:17" hidden="1">
      <c r="A1439">
        <v>1016</v>
      </c>
      <c r="B1439" t="s">
        <v>695</v>
      </c>
      <c r="C1439" t="s">
        <v>685</v>
      </c>
      <c r="D1439" t="s">
        <v>686</v>
      </c>
      <c r="E1439" t="s">
        <v>28</v>
      </c>
      <c r="F1439" t="s">
        <v>728</v>
      </c>
      <c r="G1439" t="s">
        <v>4922</v>
      </c>
      <c r="H1439" t="s">
        <v>8</v>
      </c>
      <c r="I1439">
        <v>34</v>
      </c>
      <c r="J1439" s="55">
        <v>11.85</v>
      </c>
      <c r="K1439" s="64">
        <v>369061.14</v>
      </c>
      <c r="L1439" s="71">
        <v>0</v>
      </c>
      <c r="M1439">
        <v>1</v>
      </c>
      <c r="N1439" s="1">
        <v>45708</v>
      </c>
      <c r="O1439">
        <v>0</v>
      </c>
      <c r="P1439" s="1">
        <v>0</v>
      </c>
      <c r="Q1439"/>
    </row>
    <row r="1440" spans="1:17" hidden="1">
      <c r="A1440">
        <v>1001</v>
      </c>
      <c r="B1440" t="s">
        <v>692</v>
      </c>
      <c r="C1440" t="s">
        <v>685</v>
      </c>
      <c r="D1440" t="s">
        <v>686</v>
      </c>
      <c r="E1440" t="s">
        <v>28</v>
      </c>
      <c r="F1440" t="s">
        <v>687</v>
      </c>
      <c r="G1440" t="s">
        <v>4774</v>
      </c>
      <c r="H1440" t="s">
        <v>8</v>
      </c>
      <c r="I1440">
        <v>34</v>
      </c>
      <c r="J1440" s="55">
        <v>11.851000000000001</v>
      </c>
      <c r="K1440" s="64">
        <v>1435375</v>
      </c>
      <c r="L1440" s="71">
        <v>0</v>
      </c>
      <c r="M1440">
        <v>2</v>
      </c>
      <c r="N1440" s="1">
        <v>45708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728</v>
      </c>
      <c r="G1441" t="s">
        <v>4743</v>
      </c>
      <c r="H1441" t="s">
        <v>8</v>
      </c>
      <c r="I1441">
        <v>34</v>
      </c>
      <c r="J1441" s="55">
        <v>11.87</v>
      </c>
      <c r="K1441" s="64">
        <v>2775.91</v>
      </c>
      <c r="L1441" s="71">
        <v>0</v>
      </c>
      <c r="M1441">
        <v>1</v>
      </c>
      <c r="N1441" s="1">
        <v>45708</v>
      </c>
      <c r="O1441">
        <v>0</v>
      </c>
      <c r="P1441" s="1">
        <v>0</v>
      </c>
      <c r="Q1441"/>
    </row>
    <row r="1442" spans="1:17" hidden="1">
      <c r="A1442">
        <v>1014</v>
      </c>
      <c r="B1442" t="s">
        <v>690</v>
      </c>
      <c r="C1442" t="s">
        <v>685</v>
      </c>
      <c r="D1442" t="s">
        <v>686</v>
      </c>
      <c r="E1442" t="s">
        <v>28</v>
      </c>
      <c r="F1442" t="s">
        <v>728</v>
      </c>
      <c r="G1442" t="s">
        <v>4635</v>
      </c>
      <c r="H1442" t="s">
        <v>8</v>
      </c>
      <c r="I1442">
        <v>34</v>
      </c>
      <c r="J1442" s="55">
        <v>12</v>
      </c>
      <c r="K1442" s="64">
        <v>1024963.97</v>
      </c>
      <c r="L1442" s="71">
        <v>0</v>
      </c>
      <c r="M1442">
        <v>1</v>
      </c>
      <c r="N1442" s="1">
        <v>45708</v>
      </c>
      <c r="O1442">
        <v>0</v>
      </c>
      <c r="P1442" s="1">
        <v>0</v>
      </c>
      <c r="Q1442"/>
    </row>
    <row r="1443" spans="1:17" hidden="1">
      <c r="A1443">
        <v>1003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781</v>
      </c>
      <c r="H1443" t="s">
        <v>8</v>
      </c>
      <c r="I1443">
        <v>34</v>
      </c>
      <c r="J1443" s="55">
        <v>12.01</v>
      </c>
      <c r="K1443" s="64">
        <v>975000</v>
      </c>
      <c r="L1443" s="71">
        <v>0</v>
      </c>
      <c r="M1443">
        <v>1</v>
      </c>
      <c r="N1443" s="1">
        <v>45708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728</v>
      </c>
      <c r="G1444" t="s">
        <v>4744</v>
      </c>
      <c r="H1444" t="s">
        <v>8</v>
      </c>
      <c r="I1444">
        <v>34</v>
      </c>
      <c r="J1444" s="55">
        <v>12.1</v>
      </c>
      <c r="K1444" s="64">
        <v>2000000</v>
      </c>
      <c r="L1444" s="71">
        <v>0</v>
      </c>
      <c r="M1444">
        <v>1</v>
      </c>
      <c r="N1444" s="1">
        <v>45708</v>
      </c>
      <c r="O1444">
        <v>0</v>
      </c>
      <c r="P1444" s="1">
        <v>0</v>
      </c>
      <c r="Q1444"/>
    </row>
    <row r="1445" spans="1:17" hidden="1">
      <c r="A1445">
        <v>1014</v>
      </c>
      <c r="B1445" t="s">
        <v>691</v>
      </c>
      <c r="C1445" t="s">
        <v>685</v>
      </c>
      <c r="D1445" t="s">
        <v>686</v>
      </c>
      <c r="E1445" t="s">
        <v>28</v>
      </c>
      <c r="F1445" t="s">
        <v>729</v>
      </c>
      <c r="G1445" t="s">
        <v>839</v>
      </c>
      <c r="H1445" t="s">
        <v>7</v>
      </c>
      <c r="I1445">
        <v>53</v>
      </c>
      <c r="J1445" s="55">
        <v>12.5107</v>
      </c>
      <c r="K1445" s="64">
        <v>0</v>
      </c>
      <c r="L1445" s="71">
        <v>204225.55</v>
      </c>
      <c r="M1445">
        <v>1</v>
      </c>
      <c r="N1445" s="1">
        <v>45708</v>
      </c>
      <c r="O1445">
        <v>0</v>
      </c>
      <c r="P1445" s="1">
        <v>0</v>
      </c>
      <c r="Q1445"/>
    </row>
    <row r="1446" spans="1:17" hidden="1">
      <c r="A1446">
        <v>1009</v>
      </c>
      <c r="B1446" t="s">
        <v>691</v>
      </c>
      <c r="C1446" t="s">
        <v>685</v>
      </c>
      <c r="D1446" t="s">
        <v>686</v>
      </c>
      <c r="E1446" t="s">
        <v>28</v>
      </c>
      <c r="F1446" t="s">
        <v>687</v>
      </c>
      <c r="G1446" t="s">
        <v>5038</v>
      </c>
      <c r="H1446" t="s">
        <v>7</v>
      </c>
      <c r="I1446">
        <v>53</v>
      </c>
      <c r="J1446" s="55">
        <v>12.746</v>
      </c>
      <c r="K1446" s="64">
        <v>0</v>
      </c>
      <c r="L1446" s="71">
        <v>17756.75</v>
      </c>
      <c r="M1446">
        <v>1</v>
      </c>
      <c r="N1446" s="1">
        <v>45708</v>
      </c>
      <c r="O1446">
        <v>0</v>
      </c>
      <c r="P1446" s="1">
        <v>0</v>
      </c>
      <c r="Q1446"/>
    </row>
    <row r="1447" spans="1:17" hidden="1">
      <c r="A1447">
        <v>1009</v>
      </c>
      <c r="B1447" t="s">
        <v>691</v>
      </c>
      <c r="C1447" t="s">
        <v>685</v>
      </c>
      <c r="D1447" t="s">
        <v>686</v>
      </c>
      <c r="E1447" t="s">
        <v>28</v>
      </c>
      <c r="F1447" t="s">
        <v>687</v>
      </c>
      <c r="G1447" t="s">
        <v>5041</v>
      </c>
      <c r="H1447" t="s">
        <v>7</v>
      </c>
      <c r="I1447">
        <v>53</v>
      </c>
      <c r="J1447" s="55">
        <v>12.746</v>
      </c>
      <c r="K1447" s="64">
        <v>0</v>
      </c>
      <c r="L1447" s="71">
        <v>10020.969999999999</v>
      </c>
      <c r="M1447">
        <v>1</v>
      </c>
      <c r="N1447" s="1">
        <v>45708</v>
      </c>
      <c r="O1447">
        <v>0</v>
      </c>
      <c r="P1447" s="1">
        <v>0</v>
      </c>
      <c r="Q1447"/>
    </row>
    <row r="1448" spans="1:17" hidden="1">
      <c r="A1448">
        <v>1009</v>
      </c>
      <c r="B1448" t="s">
        <v>691</v>
      </c>
      <c r="C1448" t="s">
        <v>685</v>
      </c>
      <c r="D1448" t="s">
        <v>686</v>
      </c>
      <c r="E1448" t="s">
        <v>28</v>
      </c>
      <c r="F1448" t="s">
        <v>687</v>
      </c>
      <c r="G1448" t="s">
        <v>5042</v>
      </c>
      <c r="H1448" t="s">
        <v>7</v>
      </c>
      <c r="I1448">
        <v>53</v>
      </c>
      <c r="J1448" s="55">
        <v>12.746</v>
      </c>
      <c r="K1448" s="64">
        <v>0</v>
      </c>
      <c r="L1448" s="71">
        <v>16875.16</v>
      </c>
      <c r="M1448">
        <v>1</v>
      </c>
      <c r="N1448" s="1">
        <v>45708</v>
      </c>
      <c r="O1448">
        <v>0</v>
      </c>
      <c r="P1448" s="1">
        <v>0</v>
      </c>
      <c r="Q1448"/>
    </row>
    <row r="1449" spans="1:17" hidden="1">
      <c r="A1449">
        <v>1009</v>
      </c>
      <c r="B1449" t="s">
        <v>691</v>
      </c>
      <c r="C1449" t="s">
        <v>685</v>
      </c>
      <c r="D1449" t="s">
        <v>686</v>
      </c>
      <c r="E1449" t="s">
        <v>28</v>
      </c>
      <c r="F1449" t="s">
        <v>687</v>
      </c>
      <c r="G1449" t="s">
        <v>5066</v>
      </c>
      <c r="H1449" t="s">
        <v>7</v>
      </c>
      <c r="I1449">
        <v>53</v>
      </c>
      <c r="J1449" s="55">
        <v>12.746</v>
      </c>
      <c r="K1449" s="64">
        <v>0</v>
      </c>
      <c r="L1449" s="71">
        <v>50000</v>
      </c>
      <c r="M1449">
        <v>1</v>
      </c>
      <c r="N1449" s="1">
        <v>45708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5082</v>
      </c>
      <c r="H1450" t="s">
        <v>7</v>
      </c>
      <c r="I1450">
        <v>53</v>
      </c>
      <c r="J1450" s="55">
        <v>12.746</v>
      </c>
      <c r="K1450" s="64">
        <v>0</v>
      </c>
      <c r="L1450" s="71">
        <v>56819.95</v>
      </c>
      <c r="M1450">
        <v>1</v>
      </c>
      <c r="N1450" s="1">
        <v>45708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695</v>
      </c>
      <c r="C1451" t="s">
        <v>685</v>
      </c>
      <c r="D1451" t="s">
        <v>686</v>
      </c>
      <c r="E1451" t="s">
        <v>28</v>
      </c>
      <c r="F1451" t="s">
        <v>687</v>
      </c>
      <c r="G1451" t="s">
        <v>5101</v>
      </c>
      <c r="H1451" t="s">
        <v>7</v>
      </c>
      <c r="I1451">
        <v>53</v>
      </c>
      <c r="J1451" s="55">
        <v>12.746</v>
      </c>
      <c r="K1451" s="64">
        <v>0</v>
      </c>
      <c r="L1451" s="71">
        <v>207240</v>
      </c>
      <c r="M1451">
        <v>1</v>
      </c>
      <c r="N1451" s="1">
        <v>45708</v>
      </c>
      <c r="O1451">
        <v>0</v>
      </c>
      <c r="P1451" s="1">
        <v>0</v>
      </c>
      <c r="Q1451"/>
    </row>
    <row r="1452" spans="1:17">
      <c r="K1452" s="64">
        <f>SUBTOTAL(109,Tabla_Consulta_desde_SAIF6[pri_deb])</f>
        <v>0</v>
      </c>
      <c r="L1452" s="64">
        <f>SUBTOTAL(109,Tabla_Consulta_desde_SAIF6[pri_hab])</f>
        <v>18466259.730000023</v>
      </c>
      <c r="N1452" s="1"/>
      <c r="Q1452"/>
    </row>
    <row r="1453" spans="1:17">
      <c r="K1453" s="64"/>
      <c r="L1453" s="71"/>
      <c r="Q1453"/>
    </row>
    <row r="1454" spans="1:17">
      <c r="Q1454"/>
    </row>
    <row r="1455" spans="1:17">
      <c r="L1455" s="64"/>
      <c r="Q1455"/>
    </row>
    <row r="1456" spans="1:17">
      <c r="Q1456"/>
    </row>
    <row r="1457" spans="12:17">
      <c r="L1457" s="64"/>
      <c r="Q1457"/>
    </row>
    <row r="1458" spans="12:17">
      <c r="Q1458"/>
    </row>
    <row r="1459" spans="12:17">
      <c r="Q1459"/>
    </row>
    <row r="1460" spans="12:17">
      <c r="Q1460"/>
    </row>
    <row r="1461" spans="12:17">
      <c r="Q1461"/>
    </row>
    <row r="1462" spans="12:17">
      <c r="Q1462"/>
    </row>
    <row r="1463" spans="12:17">
      <c r="Q1463"/>
    </row>
    <row r="1464" spans="12:17">
      <c r="Q1464"/>
    </row>
    <row r="1465" spans="12:17">
      <c r="Q1465"/>
    </row>
    <row r="1466" spans="12:17">
      <c r="Q1466"/>
    </row>
    <row r="1467" spans="12:17">
      <c r="Q1467"/>
    </row>
    <row r="1468" spans="12:17">
      <c r="Q1468"/>
    </row>
    <row r="1469" spans="12:17">
      <c r="Q1469"/>
    </row>
    <row r="1470" spans="12:17">
      <c r="Q1470"/>
    </row>
    <row r="1471" spans="12:17">
      <c r="Q1471"/>
    </row>
    <row r="1472" spans="12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5.42578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45708</v>
      </c>
    </row>
    <row r="2" spans="1:18">
      <c r="A2" t="s">
        <v>699</v>
      </c>
      <c r="B2" s="1">
        <v>45708</v>
      </c>
      <c r="C2" s="205">
        <v>1009</v>
      </c>
      <c r="D2" t="s">
        <v>6</v>
      </c>
      <c r="E2" t="s">
        <v>8</v>
      </c>
      <c r="F2">
        <v>34</v>
      </c>
      <c r="G2" s="183">
        <v>29884.65</v>
      </c>
      <c r="H2" s="44">
        <v>204709.85250000001</v>
      </c>
      <c r="I2">
        <v>0</v>
      </c>
      <c r="J2" t="s">
        <v>1173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45708</v>
      </c>
      <c r="C3" s="205">
        <v>1014</v>
      </c>
      <c r="D3" t="s">
        <v>6</v>
      </c>
      <c r="E3" t="s">
        <v>7</v>
      </c>
      <c r="F3">
        <v>34</v>
      </c>
      <c r="G3" s="193">
        <v>387592.08</v>
      </c>
      <c r="H3" s="194">
        <v>2701516.7976000002</v>
      </c>
      <c r="I3">
        <v>0</v>
      </c>
      <c r="J3" t="s">
        <v>1219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699</v>
      </c>
      <c r="B4" s="1">
        <v>45708</v>
      </c>
      <c r="C4" s="205">
        <v>1016</v>
      </c>
      <c r="D4" t="s">
        <v>28</v>
      </c>
      <c r="E4" t="s">
        <v>8</v>
      </c>
      <c r="F4">
        <v>34</v>
      </c>
      <c r="G4" s="193">
        <v>1547382.89</v>
      </c>
      <c r="H4" s="194">
        <v>18058054.511999998</v>
      </c>
      <c r="I4">
        <v>0</v>
      </c>
      <c r="J4" t="s">
        <v>1465</v>
      </c>
      <c r="K4" s="45">
        <f>Tabla_Consulta_desde_saif[[#This Row],[Columna2]]/Tabla_Consulta_desde_saif[[#This Row],[Columna1]]</f>
        <v>11.670062160245291</v>
      </c>
    </row>
    <row r="5" spans="1:18">
      <c r="A5" t="s">
        <v>699</v>
      </c>
      <c r="B5" s="1">
        <v>45708</v>
      </c>
      <c r="C5" s="205">
        <v>1018</v>
      </c>
      <c r="D5" t="s">
        <v>28</v>
      </c>
      <c r="E5" t="s">
        <v>7</v>
      </c>
      <c r="F5">
        <v>34</v>
      </c>
      <c r="G5" s="193">
        <v>309530.38</v>
      </c>
      <c r="H5" s="194">
        <v>2123365.777094</v>
      </c>
      <c r="I5">
        <v>0</v>
      </c>
      <c r="J5" t="s">
        <v>1254</v>
      </c>
      <c r="K5" s="45">
        <f>Tabla_Consulta_desde_saif[[#This Row],[Columna2]]/Tabla_Consulta_desde_saif[[#This Row],[Columna1]]</f>
        <v>6.8599591972006104</v>
      </c>
    </row>
    <row r="6" spans="1:18">
      <c r="A6" t="s">
        <v>9</v>
      </c>
      <c r="B6" s="1">
        <v>45708</v>
      </c>
      <c r="C6" s="205">
        <v>3001</v>
      </c>
      <c r="D6" t="s">
        <v>28</v>
      </c>
      <c r="E6" t="s">
        <v>8</v>
      </c>
      <c r="F6">
        <v>34</v>
      </c>
      <c r="G6" s="193">
        <v>1568.31</v>
      </c>
      <c r="H6" s="194">
        <v>10821.339</v>
      </c>
      <c r="I6">
        <v>0</v>
      </c>
      <c r="J6" t="s">
        <v>1535</v>
      </c>
      <c r="K6" s="45">
        <f>Tabla_Consulta_desde_saif[[#This Row],[Columna2]]/Tabla_Consulta_desde_saif[[#This Row],[Columna1]]</f>
        <v>6.9</v>
      </c>
      <c r="R6" s="123"/>
    </row>
    <row r="7" spans="1:18">
      <c r="A7" t="s">
        <v>9</v>
      </c>
      <c r="B7" s="1">
        <v>45708</v>
      </c>
      <c r="C7" s="205">
        <v>3002</v>
      </c>
      <c r="D7" t="s">
        <v>28</v>
      </c>
      <c r="E7" t="s">
        <v>8</v>
      </c>
      <c r="F7">
        <v>34</v>
      </c>
      <c r="G7" s="193">
        <v>7754.08</v>
      </c>
      <c r="H7" s="194">
        <v>53972.896800000002</v>
      </c>
      <c r="I7">
        <v>0</v>
      </c>
      <c r="J7" t="s">
        <v>1540</v>
      </c>
      <c r="K7" s="45">
        <f>Tabla_Consulta_desde_saif[[#This Row],[Columna2]]/Tabla_Consulta_desde_saif[[#This Row],[Columna1]]</f>
        <v>6.9605803396405506</v>
      </c>
    </row>
    <row r="8" spans="1:18">
      <c r="A8" t="s">
        <v>9</v>
      </c>
      <c r="B8" s="1">
        <v>45708</v>
      </c>
      <c r="C8" s="205">
        <v>3006</v>
      </c>
      <c r="D8" t="s">
        <v>6</v>
      </c>
      <c r="E8" t="s">
        <v>8</v>
      </c>
      <c r="F8">
        <v>34</v>
      </c>
      <c r="G8" s="193">
        <v>1650</v>
      </c>
      <c r="H8" s="194">
        <v>11418</v>
      </c>
      <c r="I8">
        <v>0</v>
      </c>
      <c r="J8" t="s">
        <v>1557</v>
      </c>
      <c r="K8" s="45">
        <f>Tabla_Consulta_desde_saif[[#This Row],[Columna2]]/Tabla_Consulta_desde_saif[[#This Row],[Columna1]]</f>
        <v>6.92</v>
      </c>
      <c r="R8" s="123"/>
    </row>
    <row r="9" spans="1:18">
      <c r="A9" t="s">
        <v>703</v>
      </c>
      <c r="B9" s="1">
        <v>45708</v>
      </c>
      <c r="C9" s="205">
        <v>27002</v>
      </c>
      <c r="D9" t="s">
        <v>6</v>
      </c>
      <c r="E9" t="s">
        <v>7</v>
      </c>
      <c r="F9">
        <v>34</v>
      </c>
      <c r="G9" s="193">
        <v>4930.0600000000004</v>
      </c>
      <c r="H9" s="194">
        <v>34362.518199999999</v>
      </c>
      <c r="I9">
        <v>0</v>
      </c>
      <c r="J9" t="s">
        <v>2906</v>
      </c>
      <c r="K9" s="45">
        <f>Tabla_Consulta_desde_saif[[#This Row],[Columna2]]/Tabla_Consulta_desde_saif[[#This Row],[Columna1]]</f>
        <v>6.9699999999999989</v>
      </c>
    </row>
    <row r="10" spans="1:18">
      <c r="A10" t="s">
        <v>700</v>
      </c>
      <c r="B10" s="1">
        <v>45708</v>
      </c>
      <c r="C10" s="205">
        <v>1033</v>
      </c>
      <c r="D10" t="s">
        <v>6</v>
      </c>
      <c r="E10" t="s">
        <v>7</v>
      </c>
      <c r="F10">
        <v>34</v>
      </c>
      <c r="G10" s="193">
        <v>18379.78</v>
      </c>
      <c r="H10" s="194">
        <v>128107.06660000001</v>
      </c>
      <c r="I10">
        <v>0</v>
      </c>
      <c r="J10" t="s">
        <v>1865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9</v>
      </c>
      <c r="B11" s="1">
        <v>45708</v>
      </c>
      <c r="C11" s="205">
        <v>3005</v>
      </c>
      <c r="D11" t="s">
        <v>6</v>
      </c>
      <c r="E11" t="s">
        <v>7</v>
      </c>
      <c r="F11">
        <v>34</v>
      </c>
      <c r="G11" s="193">
        <v>3315.99</v>
      </c>
      <c r="H11" s="194">
        <v>23112.4503</v>
      </c>
      <c r="I11">
        <v>0</v>
      </c>
      <c r="J11" t="s">
        <v>1552</v>
      </c>
      <c r="K11" s="45">
        <f>Tabla_Consulta_desde_saif[[#This Row],[Columna2]]/Tabla_Consulta_desde_saif[[#This Row],[Columna1]]</f>
        <v>6.9700000000000006</v>
      </c>
    </row>
    <row r="12" spans="1:18">
      <c r="A12" t="s">
        <v>9</v>
      </c>
      <c r="B12" s="1">
        <v>45708</v>
      </c>
      <c r="C12" s="205">
        <v>3012</v>
      </c>
      <c r="D12" t="s">
        <v>6</v>
      </c>
      <c r="E12" t="s">
        <v>7</v>
      </c>
      <c r="F12">
        <v>34</v>
      </c>
      <c r="G12" s="193">
        <v>12024.78</v>
      </c>
      <c r="H12" s="194">
        <v>83812.7166</v>
      </c>
      <c r="I12">
        <v>0</v>
      </c>
      <c r="J12" t="s">
        <v>1577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9</v>
      </c>
      <c r="B13" s="1">
        <v>45708</v>
      </c>
      <c r="C13" s="205">
        <v>3025</v>
      </c>
      <c r="D13" t="s">
        <v>6</v>
      </c>
      <c r="E13" t="s">
        <v>8</v>
      </c>
      <c r="F13">
        <v>34</v>
      </c>
      <c r="G13" s="193">
        <v>1000</v>
      </c>
      <c r="H13" s="194">
        <v>6850</v>
      </c>
      <c r="I13">
        <v>0</v>
      </c>
      <c r="J13" t="s">
        <v>1612</v>
      </c>
      <c r="K13" s="45">
        <f>Tabla_Consulta_desde_saif[[#This Row],[Columna2]]/Tabla_Consulta_desde_saif[[#This Row],[Columna1]]</f>
        <v>6.85</v>
      </c>
    </row>
    <row r="14" spans="1:18">
      <c r="A14" t="s">
        <v>9</v>
      </c>
      <c r="B14" s="1">
        <v>45708</v>
      </c>
      <c r="C14" s="205">
        <v>3059</v>
      </c>
      <c r="D14" t="s">
        <v>28</v>
      </c>
      <c r="E14" t="s">
        <v>7</v>
      </c>
      <c r="F14">
        <v>34</v>
      </c>
      <c r="G14" s="193">
        <v>860</v>
      </c>
      <c r="H14" s="194">
        <v>5994.2</v>
      </c>
      <c r="I14">
        <v>0</v>
      </c>
      <c r="J14" t="s">
        <v>3516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699</v>
      </c>
      <c r="B15" s="1">
        <v>45708</v>
      </c>
      <c r="C15" s="205">
        <v>1001</v>
      </c>
      <c r="D15" t="s">
        <v>6</v>
      </c>
      <c r="E15" t="s">
        <v>8</v>
      </c>
      <c r="F15">
        <v>34</v>
      </c>
      <c r="G15" s="193">
        <v>48472.78</v>
      </c>
      <c r="H15" s="194">
        <v>332038.54300000001</v>
      </c>
      <c r="I15">
        <v>0</v>
      </c>
      <c r="J15" t="s">
        <v>1181</v>
      </c>
      <c r="K15" s="45">
        <f>Tabla_Consulta_desde_saif[[#This Row],[Columna2]]/Tabla_Consulta_desde_saif[[#This Row],[Columna1]]</f>
        <v>6.8500000000000005</v>
      </c>
    </row>
    <row r="16" spans="1:18">
      <c r="A16" t="s">
        <v>699</v>
      </c>
      <c r="B16" s="1">
        <v>45708</v>
      </c>
      <c r="C16" s="205">
        <v>1007</v>
      </c>
      <c r="D16" t="s">
        <v>6</v>
      </c>
      <c r="E16" t="s">
        <v>7</v>
      </c>
      <c r="F16">
        <v>34</v>
      </c>
      <c r="G16" s="193">
        <v>5614</v>
      </c>
      <c r="H16" s="194">
        <v>39129.58</v>
      </c>
      <c r="I16">
        <v>0</v>
      </c>
      <c r="J16" t="s">
        <v>1223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699</v>
      </c>
      <c r="B17" s="1">
        <v>45708</v>
      </c>
      <c r="C17" s="205">
        <v>1014</v>
      </c>
      <c r="D17" t="s">
        <v>28</v>
      </c>
      <c r="E17" t="s">
        <v>8</v>
      </c>
      <c r="F17">
        <v>34</v>
      </c>
      <c r="G17" s="193">
        <v>1025040.6</v>
      </c>
      <c r="H17" s="194">
        <v>12300095.6207</v>
      </c>
      <c r="I17">
        <v>0</v>
      </c>
      <c r="J17" t="s">
        <v>1219</v>
      </c>
      <c r="K17" s="45">
        <f>Tabla_Consulta_desde_saif[[#This Row],[Columna2]]/Tabla_Consulta_desde_saif[[#This Row],[Columna1]]</f>
        <v>11.999617986546093</v>
      </c>
      <c r="R17" s="123"/>
    </row>
    <row r="18" spans="1:18">
      <c r="A18" t="s">
        <v>700</v>
      </c>
      <c r="B18" s="1">
        <v>45708</v>
      </c>
      <c r="C18" s="205">
        <v>1017</v>
      </c>
      <c r="D18" t="s">
        <v>6</v>
      </c>
      <c r="E18" t="s">
        <v>8</v>
      </c>
      <c r="F18">
        <v>34</v>
      </c>
      <c r="G18" s="193">
        <v>4217.42</v>
      </c>
      <c r="H18" s="194">
        <v>28889.327000000001</v>
      </c>
      <c r="I18">
        <v>0</v>
      </c>
      <c r="J18" t="s">
        <v>1262</v>
      </c>
      <c r="K18" s="45">
        <f>Tabla_Consulta_desde_saif[[#This Row],[Columna2]]/Tabla_Consulta_desde_saif[[#This Row],[Columna1]]</f>
        <v>6.8500000000000005</v>
      </c>
      <c r="R18" s="123"/>
    </row>
    <row r="19" spans="1:18">
      <c r="A19" t="s">
        <v>700</v>
      </c>
      <c r="B19" s="1">
        <v>45708</v>
      </c>
      <c r="C19" s="205">
        <v>1017</v>
      </c>
      <c r="D19" t="s">
        <v>6</v>
      </c>
      <c r="E19" t="s">
        <v>7</v>
      </c>
      <c r="F19">
        <v>34</v>
      </c>
      <c r="G19" s="193">
        <v>68904.929999999993</v>
      </c>
      <c r="H19" s="194">
        <v>480267.36210000003</v>
      </c>
      <c r="I19">
        <v>0</v>
      </c>
      <c r="J19" t="s">
        <v>1262</v>
      </c>
      <c r="K19" s="45">
        <f>Tabla_Consulta_desde_saif[[#This Row],[Columna2]]/Tabla_Consulta_desde_saif[[#This Row],[Columna1]]</f>
        <v>6.9700000000000015</v>
      </c>
      <c r="R19" s="123"/>
    </row>
    <row r="20" spans="1:18">
      <c r="A20" t="s">
        <v>699</v>
      </c>
      <c r="B20" s="1">
        <v>45708</v>
      </c>
      <c r="C20" s="205">
        <v>1018</v>
      </c>
      <c r="D20" t="s">
        <v>6</v>
      </c>
      <c r="E20" t="s">
        <v>8</v>
      </c>
      <c r="F20">
        <v>34</v>
      </c>
      <c r="G20" s="193">
        <v>1172676.97</v>
      </c>
      <c r="H20" s="194">
        <v>8032837.2445</v>
      </c>
      <c r="I20">
        <v>0</v>
      </c>
      <c r="J20" t="s">
        <v>1254</v>
      </c>
      <c r="K20" s="45">
        <f>Tabla_Consulta_desde_saif[[#This Row],[Columna2]]/Tabla_Consulta_desde_saif[[#This Row],[Columna1]]</f>
        <v>6.8500000000000005</v>
      </c>
      <c r="R20" s="123"/>
    </row>
    <row r="21" spans="1:18">
      <c r="A21" t="s">
        <v>9</v>
      </c>
      <c r="B21" s="1">
        <v>45708</v>
      </c>
      <c r="C21" s="205">
        <v>3027</v>
      </c>
      <c r="D21" t="s">
        <v>6</v>
      </c>
      <c r="E21" t="s">
        <v>7</v>
      </c>
      <c r="F21">
        <v>34</v>
      </c>
      <c r="G21" s="193">
        <v>0.4</v>
      </c>
      <c r="H21" s="194">
        <v>2.7879999999999998</v>
      </c>
      <c r="I21">
        <v>0</v>
      </c>
      <c r="J21" t="s">
        <v>1649</v>
      </c>
      <c r="K21" s="45">
        <f>Tabla_Consulta_desde_saif[[#This Row],[Columna2]]/Tabla_Consulta_desde_saif[[#This Row],[Columna1]]</f>
        <v>6.9699999999999989</v>
      </c>
      <c r="R21" s="123"/>
    </row>
    <row r="22" spans="1:18">
      <c r="A22" t="s">
        <v>699</v>
      </c>
      <c r="B22" s="1">
        <v>45708</v>
      </c>
      <c r="C22" s="205">
        <v>1001</v>
      </c>
      <c r="D22" t="s">
        <v>28</v>
      </c>
      <c r="E22" t="s">
        <v>7</v>
      </c>
      <c r="F22">
        <v>34</v>
      </c>
      <c r="G22" s="193">
        <v>2950.52</v>
      </c>
      <c r="H22" s="194">
        <v>20240.567200000001</v>
      </c>
      <c r="I22">
        <v>0</v>
      </c>
      <c r="J22" t="s">
        <v>1181</v>
      </c>
      <c r="K22" s="45">
        <f>Tabla_Consulta_desde_saif[[#This Row],[Columna2]]/Tabla_Consulta_desde_saif[[#This Row],[Columna1]]</f>
        <v>6.86</v>
      </c>
      <c r="R22" s="123"/>
    </row>
    <row r="23" spans="1:18">
      <c r="A23" t="s">
        <v>699</v>
      </c>
      <c r="B23" s="1">
        <v>45708</v>
      </c>
      <c r="C23" s="205">
        <v>1005</v>
      </c>
      <c r="D23" t="s">
        <v>6</v>
      </c>
      <c r="E23" t="s">
        <v>8</v>
      </c>
      <c r="F23">
        <v>34</v>
      </c>
      <c r="G23" s="193">
        <v>48648.88</v>
      </c>
      <c r="H23" s="194">
        <v>333244.82799999998</v>
      </c>
      <c r="I23">
        <v>0</v>
      </c>
      <c r="J23" t="s">
        <v>1251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9</v>
      </c>
      <c r="B24" s="1">
        <v>45708</v>
      </c>
      <c r="C24" s="205">
        <v>3005</v>
      </c>
      <c r="D24" t="s">
        <v>6</v>
      </c>
      <c r="E24" t="s">
        <v>8</v>
      </c>
      <c r="F24">
        <v>34</v>
      </c>
      <c r="G24" s="193">
        <v>20</v>
      </c>
      <c r="H24" s="194">
        <v>137</v>
      </c>
      <c r="I24">
        <v>0</v>
      </c>
      <c r="J24" t="s">
        <v>1552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703</v>
      </c>
      <c r="B25" s="1">
        <v>45708</v>
      </c>
      <c r="C25" s="205">
        <v>27006</v>
      </c>
      <c r="D25" t="s">
        <v>6</v>
      </c>
      <c r="E25" t="s">
        <v>7</v>
      </c>
      <c r="F25">
        <v>34</v>
      </c>
      <c r="G25" s="193">
        <v>29990.14</v>
      </c>
      <c r="H25" s="194">
        <v>209031.2758</v>
      </c>
      <c r="I25">
        <v>0</v>
      </c>
      <c r="J25" t="s">
        <v>2917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699</v>
      </c>
      <c r="B26" s="1">
        <v>45708</v>
      </c>
      <c r="C26" s="205">
        <v>1014</v>
      </c>
      <c r="D26" t="s">
        <v>6</v>
      </c>
      <c r="E26" t="s">
        <v>8</v>
      </c>
      <c r="F26">
        <v>34</v>
      </c>
      <c r="G26" s="193">
        <v>137087.34</v>
      </c>
      <c r="H26" s="194">
        <v>939048.27899999998</v>
      </c>
      <c r="I26">
        <v>0</v>
      </c>
      <c r="J26" t="s">
        <v>1219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699</v>
      </c>
      <c r="B27" s="1">
        <v>45708</v>
      </c>
      <c r="C27" s="205">
        <v>1018</v>
      </c>
      <c r="D27" t="s">
        <v>28</v>
      </c>
      <c r="E27" t="s">
        <v>8</v>
      </c>
      <c r="F27">
        <v>34</v>
      </c>
      <c r="G27" s="193">
        <v>3565670.25</v>
      </c>
      <c r="H27" s="194">
        <v>41611086.231081001</v>
      </c>
      <c r="I27">
        <v>0</v>
      </c>
      <c r="J27" t="s">
        <v>1254</v>
      </c>
      <c r="K27" s="45">
        <f>Tabla_Consulta_desde_saif[[#This Row],[Columna2]]/Tabla_Consulta_desde_saif[[#This Row],[Columna1]]</f>
        <v>11.669919906665795</v>
      </c>
    </row>
    <row r="28" spans="1:18">
      <c r="A28" t="s">
        <v>700</v>
      </c>
      <c r="B28" s="1">
        <v>45708</v>
      </c>
      <c r="C28" s="205">
        <v>1034</v>
      </c>
      <c r="D28" t="s">
        <v>28</v>
      </c>
      <c r="E28" t="s">
        <v>8</v>
      </c>
      <c r="F28">
        <v>34</v>
      </c>
      <c r="G28" s="193">
        <v>87332.33</v>
      </c>
      <c r="H28" s="194">
        <v>626313.1851</v>
      </c>
      <c r="I28">
        <v>0</v>
      </c>
      <c r="J28" t="s">
        <v>2046</v>
      </c>
      <c r="K28" s="45">
        <f>Tabla_Consulta_desde_saif[[#This Row],[Columna2]]/Tabla_Consulta_desde_saif[[#This Row],[Columna1]]</f>
        <v>7.1716074115965984</v>
      </c>
      <c r="R28" s="123"/>
    </row>
    <row r="29" spans="1:18">
      <c r="A29" t="s">
        <v>9</v>
      </c>
      <c r="B29" s="1">
        <v>45708</v>
      </c>
      <c r="C29" s="205">
        <v>3002</v>
      </c>
      <c r="D29" t="s">
        <v>6</v>
      </c>
      <c r="E29" t="s">
        <v>7</v>
      </c>
      <c r="F29">
        <v>34</v>
      </c>
      <c r="G29" s="193">
        <v>21752.34</v>
      </c>
      <c r="H29" s="194">
        <v>151613.80979999999</v>
      </c>
      <c r="I29">
        <v>0</v>
      </c>
      <c r="J29" t="s">
        <v>1540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9</v>
      </c>
      <c r="B30" s="1">
        <v>45708</v>
      </c>
      <c r="C30" s="205">
        <v>3002</v>
      </c>
      <c r="D30" t="s">
        <v>6</v>
      </c>
      <c r="E30" t="s">
        <v>8</v>
      </c>
      <c r="F30">
        <v>34</v>
      </c>
      <c r="G30" s="193">
        <v>386.61</v>
      </c>
      <c r="H30" s="194">
        <v>2648.2784999999999</v>
      </c>
      <c r="I30">
        <v>0</v>
      </c>
      <c r="J30" t="s">
        <v>1540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9</v>
      </c>
      <c r="B31" s="1">
        <v>45708</v>
      </c>
      <c r="C31" s="205">
        <v>3003</v>
      </c>
      <c r="D31" t="s">
        <v>6</v>
      </c>
      <c r="E31" t="s">
        <v>8</v>
      </c>
      <c r="F31">
        <v>34</v>
      </c>
      <c r="G31" s="193">
        <v>520.25</v>
      </c>
      <c r="H31" s="194">
        <v>3568.915</v>
      </c>
      <c r="I31">
        <v>0</v>
      </c>
      <c r="J31" t="s">
        <v>1544</v>
      </c>
      <c r="K31" s="45">
        <f>Tabla_Consulta_desde_saif[[#This Row],[Columna2]]/Tabla_Consulta_desde_saif[[#This Row],[Columna1]]</f>
        <v>6.86</v>
      </c>
      <c r="R31" s="123"/>
    </row>
    <row r="32" spans="1:18">
      <c r="A32" t="s">
        <v>9</v>
      </c>
      <c r="B32" s="1">
        <v>45708</v>
      </c>
      <c r="C32" s="205">
        <v>3004</v>
      </c>
      <c r="D32" t="s">
        <v>6</v>
      </c>
      <c r="E32" t="s">
        <v>7</v>
      </c>
      <c r="F32">
        <v>34</v>
      </c>
      <c r="G32" s="193">
        <v>2074.5700000000002</v>
      </c>
      <c r="H32" s="194">
        <v>14459.752899999999</v>
      </c>
      <c r="I32" s="204">
        <v>0</v>
      </c>
      <c r="J32" s="204" t="s">
        <v>1549</v>
      </c>
      <c r="K32" s="45">
        <f>Tabla_Consulta_desde_saif[[#This Row],[Columna2]]/Tabla_Consulta_desde_saif[[#This Row],[Columna1]]</f>
        <v>6.9699999999999989</v>
      </c>
      <c r="R32" s="123"/>
    </row>
    <row r="33" spans="1:18">
      <c r="A33" t="s">
        <v>9</v>
      </c>
      <c r="B33" s="1">
        <v>45708</v>
      </c>
      <c r="C33" s="205">
        <v>3007</v>
      </c>
      <c r="D33" t="s">
        <v>6</v>
      </c>
      <c r="E33" t="s">
        <v>8</v>
      </c>
      <c r="F33">
        <v>34</v>
      </c>
      <c r="G33" s="193">
        <v>29.16</v>
      </c>
      <c r="H33" s="194">
        <v>200.0376</v>
      </c>
      <c r="I33">
        <v>0</v>
      </c>
      <c r="J33" t="s">
        <v>1561</v>
      </c>
      <c r="K33" s="45">
        <f>Tabla_Consulta_desde_saif[[#This Row],[Columna2]]/Tabla_Consulta_desde_saif[[#This Row],[Columna1]]</f>
        <v>6.86</v>
      </c>
      <c r="R33" s="123"/>
    </row>
    <row r="34" spans="1:18">
      <c r="A34" t="s">
        <v>9</v>
      </c>
      <c r="B34" s="1">
        <v>45708</v>
      </c>
      <c r="C34" s="205">
        <v>3028</v>
      </c>
      <c r="D34" t="s">
        <v>6</v>
      </c>
      <c r="E34" t="s">
        <v>7</v>
      </c>
      <c r="F34">
        <v>34</v>
      </c>
      <c r="G34" s="193">
        <v>1</v>
      </c>
      <c r="H34" s="194">
        <v>6.97</v>
      </c>
      <c r="I34">
        <v>0</v>
      </c>
      <c r="J34" t="s">
        <v>1858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45708</v>
      </c>
      <c r="C35" s="205">
        <v>3047</v>
      </c>
      <c r="D35" t="s">
        <v>6</v>
      </c>
      <c r="E35" t="s">
        <v>7</v>
      </c>
      <c r="F35">
        <v>34</v>
      </c>
      <c r="G35" s="193">
        <v>180.62</v>
      </c>
      <c r="H35" s="194">
        <v>1258.9213999999999</v>
      </c>
      <c r="I35">
        <v>0</v>
      </c>
      <c r="J35" t="s">
        <v>2880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45708</v>
      </c>
      <c r="C36" s="205">
        <v>3057</v>
      </c>
      <c r="D36" t="s">
        <v>28</v>
      </c>
      <c r="E36" t="s">
        <v>8</v>
      </c>
      <c r="F36">
        <v>34</v>
      </c>
      <c r="G36" s="193">
        <v>10000</v>
      </c>
      <c r="H36" s="194">
        <v>70000</v>
      </c>
      <c r="I36">
        <v>0</v>
      </c>
      <c r="J36" t="s">
        <v>3504</v>
      </c>
      <c r="K36" s="45">
        <f>Tabla_Consulta_desde_saif[[#This Row],[Columna2]]/Tabla_Consulta_desde_saif[[#This Row],[Columna1]]</f>
        <v>7</v>
      </c>
      <c r="R36" s="123"/>
    </row>
    <row r="37" spans="1:18">
      <c r="A37" t="s">
        <v>703</v>
      </c>
      <c r="B37" s="1">
        <v>45708</v>
      </c>
      <c r="C37" s="205">
        <v>27010</v>
      </c>
      <c r="D37" t="s">
        <v>6</v>
      </c>
      <c r="E37" t="s">
        <v>7</v>
      </c>
      <c r="F37">
        <v>34</v>
      </c>
      <c r="G37" s="193">
        <v>214.49</v>
      </c>
      <c r="H37" s="194">
        <v>1494.9953</v>
      </c>
      <c r="I37">
        <v>0</v>
      </c>
      <c r="J37" t="s">
        <v>2926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683</v>
      </c>
      <c r="B38" s="1">
        <v>45708</v>
      </c>
      <c r="C38" s="205">
        <v>75001</v>
      </c>
      <c r="D38" t="s">
        <v>6</v>
      </c>
      <c r="E38" t="s">
        <v>8</v>
      </c>
      <c r="F38">
        <v>34</v>
      </c>
      <c r="G38" s="193">
        <v>1303.2</v>
      </c>
      <c r="H38" s="194">
        <v>8926.92</v>
      </c>
      <c r="I38">
        <v>0</v>
      </c>
      <c r="J38" t="s">
        <v>2823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699</v>
      </c>
      <c r="B39" s="1">
        <v>45708</v>
      </c>
      <c r="C39" s="205">
        <v>1001</v>
      </c>
      <c r="D39" t="s">
        <v>28</v>
      </c>
      <c r="E39" t="s">
        <v>8</v>
      </c>
      <c r="F39">
        <v>34</v>
      </c>
      <c r="G39" s="193">
        <v>3223447.18</v>
      </c>
      <c r="H39" s="194">
        <v>34632449.397500001</v>
      </c>
      <c r="I39">
        <v>0</v>
      </c>
      <c r="J39" t="s">
        <v>1181</v>
      </c>
      <c r="K39" s="45">
        <f>Tabla_Consulta_desde_saif[[#This Row],[Columna2]]/Tabla_Consulta_desde_saif[[#This Row],[Columna1]]</f>
        <v>10.743917137025958</v>
      </c>
      <c r="R39" s="123"/>
    </row>
    <row r="40" spans="1:18">
      <c r="A40" t="s">
        <v>699</v>
      </c>
      <c r="B40" s="1">
        <v>45708</v>
      </c>
      <c r="C40" s="205">
        <v>1003</v>
      </c>
      <c r="D40" t="s">
        <v>28</v>
      </c>
      <c r="E40" t="s">
        <v>8</v>
      </c>
      <c r="F40">
        <v>34</v>
      </c>
      <c r="G40" s="193">
        <v>3683323.93</v>
      </c>
      <c r="H40" s="194">
        <v>40039038.951700002</v>
      </c>
      <c r="I40">
        <v>0</v>
      </c>
      <c r="J40" t="s">
        <v>1426</v>
      </c>
      <c r="K40" s="45">
        <f>Tabla_Consulta_desde_saif[[#This Row],[Columna2]]/Tabla_Consulta_desde_saif[[#This Row],[Columna1]]</f>
        <v>10.870355068580677</v>
      </c>
      <c r="R40" s="123"/>
    </row>
    <row r="41" spans="1:18">
      <c r="A41" t="s">
        <v>699</v>
      </c>
      <c r="B41" s="1">
        <v>45708</v>
      </c>
      <c r="C41" s="205">
        <v>1005</v>
      </c>
      <c r="D41" t="s">
        <v>28</v>
      </c>
      <c r="E41" t="s">
        <v>8</v>
      </c>
      <c r="F41">
        <v>34</v>
      </c>
      <c r="G41" s="193">
        <v>3492306.56</v>
      </c>
      <c r="H41" s="194">
        <v>36014463.714900002</v>
      </c>
      <c r="I41">
        <v>0</v>
      </c>
      <c r="J41" t="s">
        <v>1251</v>
      </c>
      <c r="K41" s="45">
        <f>Tabla_Consulta_desde_saif[[#This Row],[Columna2]]/Tabla_Consulta_desde_saif[[#This Row],[Columna1]]</f>
        <v>10.312514980042302</v>
      </c>
      <c r="R41" s="123"/>
    </row>
    <row r="42" spans="1:18">
      <c r="A42" t="s">
        <v>699</v>
      </c>
      <c r="B42" s="1">
        <v>45708</v>
      </c>
      <c r="C42" s="205">
        <v>1007</v>
      </c>
      <c r="D42" t="s">
        <v>28</v>
      </c>
      <c r="E42" t="s">
        <v>8</v>
      </c>
      <c r="F42">
        <v>34</v>
      </c>
      <c r="G42" s="193">
        <v>5630</v>
      </c>
      <c r="H42" s="194">
        <v>38684.800000000003</v>
      </c>
      <c r="I42">
        <v>0</v>
      </c>
      <c r="J42" t="s">
        <v>1223</v>
      </c>
      <c r="K42" s="45">
        <f>Tabla_Consulta_desde_saif[[#This Row],[Columna2]]/Tabla_Consulta_desde_saif[[#This Row],[Columna1]]</f>
        <v>6.8711900532859689</v>
      </c>
      <c r="R42" s="123"/>
    </row>
    <row r="43" spans="1:18">
      <c r="A43" t="s">
        <v>700</v>
      </c>
      <c r="B43" s="1">
        <v>45708</v>
      </c>
      <c r="C43" s="205">
        <v>1036</v>
      </c>
      <c r="D43" t="s">
        <v>28</v>
      </c>
      <c r="E43" t="s">
        <v>8</v>
      </c>
      <c r="F43">
        <v>34</v>
      </c>
      <c r="G43" s="193">
        <v>3209.6</v>
      </c>
      <c r="H43" s="194">
        <v>22370.912</v>
      </c>
      <c r="I43">
        <v>0</v>
      </c>
      <c r="J43" t="s">
        <v>2174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9</v>
      </c>
      <c r="B44" s="1">
        <v>45708</v>
      </c>
      <c r="C44" s="205">
        <v>3003</v>
      </c>
      <c r="D44" t="s">
        <v>28</v>
      </c>
      <c r="E44" t="s">
        <v>8</v>
      </c>
      <c r="F44">
        <v>34</v>
      </c>
      <c r="G44" s="193">
        <v>8481.5300000000007</v>
      </c>
      <c r="H44" s="194">
        <v>59031.448799999998</v>
      </c>
      <c r="I44">
        <v>0</v>
      </c>
      <c r="J44" t="s">
        <v>1544</v>
      </c>
      <c r="K44" s="45">
        <f>Tabla_Consulta_desde_saif[[#This Row],[Columna2]]/Tabla_Consulta_desde_saif[[#This Row],[Columna1]]</f>
        <v>6.9599999999999991</v>
      </c>
      <c r="R44" s="123"/>
    </row>
    <row r="45" spans="1:18">
      <c r="A45" t="s">
        <v>9</v>
      </c>
      <c r="B45" s="1">
        <v>45708</v>
      </c>
      <c r="C45" s="205">
        <v>3024</v>
      </c>
      <c r="D45" t="s">
        <v>6</v>
      </c>
      <c r="E45" t="s">
        <v>8</v>
      </c>
      <c r="F45">
        <v>34</v>
      </c>
      <c r="G45" s="193">
        <v>927.18</v>
      </c>
      <c r="H45" s="194">
        <v>6397.5420000000004</v>
      </c>
      <c r="I45">
        <v>0</v>
      </c>
      <c r="J45" t="s">
        <v>1607</v>
      </c>
      <c r="K45" s="45">
        <f>Tabla_Consulta_desde_saif[[#This Row],[Columna2]]/Tabla_Consulta_desde_saif[[#This Row],[Columna1]]</f>
        <v>6.9</v>
      </c>
      <c r="R45" s="123"/>
    </row>
    <row r="46" spans="1:18">
      <c r="A46" t="s">
        <v>9</v>
      </c>
      <c r="B46" s="1">
        <v>45708</v>
      </c>
      <c r="C46" s="205">
        <v>3025</v>
      </c>
      <c r="D46" t="s">
        <v>6</v>
      </c>
      <c r="E46" t="s">
        <v>7</v>
      </c>
      <c r="F46">
        <v>34</v>
      </c>
      <c r="G46" s="193">
        <v>3.57</v>
      </c>
      <c r="H46" s="194">
        <v>24.847200000000001</v>
      </c>
      <c r="I46">
        <v>0</v>
      </c>
      <c r="J46" t="s">
        <v>1612</v>
      </c>
      <c r="K46" s="45">
        <f>Tabla_Consulta_desde_saif[[#This Row],[Columna2]]/Tabla_Consulta_desde_saif[[#This Row],[Columna1]]</f>
        <v>6.9600000000000009</v>
      </c>
      <c r="R46" s="123"/>
    </row>
    <row r="47" spans="1:18">
      <c r="A47" t="s">
        <v>703</v>
      </c>
      <c r="B47" s="1">
        <v>45708</v>
      </c>
      <c r="C47" s="205">
        <v>27003</v>
      </c>
      <c r="D47" t="s">
        <v>6</v>
      </c>
      <c r="E47" t="s">
        <v>8</v>
      </c>
      <c r="F47">
        <v>34</v>
      </c>
      <c r="G47" s="193">
        <v>95</v>
      </c>
      <c r="H47" s="194">
        <v>660.25</v>
      </c>
      <c r="I47">
        <v>0</v>
      </c>
      <c r="J47" t="s">
        <v>2910</v>
      </c>
      <c r="K47" s="45">
        <f>Tabla_Consulta_desde_saif[[#This Row],[Columna2]]/Tabla_Consulta_desde_saif[[#This Row],[Columna1]]</f>
        <v>6.95</v>
      </c>
      <c r="R47" s="123"/>
    </row>
    <row r="48" spans="1:18">
      <c r="A48" t="s">
        <v>703</v>
      </c>
      <c r="B48" s="1">
        <v>45708</v>
      </c>
      <c r="C48" s="205">
        <v>27009</v>
      </c>
      <c r="D48" t="s">
        <v>6</v>
      </c>
      <c r="E48" t="s">
        <v>7</v>
      </c>
      <c r="F48">
        <v>34</v>
      </c>
      <c r="G48" s="193">
        <v>793.98</v>
      </c>
      <c r="H48" s="194">
        <v>5534.0406000000003</v>
      </c>
      <c r="I48">
        <v>0</v>
      </c>
      <c r="J48" t="s">
        <v>2923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698</v>
      </c>
      <c r="B49" s="1">
        <v>45708</v>
      </c>
      <c r="C49" s="205">
        <v>74003</v>
      </c>
      <c r="D49" t="s">
        <v>6</v>
      </c>
      <c r="E49" t="s">
        <v>7</v>
      </c>
      <c r="F49">
        <v>34</v>
      </c>
      <c r="G49" s="193">
        <v>1355.07</v>
      </c>
      <c r="H49" s="194">
        <v>9444.8379000000004</v>
      </c>
      <c r="I49">
        <v>0</v>
      </c>
      <c r="J49" t="s">
        <v>2855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698</v>
      </c>
      <c r="B50" s="1">
        <v>45708</v>
      </c>
      <c r="C50" s="205">
        <v>74003</v>
      </c>
      <c r="D50" t="s">
        <v>6</v>
      </c>
      <c r="E50" t="s">
        <v>8</v>
      </c>
      <c r="F50">
        <v>34</v>
      </c>
      <c r="G50" s="193">
        <v>849.47</v>
      </c>
      <c r="H50" s="194">
        <v>5818.8694999999998</v>
      </c>
      <c r="I50">
        <v>0</v>
      </c>
      <c r="J50" t="s">
        <v>2855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683</v>
      </c>
      <c r="B51" s="1">
        <v>45708</v>
      </c>
      <c r="C51" s="205">
        <v>75001</v>
      </c>
      <c r="D51" t="s">
        <v>28</v>
      </c>
      <c r="E51" t="s">
        <v>8</v>
      </c>
      <c r="F51">
        <v>34</v>
      </c>
      <c r="G51" s="193">
        <v>2893.29</v>
      </c>
      <c r="H51" s="194">
        <v>20137.2984</v>
      </c>
      <c r="I51">
        <v>0</v>
      </c>
      <c r="J51" t="s">
        <v>2823</v>
      </c>
      <c r="K51" s="45">
        <f>Tabla_Consulta_desde_saif[[#This Row],[Columna2]]/Tabla_Consulta_desde_saif[[#This Row],[Columna1]]</f>
        <v>6.96</v>
      </c>
      <c r="R51" s="123"/>
    </row>
    <row r="52" spans="1:18">
      <c r="A52" t="s">
        <v>699</v>
      </c>
      <c r="B52" s="1">
        <v>45708</v>
      </c>
      <c r="C52" s="205">
        <v>1003</v>
      </c>
      <c r="D52" t="s">
        <v>6</v>
      </c>
      <c r="E52" t="s">
        <v>8</v>
      </c>
      <c r="F52">
        <v>34</v>
      </c>
      <c r="G52" s="193">
        <v>118788.56</v>
      </c>
      <c r="H52" s="194">
        <v>813701.63600000006</v>
      </c>
      <c r="I52">
        <v>0</v>
      </c>
      <c r="J52" t="s">
        <v>1426</v>
      </c>
      <c r="K52" s="45">
        <f>Tabla_Consulta_desde_saif[[#This Row],[Columna2]]/Tabla_Consulta_desde_saif[[#This Row],[Columna1]]</f>
        <v>6.8500000000000005</v>
      </c>
      <c r="R52" s="123"/>
    </row>
    <row r="53" spans="1:18">
      <c r="A53" t="s">
        <v>699</v>
      </c>
      <c r="B53" s="1">
        <v>45708</v>
      </c>
      <c r="C53" s="205">
        <v>1014</v>
      </c>
      <c r="D53" t="s">
        <v>28</v>
      </c>
      <c r="E53" t="s">
        <v>7</v>
      </c>
      <c r="F53">
        <v>34</v>
      </c>
      <c r="G53" s="193">
        <v>47000</v>
      </c>
      <c r="H53" s="194">
        <v>327120</v>
      </c>
      <c r="I53">
        <v>0</v>
      </c>
      <c r="J53" t="s">
        <v>1219</v>
      </c>
      <c r="K53" s="45">
        <f>Tabla_Consulta_desde_saif[[#This Row],[Columna2]]/Tabla_Consulta_desde_saif[[#This Row],[Columna1]]</f>
        <v>6.96</v>
      </c>
      <c r="R53" s="123"/>
    </row>
    <row r="54" spans="1:18">
      <c r="A54" t="s">
        <v>700</v>
      </c>
      <c r="B54" s="1">
        <v>45708</v>
      </c>
      <c r="C54" s="205">
        <v>1017</v>
      </c>
      <c r="D54" t="s">
        <v>28</v>
      </c>
      <c r="E54" t="s">
        <v>8</v>
      </c>
      <c r="F54">
        <v>34</v>
      </c>
      <c r="G54" s="193">
        <v>43453.97</v>
      </c>
      <c r="H54" s="194">
        <v>344276.19</v>
      </c>
      <c r="I54">
        <v>0</v>
      </c>
      <c r="J54" t="s">
        <v>1262</v>
      </c>
      <c r="K54" s="45">
        <f>Tabla_Consulta_desde_saif[[#This Row],[Columna2]]/Tabla_Consulta_desde_saif[[#This Row],[Columna1]]</f>
        <v>7.922778747258306</v>
      </c>
      <c r="R54" s="123"/>
    </row>
    <row r="55" spans="1:18">
      <c r="A55" t="s">
        <v>700</v>
      </c>
      <c r="B55" s="1">
        <v>45708</v>
      </c>
      <c r="C55" s="205">
        <v>1033</v>
      </c>
      <c r="D55" t="s">
        <v>28</v>
      </c>
      <c r="E55" t="s">
        <v>8</v>
      </c>
      <c r="F55">
        <v>34</v>
      </c>
      <c r="G55" s="193">
        <v>5772.15</v>
      </c>
      <c r="H55" s="194">
        <v>40174.163999999997</v>
      </c>
      <c r="I55">
        <v>0</v>
      </c>
      <c r="J55" t="s">
        <v>1865</v>
      </c>
      <c r="K55" s="45">
        <f>Tabla_Consulta_desde_saif[[#This Row],[Columna2]]/Tabla_Consulta_desde_saif[[#This Row],[Columna1]]</f>
        <v>6.96</v>
      </c>
      <c r="R55" s="123"/>
    </row>
    <row r="56" spans="1:18">
      <c r="A56" t="s">
        <v>9</v>
      </c>
      <c r="B56" s="1">
        <v>45708</v>
      </c>
      <c r="C56" s="205">
        <v>3048</v>
      </c>
      <c r="D56" t="s">
        <v>6</v>
      </c>
      <c r="E56" t="s">
        <v>8</v>
      </c>
      <c r="F56">
        <v>34</v>
      </c>
      <c r="G56" s="193">
        <v>12.49</v>
      </c>
      <c r="H56" s="194">
        <v>85.681399999999996</v>
      </c>
      <c r="I56">
        <v>0</v>
      </c>
      <c r="J56" t="s">
        <v>2942</v>
      </c>
      <c r="K56" s="45">
        <f>Tabla_Consulta_desde_saif[[#This Row],[Columna2]]/Tabla_Consulta_desde_saif[[#This Row],[Columna1]]</f>
        <v>6.8599999999999994</v>
      </c>
      <c r="R56" s="123"/>
    </row>
    <row r="57" spans="1:18">
      <c r="A57" t="s">
        <v>9</v>
      </c>
      <c r="B57" s="1">
        <v>45708</v>
      </c>
      <c r="C57" s="205">
        <v>3052</v>
      </c>
      <c r="D57" t="s">
        <v>6</v>
      </c>
      <c r="E57" t="s">
        <v>7</v>
      </c>
      <c r="F57">
        <v>34</v>
      </c>
      <c r="G57" s="193">
        <v>73720.45</v>
      </c>
      <c r="H57" s="194">
        <v>513831.53649999999</v>
      </c>
      <c r="I57">
        <v>0</v>
      </c>
      <c r="J57" t="s">
        <v>3291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703</v>
      </c>
      <c r="B58" s="1">
        <v>45708</v>
      </c>
      <c r="C58" s="205">
        <v>27003</v>
      </c>
      <c r="D58" t="s">
        <v>6</v>
      </c>
      <c r="E58" t="s">
        <v>7</v>
      </c>
      <c r="F58">
        <v>34</v>
      </c>
      <c r="G58" s="193">
        <v>8508.1200000000008</v>
      </c>
      <c r="H58" s="194">
        <v>59301.596400000002</v>
      </c>
      <c r="I58">
        <v>0</v>
      </c>
      <c r="J58" t="s">
        <v>2910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698</v>
      </c>
      <c r="B59" s="1">
        <v>45708</v>
      </c>
      <c r="C59" s="205">
        <v>74002</v>
      </c>
      <c r="D59" t="s">
        <v>6</v>
      </c>
      <c r="E59" t="s">
        <v>7</v>
      </c>
      <c r="F59">
        <v>34</v>
      </c>
      <c r="G59" s="193">
        <v>639</v>
      </c>
      <c r="H59" s="194">
        <v>4453.83</v>
      </c>
      <c r="I59">
        <v>0</v>
      </c>
      <c r="J59" t="s">
        <v>2181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683</v>
      </c>
      <c r="B60" s="1">
        <v>45708</v>
      </c>
      <c r="C60" s="205">
        <v>75003</v>
      </c>
      <c r="D60" t="s">
        <v>6</v>
      </c>
      <c r="E60" t="s">
        <v>8</v>
      </c>
      <c r="F60">
        <v>34</v>
      </c>
      <c r="G60" s="193">
        <v>6446.75</v>
      </c>
      <c r="H60" s="194">
        <v>44160.237500000003</v>
      </c>
      <c r="I60">
        <v>0</v>
      </c>
      <c r="J60" t="s">
        <v>2831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683</v>
      </c>
      <c r="B61" s="1">
        <v>45708</v>
      </c>
      <c r="C61" s="205">
        <v>75004</v>
      </c>
      <c r="D61" t="s">
        <v>6</v>
      </c>
      <c r="E61" t="s">
        <v>7</v>
      </c>
      <c r="F61">
        <v>34</v>
      </c>
      <c r="G61" s="193">
        <v>16.57</v>
      </c>
      <c r="H61" s="194">
        <v>115.49290000000001</v>
      </c>
      <c r="I61">
        <v>0</v>
      </c>
      <c r="J61" t="s">
        <v>2835</v>
      </c>
      <c r="K61" s="45">
        <f>Tabla_Consulta_desde_saif[[#This Row],[Columna2]]/Tabla_Consulta_desde_saif[[#This Row],[Columna1]]</f>
        <v>6.9700000000000006</v>
      </c>
      <c r="R61" s="123"/>
    </row>
    <row r="62" spans="1:18">
      <c r="A62" t="s">
        <v>699</v>
      </c>
      <c r="B62" s="1">
        <v>45708</v>
      </c>
      <c r="C62" s="205">
        <v>1007</v>
      </c>
      <c r="D62" t="s">
        <v>6</v>
      </c>
      <c r="E62" t="s">
        <v>8</v>
      </c>
      <c r="F62">
        <v>34</v>
      </c>
      <c r="G62" s="193">
        <v>3093.31</v>
      </c>
      <c r="H62" s="194">
        <v>21189.173500000001</v>
      </c>
      <c r="I62">
        <v>0</v>
      </c>
      <c r="J62" t="s">
        <v>1223</v>
      </c>
      <c r="K62" s="45">
        <f>Tabla_Consulta_desde_saif[[#This Row],[Columna2]]/Tabla_Consulta_desde_saif[[#This Row],[Columna1]]</f>
        <v>6.8500000000000005</v>
      </c>
      <c r="R62" s="123"/>
    </row>
    <row r="63" spans="1:18">
      <c r="A63" t="s">
        <v>699</v>
      </c>
      <c r="B63" s="1">
        <v>45708</v>
      </c>
      <c r="C63" s="205">
        <v>1009</v>
      </c>
      <c r="D63" t="s">
        <v>6</v>
      </c>
      <c r="E63" t="s">
        <v>7</v>
      </c>
      <c r="F63">
        <v>34</v>
      </c>
      <c r="G63" s="193">
        <v>557297.27</v>
      </c>
      <c r="H63" s="194">
        <v>3884361.9718999998</v>
      </c>
      <c r="I63">
        <v>0</v>
      </c>
      <c r="J63" t="s">
        <v>1173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45708</v>
      </c>
      <c r="C64" s="205">
        <v>1009</v>
      </c>
      <c r="D64" t="s">
        <v>28</v>
      </c>
      <c r="E64" t="s">
        <v>8</v>
      </c>
      <c r="F64">
        <v>34</v>
      </c>
      <c r="G64" s="193">
        <v>2577197.2599999998</v>
      </c>
      <c r="H64" s="194">
        <v>25939296.404199999</v>
      </c>
      <c r="I64">
        <v>0</v>
      </c>
      <c r="J64" t="s">
        <v>1173</v>
      </c>
      <c r="K64" s="45">
        <f>Tabla_Consulta_desde_saif[[#This Row],[Columna2]]/Tabla_Consulta_desde_saif[[#This Row],[Columna1]]</f>
        <v>10.064924717559261</v>
      </c>
    </row>
    <row r="65" spans="1:11">
      <c r="A65" t="s">
        <v>699</v>
      </c>
      <c r="B65" s="1">
        <v>45708</v>
      </c>
      <c r="C65" s="205">
        <v>1016</v>
      </c>
      <c r="D65" t="s">
        <v>6</v>
      </c>
      <c r="E65" t="s">
        <v>8</v>
      </c>
      <c r="F65">
        <v>34</v>
      </c>
      <c r="G65" s="193">
        <v>8626.35</v>
      </c>
      <c r="H65" s="194">
        <v>59090.497499999998</v>
      </c>
      <c r="I65">
        <v>0</v>
      </c>
      <c r="J65" t="s">
        <v>1465</v>
      </c>
      <c r="K65" s="45">
        <f>Tabla_Consulta_desde_saif[[#This Row],[Columna2]]/Tabla_Consulta_desde_saif[[#This Row],[Columna1]]</f>
        <v>6.85</v>
      </c>
    </row>
    <row r="66" spans="1:11">
      <c r="A66" t="s">
        <v>699</v>
      </c>
      <c r="B66" s="1">
        <v>45708</v>
      </c>
      <c r="C66" s="205">
        <v>1016</v>
      </c>
      <c r="D66" t="s">
        <v>6</v>
      </c>
      <c r="E66" t="s">
        <v>7</v>
      </c>
      <c r="F66">
        <v>34</v>
      </c>
      <c r="G66" s="193">
        <v>1929722.35</v>
      </c>
      <c r="H66" s="194">
        <v>13450164.7795</v>
      </c>
      <c r="I66">
        <v>0</v>
      </c>
      <c r="J66" t="s">
        <v>1465</v>
      </c>
      <c r="K66" s="45">
        <f>Tabla_Consulta_desde_saif[[#This Row],[Columna2]]/Tabla_Consulta_desde_saif[[#This Row],[Columna1]]</f>
        <v>6.97</v>
      </c>
    </row>
    <row r="67" spans="1:11">
      <c r="A67" t="s">
        <v>700</v>
      </c>
      <c r="B67" s="1">
        <v>45708</v>
      </c>
      <c r="C67" s="205">
        <v>1034</v>
      </c>
      <c r="D67" t="s">
        <v>6</v>
      </c>
      <c r="E67" t="s">
        <v>8</v>
      </c>
      <c r="F67">
        <v>34</v>
      </c>
      <c r="G67" s="193">
        <v>516.1</v>
      </c>
      <c r="H67" s="194">
        <v>3545.607</v>
      </c>
      <c r="I67">
        <v>0</v>
      </c>
      <c r="J67" t="s">
        <v>2046</v>
      </c>
      <c r="K67" s="45">
        <f>Tabla_Consulta_desde_saif[[#This Row],[Columna2]]/Tabla_Consulta_desde_saif[[#This Row],[Columna1]]</f>
        <v>6.8699999999999992</v>
      </c>
    </row>
    <row r="68" spans="1:11">
      <c r="A68" t="s">
        <v>9</v>
      </c>
      <c r="B68" s="1">
        <v>45708</v>
      </c>
      <c r="C68" s="205">
        <v>3003</v>
      </c>
      <c r="D68" t="s">
        <v>6</v>
      </c>
      <c r="E68" t="s">
        <v>7</v>
      </c>
      <c r="F68">
        <v>34</v>
      </c>
      <c r="G68" s="193">
        <v>37069.050000000003</v>
      </c>
      <c r="H68" s="194">
        <v>258371.27849999999</v>
      </c>
      <c r="I68">
        <v>0</v>
      </c>
      <c r="J68" t="s">
        <v>1544</v>
      </c>
      <c r="K68" s="45">
        <f>Tabla_Consulta_desde_saif[[#This Row],[Columna2]]/Tabla_Consulta_desde_saif[[#This Row],[Columna1]]</f>
        <v>6.9699999999999989</v>
      </c>
    </row>
    <row r="69" spans="1:11">
      <c r="A69" t="s">
        <v>9</v>
      </c>
      <c r="B69" s="1">
        <v>45708</v>
      </c>
      <c r="C69" s="205">
        <v>3011</v>
      </c>
      <c r="D69" t="s">
        <v>6</v>
      </c>
      <c r="E69" t="s">
        <v>7</v>
      </c>
      <c r="F69">
        <v>34</v>
      </c>
      <c r="G69" s="193">
        <v>7.36</v>
      </c>
      <c r="H69" s="194">
        <v>51.299199999999999</v>
      </c>
      <c r="I69">
        <v>0</v>
      </c>
      <c r="J69" t="s">
        <v>1573</v>
      </c>
      <c r="K69" s="45">
        <f>Tabla_Consulta_desde_saif[[#This Row],[Columna2]]/Tabla_Consulta_desde_saif[[#This Row],[Columna1]]</f>
        <v>6.97</v>
      </c>
    </row>
    <row r="70" spans="1:11">
      <c r="A70" t="s">
        <v>9</v>
      </c>
      <c r="B70" s="1">
        <v>45708</v>
      </c>
      <c r="C70" s="205">
        <v>3036</v>
      </c>
      <c r="D70" t="s">
        <v>6</v>
      </c>
      <c r="E70" t="s">
        <v>8</v>
      </c>
      <c r="F70">
        <v>34</v>
      </c>
      <c r="G70" s="193">
        <v>431.53</v>
      </c>
      <c r="H70" s="194">
        <v>2955.9805000000001</v>
      </c>
      <c r="I70">
        <v>0</v>
      </c>
      <c r="J70" t="s">
        <v>1661</v>
      </c>
      <c r="K70" s="45">
        <f>Tabla_Consulta_desde_saif[[#This Row],[Columna2]]/Tabla_Consulta_desde_saif[[#This Row],[Columna1]]</f>
        <v>6.8500000000000005</v>
      </c>
    </row>
    <row r="71" spans="1:11">
      <c r="A71" t="s">
        <v>9</v>
      </c>
      <c r="B71" s="1">
        <v>45708</v>
      </c>
      <c r="C71" s="205">
        <v>3036</v>
      </c>
      <c r="D71" t="s">
        <v>6</v>
      </c>
      <c r="E71" t="s">
        <v>7</v>
      </c>
      <c r="F71">
        <v>34</v>
      </c>
      <c r="G71" s="193">
        <v>282.56</v>
      </c>
      <c r="H71" s="194">
        <v>1969.4431999999999</v>
      </c>
      <c r="I71">
        <v>0</v>
      </c>
      <c r="J71" t="s">
        <v>1661</v>
      </c>
      <c r="K71" s="45">
        <f>Tabla_Consulta_desde_saif[[#This Row],[Columna2]]/Tabla_Consulta_desde_saif[[#This Row],[Columna1]]</f>
        <v>6.97</v>
      </c>
    </row>
    <row r="72" spans="1:11">
      <c r="A72" t="s">
        <v>683</v>
      </c>
      <c r="B72" s="1">
        <v>45708</v>
      </c>
      <c r="C72" s="205">
        <v>75001</v>
      </c>
      <c r="D72" t="s">
        <v>6</v>
      </c>
      <c r="E72" t="s">
        <v>7</v>
      </c>
      <c r="F72">
        <v>34</v>
      </c>
      <c r="G72" s="193">
        <v>2986.22</v>
      </c>
      <c r="H72" s="194">
        <v>20813.953399999999</v>
      </c>
      <c r="I72">
        <v>0</v>
      </c>
      <c r="J72" t="s">
        <v>2823</v>
      </c>
      <c r="K72" s="45">
        <f>Tabla_Consulta_desde_saif[[#This Row],[Columna2]]/Tabla_Consulta_desde_saif[[#This Row],[Columna1]]</f>
        <v>6.97</v>
      </c>
    </row>
    <row r="73" spans="1:11">
      <c r="A73" t="s">
        <v>683</v>
      </c>
      <c r="B73" s="1">
        <v>45708</v>
      </c>
      <c r="C73" s="205">
        <v>75003</v>
      </c>
      <c r="D73" t="s">
        <v>6</v>
      </c>
      <c r="E73" t="s">
        <v>7</v>
      </c>
      <c r="F73">
        <v>34</v>
      </c>
      <c r="G73" s="193">
        <v>2806.33</v>
      </c>
      <c r="H73" s="194">
        <v>19560.1201</v>
      </c>
      <c r="I73">
        <v>0</v>
      </c>
      <c r="J73" t="s">
        <v>2831</v>
      </c>
      <c r="K73" s="45">
        <f>Tabla_Consulta_desde_saif[[#This Row],[Columna2]]/Tabla_Consulta_desde_saif[[#This Row],[Columna1]]</f>
        <v>6.9700000000000006</v>
      </c>
    </row>
    <row r="74" spans="1:11">
      <c r="A74" t="s">
        <v>699</v>
      </c>
      <c r="B74" s="1">
        <v>45708</v>
      </c>
      <c r="C74" s="205">
        <v>1001</v>
      </c>
      <c r="D74" t="s">
        <v>6</v>
      </c>
      <c r="E74" t="s">
        <v>7</v>
      </c>
      <c r="F74">
        <v>34</v>
      </c>
      <c r="G74" s="193">
        <v>3945860.5</v>
      </c>
      <c r="H74" s="194">
        <v>27502647.684999999</v>
      </c>
      <c r="I74">
        <v>0</v>
      </c>
      <c r="J74" t="s">
        <v>1181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45708</v>
      </c>
      <c r="C75" s="205">
        <v>1005</v>
      </c>
      <c r="D75" t="s">
        <v>28</v>
      </c>
      <c r="E75" t="s">
        <v>7</v>
      </c>
      <c r="F75">
        <v>34</v>
      </c>
      <c r="G75" s="193">
        <v>2875165.14</v>
      </c>
      <c r="H75" s="194">
        <v>20039901.025800001</v>
      </c>
      <c r="I75">
        <v>0</v>
      </c>
      <c r="J75" t="s">
        <v>1251</v>
      </c>
      <c r="K75" s="45">
        <f>Tabla_Consulta_desde_saif[[#This Row],[Columna2]]/Tabla_Consulta_desde_saif[[#This Row],[Columna1]]</f>
        <v>6.97</v>
      </c>
    </row>
    <row r="76" spans="1:11">
      <c r="A76" t="s">
        <v>700</v>
      </c>
      <c r="B76" s="1">
        <v>45708</v>
      </c>
      <c r="C76" s="205">
        <v>1034</v>
      </c>
      <c r="D76" t="s">
        <v>6</v>
      </c>
      <c r="E76" t="s">
        <v>7</v>
      </c>
      <c r="F76">
        <v>34</v>
      </c>
      <c r="G76" s="193">
        <v>758641.18</v>
      </c>
      <c r="H76" s="194">
        <v>5287729.0246000001</v>
      </c>
      <c r="I76">
        <v>0</v>
      </c>
      <c r="J76" t="s">
        <v>2046</v>
      </c>
      <c r="K76" s="45">
        <f>Tabla_Consulta_desde_saif[[#This Row],[Columna2]]/Tabla_Consulta_desde_saif[[#This Row],[Columna1]]</f>
        <v>6.97</v>
      </c>
    </row>
    <row r="77" spans="1:11">
      <c r="A77" t="s">
        <v>700</v>
      </c>
      <c r="B77" s="1">
        <v>45708</v>
      </c>
      <c r="C77" s="205">
        <v>1036</v>
      </c>
      <c r="D77" t="s">
        <v>6</v>
      </c>
      <c r="E77" t="s">
        <v>8</v>
      </c>
      <c r="F77">
        <v>34</v>
      </c>
      <c r="G77" s="193">
        <v>10303.86</v>
      </c>
      <c r="H77" s="194">
        <v>71611.827000000005</v>
      </c>
      <c r="I77">
        <v>0</v>
      </c>
      <c r="J77" t="s">
        <v>2174</v>
      </c>
      <c r="K77" s="45">
        <f>Tabla_Consulta_desde_saif[[#This Row],[Columna2]]/Tabla_Consulta_desde_saif[[#This Row],[Columna1]]</f>
        <v>6.95</v>
      </c>
    </row>
    <row r="78" spans="1:11">
      <c r="A78" t="s">
        <v>9</v>
      </c>
      <c r="B78" s="1">
        <v>45708</v>
      </c>
      <c r="C78" s="205">
        <v>3006</v>
      </c>
      <c r="D78" t="s">
        <v>6</v>
      </c>
      <c r="E78" t="s">
        <v>7</v>
      </c>
      <c r="F78">
        <v>34</v>
      </c>
      <c r="G78" s="193">
        <v>101</v>
      </c>
      <c r="H78" s="194">
        <v>703.97</v>
      </c>
      <c r="I78">
        <v>0</v>
      </c>
      <c r="J78" t="s">
        <v>1557</v>
      </c>
      <c r="K78" s="45">
        <f>Tabla_Consulta_desde_saif[[#This Row],[Columna2]]/Tabla_Consulta_desde_saif[[#This Row],[Columna1]]</f>
        <v>6.9700000000000006</v>
      </c>
    </row>
    <row r="79" spans="1:11">
      <c r="A79" t="s">
        <v>703</v>
      </c>
      <c r="B79" s="1">
        <v>45708</v>
      </c>
      <c r="C79" s="205">
        <v>27002</v>
      </c>
      <c r="D79" t="s">
        <v>6</v>
      </c>
      <c r="E79" t="s">
        <v>8</v>
      </c>
      <c r="F79">
        <v>34</v>
      </c>
      <c r="G79" s="193">
        <v>1547.93</v>
      </c>
      <c r="H79" s="194">
        <v>10603.3205</v>
      </c>
      <c r="I79">
        <v>0</v>
      </c>
      <c r="J79" t="s">
        <v>2906</v>
      </c>
      <c r="K79" s="45">
        <f>Tabla_Consulta_desde_saif[[#This Row],[Columna2]]/Tabla_Consulta_desde_saif[[#This Row],[Columna1]]</f>
        <v>6.85</v>
      </c>
    </row>
    <row r="80" spans="1:11">
      <c r="A80" t="s">
        <v>699</v>
      </c>
      <c r="B80" s="1">
        <v>45708</v>
      </c>
      <c r="C80" s="205">
        <v>1009</v>
      </c>
      <c r="D80" t="s">
        <v>28</v>
      </c>
      <c r="E80" t="s">
        <v>7</v>
      </c>
      <c r="F80">
        <v>34</v>
      </c>
      <c r="G80" s="193">
        <v>489087.3</v>
      </c>
      <c r="H80" s="194">
        <v>3405655.4616999999</v>
      </c>
      <c r="I80">
        <v>0</v>
      </c>
      <c r="J80" t="s">
        <v>1173</v>
      </c>
      <c r="K80" s="45">
        <f>Tabla_Consulta_desde_saif[[#This Row],[Columna2]]/Tabla_Consulta_desde_saif[[#This Row],[Columna1]]</f>
        <v>6.9632874574743608</v>
      </c>
    </row>
    <row r="81" spans="1:11">
      <c r="A81" t="s">
        <v>699</v>
      </c>
      <c r="B81" s="1">
        <v>45708</v>
      </c>
      <c r="C81" s="205">
        <v>1016</v>
      </c>
      <c r="D81" t="s">
        <v>28</v>
      </c>
      <c r="E81" t="s">
        <v>7</v>
      </c>
      <c r="F81">
        <v>34</v>
      </c>
      <c r="G81" s="193">
        <v>308435.18</v>
      </c>
      <c r="H81" s="194">
        <v>2115865.3347999998</v>
      </c>
      <c r="I81">
        <v>0</v>
      </c>
      <c r="J81" t="s">
        <v>1465</v>
      </c>
      <c r="K81" s="45">
        <f>Tabla_Consulta_desde_saif[[#This Row],[Columna2]]/Tabla_Consulta_desde_saif[[#This Row],[Columna1]]</f>
        <v>6.8599999999999994</v>
      </c>
    </row>
    <row r="82" spans="1:11">
      <c r="A82" t="s">
        <v>699</v>
      </c>
      <c r="B82" s="1">
        <v>45708</v>
      </c>
      <c r="C82" s="205">
        <v>1018</v>
      </c>
      <c r="D82" t="s">
        <v>6</v>
      </c>
      <c r="E82" t="s">
        <v>7</v>
      </c>
      <c r="F82">
        <v>34</v>
      </c>
      <c r="G82" s="193">
        <v>5106691.8499999996</v>
      </c>
      <c r="H82" s="194">
        <v>35593642.194499999</v>
      </c>
      <c r="I82">
        <v>0</v>
      </c>
      <c r="J82" t="s">
        <v>1254</v>
      </c>
      <c r="K82" s="45">
        <f>Tabla_Consulta_desde_saif[[#This Row],[Columna2]]/Tabla_Consulta_desde_saif[[#This Row],[Columna1]]</f>
        <v>6.9700000000000006</v>
      </c>
    </row>
    <row r="83" spans="1:11">
      <c r="A83" t="s">
        <v>700</v>
      </c>
      <c r="B83" s="1">
        <v>45708</v>
      </c>
      <c r="C83" s="205">
        <v>1033</v>
      </c>
      <c r="D83" t="s">
        <v>6</v>
      </c>
      <c r="E83" t="s">
        <v>8</v>
      </c>
      <c r="F83">
        <v>34</v>
      </c>
      <c r="G83" s="193">
        <v>421.57</v>
      </c>
      <c r="H83" s="194">
        <v>2887.7545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6.8500000000000005</v>
      </c>
    </row>
    <row r="84" spans="1:11">
      <c r="A84" t="s">
        <v>700</v>
      </c>
      <c r="B84" s="1">
        <v>45708</v>
      </c>
      <c r="C84" s="205">
        <v>1036</v>
      </c>
      <c r="D84" t="s">
        <v>6</v>
      </c>
      <c r="E84" t="s">
        <v>7</v>
      </c>
      <c r="F84">
        <v>34</v>
      </c>
      <c r="G84" s="193">
        <v>5766.9</v>
      </c>
      <c r="H84" s="194">
        <v>40195.292999999998</v>
      </c>
      <c r="I84">
        <v>0</v>
      </c>
      <c r="J84" t="s">
        <v>2174</v>
      </c>
      <c r="K84" s="45">
        <f>Tabla_Consulta_desde_saif[[#This Row],[Columna2]]/Tabla_Consulta_desde_saif[[#This Row],[Columna1]]</f>
        <v>6.97</v>
      </c>
    </row>
    <row r="85" spans="1:11">
      <c r="A85" t="s">
        <v>9</v>
      </c>
      <c r="B85" s="1">
        <v>45708</v>
      </c>
      <c r="C85" s="205">
        <v>3001</v>
      </c>
      <c r="D85" t="s">
        <v>6</v>
      </c>
      <c r="E85" t="s">
        <v>8</v>
      </c>
      <c r="F85">
        <v>34</v>
      </c>
      <c r="G85" s="193">
        <v>996.45</v>
      </c>
      <c r="H85" s="194">
        <v>6825.6824999999999</v>
      </c>
      <c r="I85">
        <v>0</v>
      </c>
      <c r="J85" t="s">
        <v>1535</v>
      </c>
      <c r="K85" s="45">
        <f>Tabla_Consulta_desde_saif[[#This Row],[Columna2]]/Tabla_Consulta_desde_saif[[#This Row],[Columna1]]</f>
        <v>6.85</v>
      </c>
    </row>
    <row r="86" spans="1:11">
      <c r="A86" t="s">
        <v>9</v>
      </c>
      <c r="B86" s="1">
        <v>45708</v>
      </c>
      <c r="C86" s="205">
        <v>3001</v>
      </c>
      <c r="D86" t="s">
        <v>6</v>
      </c>
      <c r="E86" t="s">
        <v>7</v>
      </c>
      <c r="F86">
        <v>34</v>
      </c>
      <c r="G86" s="193">
        <v>14108.68</v>
      </c>
      <c r="H86" s="194">
        <v>98337.499599999996</v>
      </c>
      <c r="I86">
        <v>0</v>
      </c>
      <c r="J86" t="s">
        <v>1535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45708</v>
      </c>
      <c r="C87" s="205">
        <v>3010</v>
      </c>
      <c r="D87" t="s">
        <v>6</v>
      </c>
      <c r="E87" t="s">
        <v>7</v>
      </c>
      <c r="F87">
        <v>34</v>
      </c>
      <c r="G87" s="193">
        <v>2655.1</v>
      </c>
      <c r="H87" s="194">
        <v>18506.046999999999</v>
      </c>
      <c r="I87">
        <v>0</v>
      </c>
      <c r="J87" t="s">
        <v>1569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45708</v>
      </c>
      <c r="C88" s="205">
        <v>3024</v>
      </c>
      <c r="D88" t="s">
        <v>28</v>
      </c>
      <c r="E88" t="s">
        <v>8</v>
      </c>
      <c r="F88">
        <v>34</v>
      </c>
      <c r="G88" s="193">
        <v>66.5</v>
      </c>
      <c r="H88" s="194">
        <v>462.17500000000001</v>
      </c>
      <c r="I88">
        <v>0</v>
      </c>
      <c r="J88" t="s">
        <v>1607</v>
      </c>
      <c r="K88" s="45">
        <f>Tabla_Consulta_desde_saif[[#This Row],[Columna2]]/Tabla_Consulta_desde_saif[[#This Row],[Columna1]]</f>
        <v>6.95</v>
      </c>
    </row>
    <row r="89" spans="1:11">
      <c r="A89" t="s">
        <v>9</v>
      </c>
      <c r="B89" s="1">
        <v>45708</v>
      </c>
      <c r="C89" s="206">
        <v>3026</v>
      </c>
      <c r="D89" t="s">
        <v>6</v>
      </c>
      <c r="E89" t="s">
        <v>8</v>
      </c>
      <c r="F89">
        <v>34</v>
      </c>
      <c r="G89" s="207">
        <v>3</v>
      </c>
      <c r="H89" s="208">
        <v>20.55</v>
      </c>
      <c r="I89">
        <v>0</v>
      </c>
      <c r="J89" t="s">
        <v>1642</v>
      </c>
      <c r="K89" s="45">
        <f>Tabla_Consulta_desde_saif[[#This Row],[Columna2]]/Tabla_Consulta_desde_saif[[#This Row],[Columna1]]</f>
        <v>6.8500000000000005</v>
      </c>
    </row>
    <row r="90" spans="1:11">
      <c r="A90" t="s">
        <v>9</v>
      </c>
      <c r="B90" s="1">
        <v>45708</v>
      </c>
      <c r="C90" s="206">
        <v>3053</v>
      </c>
      <c r="D90" t="s">
        <v>6</v>
      </c>
      <c r="E90" t="s">
        <v>7</v>
      </c>
      <c r="F90">
        <v>34</v>
      </c>
      <c r="G90" s="207">
        <v>211.8</v>
      </c>
      <c r="H90" s="208">
        <v>1476.2460000000001</v>
      </c>
      <c r="I90">
        <v>0</v>
      </c>
      <c r="J90" t="s">
        <v>3473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45708</v>
      </c>
      <c r="C91" s="206">
        <v>3058</v>
      </c>
      <c r="D91" t="s">
        <v>6</v>
      </c>
      <c r="E91" t="s">
        <v>7</v>
      </c>
      <c r="F91">
        <v>34</v>
      </c>
      <c r="G91" s="207">
        <v>1240.6099999999999</v>
      </c>
      <c r="H91" s="208">
        <v>8647.0517</v>
      </c>
      <c r="I91">
        <v>0</v>
      </c>
      <c r="J91" t="s">
        <v>3511</v>
      </c>
      <c r="K91" s="45">
        <f>Tabla_Consulta_desde_saif[[#This Row],[Columna2]]/Tabla_Consulta_desde_saif[[#This Row],[Columna1]]</f>
        <v>6.9700000000000006</v>
      </c>
    </row>
    <row r="92" spans="1:11">
      <c r="A92" t="s">
        <v>698</v>
      </c>
      <c r="B92" s="1">
        <v>45708</v>
      </c>
      <c r="C92" s="206">
        <v>74003</v>
      </c>
      <c r="D92" t="s">
        <v>28</v>
      </c>
      <c r="E92" t="s">
        <v>8</v>
      </c>
      <c r="F92">
        <v>34</v>
      </c>
      <c r="G92" s="207">
        <v>1003.51</v>
      </c>
      <c r="H92" s="208">
        <v>6944.2892000000002</v>
      </c>
      <c r="I92">
        <v>0</v>
      </c>
      <c r="J92" t="s">
        <v>2855</v>
      </c>
      <c r="K92" s="45">
        <f>Tabla_Consulta_desde_saif[[#This Row],[Columna2]]/Tabla_Consulta_desde_saif[[#This Row],[Columna1]]</f>
        <v>6.92</v>
      </c>
    </row>
    <row r="93" spans="1:11">
      <c r="A93" t="s">
        <v>699</v>
      </c>
      <c r="B93" s="1">
        <v>45708</v>
      </c>
      <c r="C93" s="206">
        <v>1003</v>
      </c>
      <c r="D93" t="s">
        <v>6</v>
      </c>
      <c r="E93" t="s">
        <v>7</v>
      </c>
      <c r="F93">
        <v>34</v>
      </c>
      <c r="G93" s="207">
        <v>1198441.45</v>
      </c>
      <c r="H93" s="208">
        <v>8353136.9064999996</v>
      </c>
      <c r="I93">
        <v>0</v>
      </c>
      <c r="J93" t="s">
        <v>1426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45708</v>
      </c>
      <c r="C94" s="206">
        <v>1003</v>
      </c>
      <c r="D94" t="s">
        <v>28</v>
      </c>
      <c r="E94" t="s">
        <v>7</v>
      </c>
      <c r="F94">
        <v>34</v>
      </c>
      <c r="G94" s="207">
        <v>898.75</v>
      </c>
      <c r="H94" s="208">
        <v>6165.4250000000002</v>
      </c>
      <c r="I94">
        <v>0</v>
      </c>
      <c r="J94" t="s">
        <v>1426</v>
      </c>
      <c r="K94" s="45">
        <f>Tabla_Consulta_desde_saif[[#This Row],[Columna2]]/Tabla_Consulta_desde_saif[[#This Row],[Columna1]]</f>
        <v>6.86</v>
      </c>
    </row>
    <row r="95" spans="1:11">
      <c r="A95" t="s">
        <v>699</v>
      </c>
      <c r="B95" s="223">
        <v>45708</v>
      </c>
      <c r="C95" s="205">
        <v>1005</v>
      </c>
      <c r="D95" t="s">
        <v>6</v>
      </c>
      <c r="E95" t="s">
        <v>7</v>
      </c>
      <c r="F95">
        <v>34</v>
      </c>
      <c r="G95" s="183">
        <v>226887.98</v>
      </c>
      <c r="H95" s="44">
        <v>1581409.2205999999</v>
      </c>
      <c r="I95">
        <v>0</v>
      </c>
      <c r="J95" t="s">
        <v>1251</v>
      </c>
      <c r="K95" s="45">
        <f>Tabla_Consulta_desde_saif[[#This Row],[Columna2]]/Tabla_Consulta_desde_saif[[#This Row],[Columna1]]</f>
        <v>6.9699999999999989</v>
      </c>
    </row>
    <row r="96" spans="1:11">
      <c r="A96" t="s">
        <v>9</v>
      </c>
      <c r="B96" s="223">
        <v>45708</v>
      </c>
      <c r="C96" s="205">
        <v>3010</v>
      </c>
      <c r="D96" t="s">
        <v>6</v>
      </c>
      <c r="E96" t="s">
        <v>8</v>
      </c>
      <c r="F96">
        <v>34</v>
      </c>
      <c r="G96" s="183">
        <v>304.33999999999997</v>
      </c>
      <c r="H96" s="44">
        <v>2084.7289999999998</v>
      </c>
      <c r="I96">
        <v>0</v>
      </c>
      <c r="J96" t="s">
        <v>1569</v>
      </c>
      <c r="K96" s="45">
        <f>Tabla_Consulta_desde_saif[[#This Row],[Columna2]]/Tabla_Consulta_desde_saif[[#This Row],[Columna1]]</f>
        <v>6.85</v>
      </c>
    </row>
    <row r="97" spans="1:12">
      <c r="A97" t="s">
        <v>9</v>
      </c>
      <c r="B97" s="223">
        <v>45708</v>
      </c>
      <c r="C97" s="205">
        <v>3016</v>
      </c>
      <c r="D97" t="s">
        <v>6</v>
      </c>
      <c r="E97" t="s">
        <v>7</v>
      </c>
      <c r="F97">
        <v>34</v>
      </c>
      <c r="G97" s="183">
        <v>120</v>
      </c>
      <c r="H97" s="44">
        <v>836.4</v>
      </c>
      <c r="I97">
        <v>0</v>
      </c>
      <c r="J97" t="s">
        <v>1589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9</v>
      </c>
      <c r="B98" s="223">
        <v>45708</v>
      </c>
      <c r="C98" s="205">
        <v>3016</v>
      </c>
      <c r="D98" t="s">
        <v>6</v>
      </c>
      <c r="E98" t="s">
        <v>8</v>
      </c>
      <c r="F98">
        <v>34</v>
      </c>
      <c r="G98" s="183">
        <v>0.69</v>
      </c>
      <c r="H98" s="44">
        <v>4.7264999999999997</v>
      </c>
      <c r="I98">
        <v>0</v>
      </c>
      <c r="J98" t="s">
        <v>1589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9</v>
      </c>
      <c r="B99" s="223">
        <v>45708</v>
      </c>
      <c r="C99" s="205">
        <v>3026</v>
      </c>
      <c r="D99" t="s">
        <v>6</v>
      </c>
      <c r="E99" t="s">
        <v>7</v>
      </c>
      <c r="F99">
        <v>34</v>
      </c>
      <c r="G99" s="183">
        <v>26.05</v>
      </c>
      <c r="H99" s="44">
        <v>181.5685</v>
      </c>
      <c r="I99">
        <v>0</v>
      </c>
      <c r="J99" t="s">
        <v>1642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45708</v>
      </c>
      <c r="C100" s="205">
        <v>3030</v>
      </c>
      <c r="D100" t="s">
        <v>6</v>
      </c>
      <c r="E100" t="s">
        <v>7</v>
      </c>
      <c r="F100">
        <v>34</v>
      </c>
      <c r="G100" s="183">
        <v>181.48</v>
      </c>
      <c r="H100" s="44">
        <v>1264.9156</v>
      </c>
      <c r="I100">
        <v>0</v>
      </c>
      <c r="J100" t="s">
        <v>1627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9</v>
      </c>
      <c r="B101" s="223">
        <v>45708</v>
      </c>
      <c r="C101" s="269">
        <v>3031</v>
      </c>
      <c r="D101" t="s">
        <v>6</v>
      </c>
      <c r="E101" t="s">
        <v>8</v>
      </c>
      <c r="F101">
        <v>34</v>
      </c>
      <c r="G101" s="270">
        <v>1667.69</v>
      </c>
      <c r="H101" s="271">
        <v>11423.6765</v>
      </c>
      <c r="I101">
        <v>0</v>
      </c>
      <c r="J101" t="s">
        <v>2022</v>
      </c>
      <c r="K101" s="45">
        <f>Tabla_Consulta_desde_saif[[#This Row],[Columna2]]/Tabla_Consulta_desde_saif[[#This Row],[Columna1]]</f>
        <v>6.85</v>
      </c>
      <c r="L101"/>
    </row>
    <row r="102" spans="1:12">
      <c r="A102" t="s">
        <v>9</v>
      </c>
      <c r="B102" s="223">
        <v>45708</v>
      </c>
      <c r="C102" s="269">
        <v>3044</v>
      </c>
      <c r="D102" t="s">
        <v>6</v>
      </c>
      <c r="E102" t="s">
        <v>7</v>
      </c>
      <c r="F102">
        <v>34</v>
      </c>
      <c r="G102" s="270">
        <v>1214.8</v>
      </c>
      <c r="H102" s="271">
        <v>8467.1560000000009</v>
      </c>
      <c r="I102">
        <v>0</v>
      </c>
      <c r="J102" t="s">
        <v>2859</v>
      </c>
      <c r="K102" s="45">
        <f>Tabla_Consulta_desde_saif[[#This Row],[Columna2]]/Tabla_Consulta_desde_saif[[#This Row],[Columna1]]</f>
        <v>6.9700000000000006</v>
      </c>
    </row>
    <row r="103" spans="1:12">
      <c r="A103" t="s">
        <v>698</v>
      </c>
      <c r="B103" s="223">
        <v>45708</v>
      </c>
      <c r="C103" s="269">
        <v>74002</v>
      </c>
      <c r="D103" t="s">
        <v>6</v>
      </c>
      <c r="E103" t="s">
        <v>8</v>
      </c>
      <c r="F103">
        <v>34</v>
      </c>
      <c r="G103" s="270">
        <v>549.49</v>
      </c>
      <c r="H103" s="271">
        <v>3774.9962999999998</v>
      </c>
      <c r="I103">
        <v>0</v>
      </c>
      <c r="J103" t="s">
        <v>2181</v>
      </c>
      <c r="K103" s="45">
        <f>Tabla_Consulta_desde_saif[[#This Row],[Columna2]]/Tabla_Consulta_desde_saif[[#This Row],[Columna1]]</f>
        <v>6.8699999999999992</v>
      </c>
    </row>
    <row r="104" spans="1:12">
      <c r="B104" s="267"/>
      <c r="G104" s="268">
        <f>SUBTOTAL(109,Tabla_Consulta_desde_saif[Columna1])</f>
        <v>39359272.689999983</v>
      </c>
      <c r="H104" s="268">
        <f>SUBTOTAL(109,Tabla_Consulta_desde_saif[Columna1])</f>
        <v>39359272.689999983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7" zoomScaleNormal="100" workbookViewId="0">
      <selection activeCell="D61" sqref="D61"/>
    </sheetView>
    <sheetView tabSelected="1" workbookViewId="1">
      <selection activeCell="J62" sqref="J62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20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45708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11.999617986546093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10.911777413428084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6.9521066013843118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10.604055056545766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6.9658504654605924</v>
      </c>
      <c r="M12" s="5"/>
      <c r="N12" s="46">
        <f>MAX(E12:L12)</f>
        <v>10.911777413428084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10.743917137025958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10.686229604620278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6.9699178088801022</v>
      </c>
      <c r="M13" s="5"/>
      <c r="N13" s="46">
        <f t="shared" ref="N13:N21" si="0">MAX(E13:L13)</f>
        <v>10.743917137025958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10.870355068580677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10.744748003944512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6.9699175692601649</v>
      </c>
      <c r="M14" s="5"/>
      <c r="N14" s="46">
        <f t="shared" si="0"/>
        <v>10.870355068580677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10.312514980042302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10.26494378672554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10.312514980042302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6.8711900532859689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6.8636760014260654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10.064924717559261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6.9632874574743608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10.028072442380608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10.064924717559261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11.999617986546093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11.392156959671755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6.9689185260808255</v>
      </c>
      <c r="M18" s="169"/>
      <c r="N18" s="170">
        <f t="shared" si="0"/>
        <v>11.999617986546093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11.670062160245291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11.643340247452514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6.9548411609347252</v>
      </c>
      <c r="M19" s="5"/>
      <c r="N19" s="46">
        <f>MAX(E19:L19)</f>
        <v>11.670062160245291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11.669919906665795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6.8599591972006104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10.477054797934587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6.9637113046585615</v>
      </c>
      <c r="M20" s="5"/>
      <c r="N20" s="46">
        <f t="shared" si="0"/>
        <v>11.669919906665795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6.8799027269891502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6.925840023448167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4870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6.9700000000000006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6.9700000000000006</v>
      </c>
      <c r="M25" s="169"/>
      <c r="N25" s="170">
        <f t="shared" si="2"/>
        <v>6.9700000000000006</v>
      </c>
      <c r="O25" s="170">
        <f t="shared" si="1"/>
        <v>6.9700000000000006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6.8710680316351329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6.9699997903603466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6.9711134457248933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6.948910647488078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6.9699997914137377</v>
      </c>
      <c r="M26" s="5"/>
      <c r="N26" s="46">
        <f t="shared" si="2"/>
        <v>6.9711134457248933</v>
      </c>
      <c r="O26" s="46">
        <f t="shared" si="1"/>
        <v>6.8710680316351329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6.8805742057736383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6.9605803396405506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6.9553287620582536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6.9542205874838086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6.9699999999999989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4882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5159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4871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5160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5161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6.9033461476531688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4877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6.9600000000000009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6.9600000000000009</v>
      </c>
      <c r="M42" s="169"/>
      <c r="N42" s="170">
        <f t="shared" si="2"/>
        <v>6.9600000000000009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4880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4883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6.9699999999999989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6.9699999999999989</v>
      </c>
      <c r="M44" s="169"/>
      <c r="N44" s="170">
        <f t="shared" si="2"/>
        <v>6.9699999999999989</v>
      </c>
      <c r="O44" s="170">
        <f t="shared" si="1"/>
        <v>6.9699999999999989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4884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</v>
      </c>
      <c r="M45" s="169"/>
      <c r="N45" s="170">
        <f t="shared" si="2"/>
        <v>6.97</v>
      </c>
      <c r="O45" s="170">
        <f t="shared" si="1"/>
        <v>6.97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5157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4872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>6.9700000000000006</v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>6.9700000000000006</v>
      </c>
      <c r="M47" s="169"/>
      <c r="N47" s="170">
        <f t="shared" si="2"/>
        <v>6.9700000000000006</v>
      </c>
      <c r="O47" s="170">
        <f t="shared" si="1"/>
        <v>6.9700000000000006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4881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5162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5163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4873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5164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5165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4874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5166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5167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4812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5168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5169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4886</v>
      </c>
      <c r="D63" s="176" t="s">
        <v>5170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>7</v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>7</v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7</v>
      </c>
      <c r="O64" s="170">
        <f t="shared" ref="O64" si="8">MIN(E64:L64)</f>
        <v>7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5171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6.8557823522608992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6.8557823522608992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6.9699999999999989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6.9699999999999989</v>
      </c>
      <c r="M69" s="5"/>
      <c r="N69" s="46">
        <f t="shared" si="2"/>
        <v>6.9699999999999989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5158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5172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5173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6.9173207430000092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7.39177838640519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7.3445274765343687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6.9700000000000015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7.922778747258306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7.8278715388831746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6.9700000000000015</v>
      </c>
      <c r="M80" s="169"/>
      <c r="N80" s="170">
        <f>MAX(E80:L80)</f>
        <v>7.922778747258306</v>
      </c>
      <c r="O80" s="170">
        <f t="shared" si="1"/>
        <v>6.9700000000000015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6.9525129485995496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7.1716074115965984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7.1698355007596595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7.1716074115965984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6.9700000000000006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6.9547502268108978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6.8578556928003653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6.8838133254525538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6.8879095834817425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1567278.84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13358107.48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19119998.670000002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4033067.27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7749.95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5809.12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2893.29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16857.91</v>
      </c>
      <c r="G96" s="53">
        <f>SUMIFS(DB!$G:$G,DB!$A:$A,'Reporte TC'!$B$79,DB!$E:$E,'Reporte TC'!$B$9,DB!$D:$D,'Reporte TC'!$R$2)+SUMIFS(DB!$G:$G,DB!$A:$A,'Reporte TC'!$B$84,DB!$E:$E,'Reporte TC'!$B$9,DB!$D:$D,'Reporte TC'!$R$2)</f>
        <v>853686.86</v>
      </c>
      <c r="H96" s="53">
        <f>SUMIFS(DB!$G:$G,DB!$A:$A,'Reporte TC'!$B$79,DB!$E:$E,'Reporte TC'!$B$8,DB!$D:$D,'Reporte TC'!$R$3)+SUMIFS(DB!$G:$G,DB!$A:$A,'Reporte TC'!$B$84,DB!$E:$E,'Reporte TC'!$B$8,DB!$D:$D,'Reporte TC'!$R$3)</f>
        <v>140771.56000000003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7949.3899999999994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170292.20999999996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27870.42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860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1642.93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44436.79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4901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4900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4902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4903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4900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4815</v>
      </c>
      <c r="C181" t="s">
        <v>4816</v>
      </c>
      <c r="D181" t="s">
        <v>4817</v>
      </c>
      <c r="E181" t="s">
        <v>71</v>
      </c>
      <c r="F181" t="s">
        <v>72</v>
      </c>
      <c r="G181">
        <v>10</v>
      </c>
      <c r="H181" t="s">
        <v>4818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4820</v>
      </c>
      <c r="C1056" t="s">
        <v>4821</v>
      </c>
      <c r="D1056" t="s">
        <v>983</v>
      </c>
      <c r="E1056" t="s">
        <v>983</v>
      </c>
      <c r="G1056" t="s">
        <v>4822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4823</v>
      </c>
      <c r="C1057" t="s">
        <v>4821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4824</v>
      </c>
      <c r="C1058" t="s">
        <v>4825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4826</v>
      </c>
      <c r="C1059" t="s">
        <v>4821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4827</v>
      </c>
      <c r="C1060" t="s">
        <v>4828</v>
      </c>
      <c r="D1060" t="s">
        <v>1163</v>
      </c>
      <c r="E1060" t="s">
        <v>983</v>
      </c>
      <c r="G1060" t="s">
        <v>4829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4830</v>
      </c>
      <c r="C1061" t="s">
        <v>4831</v>
      </c>
      <c r="D1061" t="s">
        <v>1163</v>
      </c>
      <c r="E1061" t="s">
        <v>983</v>
      </c>
      <c r="G1061" t="s">
        <v>4831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4832</v>
      </c>
      <c r="C1062" t="s">
        <v>4833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4834</v>
      </c>
      <c r="C1063" t="s">
        <v>4835</v>
      </c>
      <c r="D1063" t="s">
        <v>4836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4837</v>
      </c>
      <c r="C1064" t="s">
        <v>4838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4839</v>
      </c>
      <c r="C1065" t="s">
        <v>4840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4841</v>
      </c>
      <c r="C1066" t="s">
        <v>4842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4843</v>
      </c>
      <c r="C1067" t="s">
        <v>4844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4845</v>
      </c>
      <c r="C1068" t="s">
        <v>4846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4847</v>
      </c>
      <c r="C1069" t="s">
        <v>4848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4849</v>
      </c>
      <c r="C1070" t="s">
        <v>4850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4851</v>
      </c>
      <c r="C1071" t="s">
        <v>4852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4853</v>
      </c>
      <c r="C1072" t="s">
        <v>4854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4855</v>
      </c>
      <c r="C1073" t="s">
        <v>4856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4857</v>
      </c>
      <c r="C1074" t="s">
        <v>4858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4860</v>
      </c>
      <c r="C1075" t="s">
        <v>4861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4860</v>
      </c>
      <c r="C1076" t="s">
        <v>4862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4860</v>
      </c>
      <c r="C1077" t="s">
        <v>4863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4860</v>
      </c>
      <c r="C1078" t="s">
        <v>4864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4860</v>
      </c>
      <c r="C1079" t="s">
        <v>4865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2025-02-25T18:26:23Z</dcterms:modified>
</cp:coreProperties>
</file>