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240" yWindow="9195" windowWidth="19320" windowHeight="1110" tabRatio="277" activeTab="2"/>
  </bookViews>
  <sheets>
    <sheet name="Control del reglamento" sheetId="11" r:id="rId1"/>
    <sheet name="DB" sheetId="1" r:id="rId2"/>
    <sheet name="Reporte TC" sheetId="5" r:id="rId3"/>
    <sheet name="Hoja1" sheetId="12" r:id="rId4"/>
    <sheet name="monedas" sheetId="10" r:id="rId5"/>
  </sheets>
  <definedNames>
    <definedName name="_xlnm.Print_Area" localSheetId="0">Tabla_Consulta_desde_SAIF6[#All]</definedName>
    <definedName name="_xlnm.Print_Area" localSheetId="2">'Reporte TC'!$C$3:$K$96</definedName>
    <definedName name="BISA">'Reporte TC'!$D$16</definedName>
    <definedName name="Consulta_desde_SAIF" localSheetId="0" hidden="1">'Control del reglamento'!$A$1:$P$1463</definedName>
    <definedName name="Consulta_desde_saif" localSheetId="1" hidden="1">DB!$A$1:$I$100</definedName>
    <definedName name="Consulta_desde_saif" localSheetId="4" hidden="1">monedas!$A$1:$I$181</definedName>
    <definedName name="Consulta_desde_unix" localSheetId="0" hidden="1">'Control del reglamento'!#REF!</definedName>
  </definedNames>
  <calcPr calcId="152511"/>
</workbook>
</file>

<file path=xl/calcChain.xml><?xml version="1.0" encoding="utf-8"?>
<calcChain xmlns="http://schemas.openxmlformats.org/spreadsheetml/2006/main">
  <c r="G101" i="1" l="1"/>
  <c r="H101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K1464" i="11"/>
  <c r="L1464" i="11"/>
</calcChain>
</file>

<file path=xl/connections.xml><?xml version="1.0" encoding="utf-8"?>
<connections xmlns="http://schemas.openxmlformats.org/spreadsheetml/2006/main">
  <connection id="1" name="Consulta desde saif" type="1" refreshedVersion="5" background="1" saveData="1">
    <dbPr connection="DSN=saif;_x0000_" command="SELECT _x000d__x000a_case_x000d__x000a_   when tc.ifi in (1001,1003,1005,1007,1008,1009,1014,1016,1018,1035)_x000d__x000a_       then 'BANCOS MÚLTIPLES 1'_x000d__x000a_   when (tc.ifi between 2001 and 2998) or (tc.ifi between 75001 and 75008) _x000d__x000a_       then 'ENTIDADES FINANCIERAS DE VIVIENDA'_x000d__x000a_   when (tc.ifi between 3001 and 3998)_x000d__x000a_       then 'COOPERATIVAS'_x000d__x000a_   when tc.ifi in (1017,1033,1034,1036)_x000d__x000a_       then 'BANCOS MÚLTIPLES 2'_x000d__x000a_when tc.ifi in (74001, 74002,74003)_x000d__x000a_       then 'BANCOS PYMES'_x000d__x000a_when tc.ifi in (27002, 27003,27004,27014,27006,27007,27013,27009,27010,27012)_x000d__x000a_then 'INSTITUCIONES FINANCIERAS DE DESARROLLO'_x000d__x000a_      when (tc.ifi=10001)_x000d__x000a_       then 'OTROS'_x000d__x000a_   else_x000d__x000a_       'ERROR'_x000d__x000a_ end as TipoEntidad_x000d__x000a_, tc.pri_fec_x000d__x000a_, tc.ifi_x000d__x000a_, tc.con_cod_x000d__x000a_, tc.tra_cod_x000d__x000a_, tc.mon_cod_x000d__x000a_,pri_inter_x000d__x000a_, Sum(pri_deb+pri_hab)_x000d__x000a_, Sum(tip_cam*(pri_deb+pri_hab))_x000d__x000a_FROM saif.trans_cambio tc_x000d__x000a_WHERE _x000d__x000a_tc.pri_fec = '11/12/2019'_x000d__x000a_and tc.mon_cod=34_x000d__x000a_GROUP BY 1,2,3,4,5,6,7"/>
  </connection>
  <connection id="2" name="Consulta desde saif1" type="1" refreshedVersion="5" background="1" saveData="1">
    <dbPr connection="DSN=saif;_x0000_" command="SELECT monedas.moneda, monedas.des, monedas.unidad, monedas.signo_mon, monedas.co_ar, monedas.opera, monedas.grupo_pa, monedas.pais, monedas.coin_x000d__x000a_FROM saif.monedas monedas_x000d__x000a_WHERE (monedas.moneda&gt;=1)"/>
  </connection>
  <connection id="3" name="Consulta desde SAIF2" type="1" refreshedVersion="5" background="1" saveData="1">
    <dbPr connection="DSN=SAIF;_x0000_" command="SELECT trans_cambio.ifi,trans_cambio.pri_fec, trans_cambio.pri_inter, trans_cambio.ciu_cod, trans_cambio.scr_cod, trans_cambio.tas_cod,trans_cambio.con_cod, trans_cambio.cta_cod, trans_cambio.pri_ope, trans_cambio.tra_cod, trans_cambio.mon_cod, trans_cambio.tip_cam, trans_cambio.pri_com, trans_cambio.pri_rec, trans_cambio.pri_pla, trans_cambio.pri_per, trans_cambio.pri_deb, trans_cambio.pri_hab, trans_cambio.pri_exc, trans_cambio.pri_inter, trans_cambio.fec_orig, trans_cambio.can_oper, trans_cambio.pri_inter_x000d__x000a_FROM saif.trans_cambio trans_cambio_x000d__x000a_WHERE (trans_cambio.pri_fec={d '2019-11-12'})"/>
  </connection>
</connections>
</file>

<file path=xl/sharedStrings.xml><?xml version="1.0" encoding="utf-8"?>
<sst xmlns="http://schemas.openxmlformats.org/spreadsheetml/2006/main" count="12077" uniqueCount="1481">
  <si>
    <t>tipoentidad</t>
  </si>
  <si>
    <t>pri_fec</t>
  </si>
  <si>
    <t>ifi</t>
  </si>
  <si>
    <t>con_cod</t>
  </si>
  <si>
    <t>tra_cod</t>
  </si>
  <si>
    <t>mon_cod</t>
  </si>
  <si>
    <t>30</t>
  </si>
  <si>
    <t>VME</t>
  </si>
  <si>
    <t>CME</t>
  </si>
  <si>
    <t>COOPERATIVAS</t>
  </si>
  <si>
    <t>Compra</t>
  </si>
  <si>
    <t>Venta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</si>
  <si>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</si>
  <si>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</si>
  <si>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</si>
  <si>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</si>
  <si>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</si>
  <si>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</si>
  <si>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</si>
  <si>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</si>
  <si>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</si>
  <si>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PROGRESO</t>
  </si>
  <si>
    <t>JESUS NAZARENO</t>
  </si>
  <si>
    <t>SAN MARTIN</t>
  </si>
  <si>
    <t>FATIMA</t>
  </si>
  <si>
    <t>TRINIDAD</t>
  </si>
  <si>
    <t>COMARAPA</t>
  </si>
  <si>
    <t>SAN ROQUE</t>
  </si>
  <si>
    <t>SAN MATEO</t>
  </si>
  <si>
    <t>MADRE Y MAESTRA</t>
  </si>
  <si>
    <t>ASUNCION</t>
  </si>
  <si>
    <t>FASSIL</t>
  </si>
  <si>
    <t>ECO FUTURO</t>
  </si>
  <si>
    <t>PRODEM</t>
  </si>
  <si>
    <t>FORTALEZA</t>
  </si>
  <si>
    <t>SOLIDARIO</t>
  </si>
  <si>
    <t>FIE</t>
  </si>
  <si>
    <t>LA MERCED</t>
  </si>
  <si>
    <t>31</t>
  </si>
  <si>
    <t>32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</si>
  <si>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</si>
  <si>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</si>
  <si>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</si>
  <si>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</si>
  <si>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</si>
  <si>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</si>
  <si>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</si>
  <si>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</si>
  <si>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</si>
  <si>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Cooperativas</t>
  </si>
  <si>
    <t>Otros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</si>
  <si>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</si>
  <si>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</si>
  <si>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</si>
  <si>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</si>
  <si>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</si>
  <si>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</si>
  <si>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</si>
  <si>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ENTIDADES ESPECIALIZADAS EN MICROFINANZAS</t>
  </si>
  <si>
    <t>pri_inter</t>
  </si>
  <si>
    <t>Columna1</t>
  </si>
  <si>
    <t>Columna2</t>
  </si>
  <si>
    <t>T.C.</t>
  </si>
  <si>
    <t>ciu_cod</t>
  </si>
  <si>
    <t>scr_cod</t>
  </si>
  <si>
    <t>tas_cod</t>
  </si>
  <si>
    <t>cta_cod</t>
  </si>
  <si>
    <t>pri_ope</t>
  </si>
  <si>
    <t>tip_cam</t>
  </si>
  <si>
    <t>pri_deb</t>
  </si>
  <si>
    <t>pri_hab</t>
  </si>
  <si>
    <t>can_oper</t>
  </si>
  <si>
    <t>anterior pestaña</t>
  </si>
  <si>
    <t>OJO CONTROLAR REGLAMENTO CON</t>
  </si>
  <si>
    <t>moneda</t>
  </si>
  <si>
    <t>des</t>
  </si>
  <si>
    <t>unidad</t>
  </si>
  <si>
    <t>signo_mon</t>
  </si>
  <si>
    <t>co_ar</t>
  </si>
  <si>
    <t>opera</t>
  </si>
  <si>
    <t>grupo_pa</t>
  </si>
  <si>
    <t>pais</t>
  </si>
  <si>
    <t>coin</t>
  </si>
  <si>
    <t>Peso argentino</t>
  </si>
  <si>
    <t>PESO</t>
  </si>
  <si>
    <t>ARS</t>
  </si>
  <si>
    <t>A</t>
  </si>
  <si>
    <t>M</t>
  </si>
  <si>
    <t>ARG</t>
  </si>
  <si>
    <t>Chelin Austriaco</t>
  </si>
  <si>
    <t>CHELIN</t>
  </si>
  <si>
    <t>OS</t>
  </si>
  <si>
    <t>AUS</t>
  </si>
  <si>
    <t>Franco Belga</t>
  </si>
  <si>
    <t>FRANCO</t>
  </si>
  <si>
    <t>FR.B.</t>
  </si>
  <si>
    <t>BEL</t>
  </si>
  <si>
    <t>Real Brasileño</t>
  </si>
  <si>
    <t>REAL</t>
  </si>
  <si>
    <t>BRL</t>
  </si>
  <si>
    <t>BRA</t>
  </si>
  <si>
    <t>Dolar canadiense</t>
  </si>
  <si>
    <t>DOLAR</t>
  </si>
  <si>
    <t>CAD</t>
  </si>
  <si>
    <t>CAN</t>
  </si>
  <si>
    <t>Peso chileno</t>
  </si>
  <si>
    <t>CLP</t>
  </si>
  <si>
    <t>CHL</t>
  </si>
  <si>
    <t>Peso colombiano</t>
  </si>
  <si>
    <t>COP</t>
  </si>
  <si>
    <t>COL</t>
  </si>
  <si>
    <t>Won surcoreano</t>
  </si>
  <si>
    <t>WON</t>
  </si>
  <si>
    <t>KRW</t>
  </si>
  <si>
    <t>PRK</t>
  </si>
  <si>
    <t>Corona Danesa</t>
  </si>
  <si>
    <t>CORONA</t>
  </si>
  <si>
    <t>DKK</t>
  </si>
  <si>
    <t>DNK</t>
  </si>
  <si>
    <t>Sucre Ecuatoriano</t>
  </si>
  <si>
    <t>SUCRES</t>
  </si>
  <si>
    <t>$ECU</t>
  </si>
  <si>
    <t>ECU</t>
  </si>
  <si>
    <t>Franco Frances</t>
  </si>
  <si>
    <t>FR.F</t>
  </si>
  <si>
    <t>FRA</t>
  </si>
  <si>
    <t>Marco Aleman</t>
  </si>
  <si>
    <t>MARCO</t>
  </si>
  <si>
    <t>DM</t>
  </si>
  <si>
    <t>ALE</t>
  </si>
  <si>
    <t>Dólar de Hong Kong</t>
  </si>
  <si>
    <t>HKD</t>
  </si>
  <si>
    <t>HKG</t>
  </si>
  <si>
    <t>Rupia india</t>
  </si>
  <si>
    <t>RUPIA</t>
  </si>
  <si>
    <t>INR</t>
  </si>
  <si>
    <t>IND</t>
  </si>
  <si>
    <t>Lira Italiana</t>
  </si>
  <si>
    <t>LIRA</t>
  </si>
  <si>
    <t>ITA</t>
  </si>
  <si>
    <t>Yen Japonés</t>
  </si>
  <si>
    <t>YEN</t>
  </si>
  <si>
    <t>JPY</t>
  </si>
  <si>
    <t>JPN</t>
  </si>
  <si>
    <t>Yuan chino</t>
  </si>
  <si>
    <t>YUAN</t>
  </si>
  <si>
    <t>CNY</t>
  </si>
  <si>
    <t>CHN</t>
  </si>
  <si>
    <t>Peso mexicano</t>
  </si>
  <si>
    <t>MXN</t>
  </si>
  <si>
    <t>MEX</t>
  </si>
  <si>
    <t>Corona Noruega</t>
  </si>
  <si>
    <t>NOK</t>
  </si>
  <si>
    <t>NOR</t>
  </si>
  <si>
    <t>Guaraní paraguayo</t>
  </si>
  <si>
    <t>GUARANI</t>
  </si>
  <si>
    <t>PYG</t>
  </si>
  <si>
    <t>PRY</t>
  </si>
  <si>
    <t>Nuevo Sol peruano</t>
  </si>
  <si>
    <t>NUEVO SOL</t>
  </si>
  <si>
    <t>PEN</t>
  </si>
  <si>
    <t>PER</t>
  </si>
  <si>
    <t>Peseta Espanola</t>
  </si>
  <si>
    <t>PESETA</t>
  </si>
  <si>
    <t>PTA</t>
  </si>
  <si>
    <t>ESP</t>
  </si>
  <si>
    <t>Corona Sueca</t>
  </si>
  <si>
    <t>SEK</t>
  </si>
  <si>
    <t>CHE</t>
  </si>
  <si>
    <t>Franco Suizo</t>
  </si>
  <si>
    <t>CHF</t>
  </si>
  <si>
    <t>SWE</t>
  </si>
  <si>
    <t>Dólar de Singapur</t>
  </si>
  <si>
    <t>SGD</t>
  </si>
  <si>
    <t>SGP</t>
  </si>
  <si>
    <t>Libra esterlina de Gran Bretaña</t>
  </si>
  <si>
    <t>LIBRA</t>
  </si>
  <si>
    <t>GBP</t>
  </si>
  <si>
    <t>GBR</t>
  </si>
  <si>
    <t>Dolar Americano</t>
  </si>
  <si>
    <t>USD</t>
  </si>
  <si>
    <t>USA</t>
  </si>
  <si>
    <t>Baht Tailandés</t>
  </si>
  <si>
    <t>THAI BAHT</t>
  </si>
  <si>
    <t>THB</t>
  </si>
  <si>
    <t>THA</t>
  </si>
  <si>
    <t>Dólar taiwanés</t>
  </si>
  <si>
    <t>TWD</t>
  </si>
  <si>
    <t>TWN</t>
  </si>
  <si>
    <t>Florin Holandes</t>
  </si>
  <si>
    <t>FLORIN</t>
  </si>
  <si>
    <t>FL.</t>
  </si>
  <si>
    <t>HOL</t>
  </si>
  <si>
    <t>Dolar australiano</t>
  </si>
  <si>
    <t>AUD</t>
  </si>
  <si>
    <t>Peso Uruguayo</t>
  </si>
  <si>
    <t>UYU</t>
  </si>
  <si>
    <t>URY</t>
  </si>
  <si>
    <t>Bolivar Fuerte Venezolano</t>
  </si>
  <si>
    <t>BOLIVAR FUERTE</t>
  </si>
  <si>
    <t>VEF</t>
  </si>
  <si>
    <t>VEN</t>
  </si>
  <si>
    <t>Boliviano</t>
  </si>
  <si>
    <t>BOLIVIANO</t>
  </si>
  <si>
    <t>BOB</t>
  </si>
  <si>
    <t>C</t>
  </si>
  <si>
    <t>D</t>
  </si>
  <si>
    <t>BOL</t>
  </si>
  <si>
    <t>Mantenimiento de Valor Boliviano</t>
  </si>
  <si>
    <t>MVDOL</t>
  </si>
  <si>
    <t>BOV</t>
  </si>
  <si>
    <t>Derecho Especial de Giro Bs.</t>
  </si>
  <si>
    <t>D.E.G.</t>
  </si>
  <si>
    <t>DEG</t>
  </si>
  <si>
    <t>BMU</t>
  </si>
  <si>
    <t>Unidades de Cuenta</t>
  </si>
  <si>
    <t>U.A.S.</t>
  </si>
  <si>
    <t>U.A.S</t>
  </si>
  <si>
    <t>BID</t>
  </si>
  <si>
    <t>Unidad Monetaria Europea - Europian Composit Unit</t>
  </si>
  <si>
    <t>E.C.U.</t>
  </si>
  <si>
    <t>XBA</t>
  </si>
  <si>
    <t>FMI</t>
  </si>
  <si>
    <t>Euro</t>
  </si>
  <si>
    <t>EURO</t>
  </si>
  <si>
    <t>EUR</t>
  </si>
  <si>
    <t>Unidad de Fomento de Vivienda</t>
  </si>
  <si>
    <t>UFV</t>
  </si>
  <si>
    <t>Sucre</t>
  </si>
  <si>
    <t>XSU</t>
  </si>
  <si>
    <t>AME</t>
  </si>
  <si>
    <t>Diez milésima Onza Troy Fina Oro</t>
  </si>
  <si>
    <t>O.T.F.</t>
  </si>
  <si>
    <t>$US.P/OTF</t>
  </si>
  <si>
    <t>Diez milésima Onza Troy Plata</t>
  </si>
  <si>
    <t>Onza Oro</t>
  </si>
  <si>
    <t>OAU</t>
  </si>
  <si>
    <t>XAU</t>
  </si>
  <si>
    <t>Onza Plata</t>
  </si>
  <si>
    <t>OAG</t>
  </si>
  <si>
    <t>XAG</t>
  </si>
  <si>
    <t>Onza Paladio</t>
  </si>
  <si>
    <t>OPD</t>
  </si>
  <si>
    <t>XPD</t>
  </si>
  <si>
    <t>Onza de Platino</t>
  </si>
  <si>
    <t>OPL</t>
  </si>
  <si>
    <t>XPT</t>
  </si>
  <si>
    <t>Bolivares (Ven. Libre)</t>
  </si>
  <si>
    <t>BOLIVAR</t>
  </si>
  <si>
    <t>Afgani Afgano</t>
  </si>
  <si>
    <t>AFGANI</t>
  </si>
  <si>
    <t>AFN</t>
  </si>
  <si>
    <t>AFG</t>
  </si>
  <si>
    <t>Ariary Malgache</t>
  </si>
  <si>
    <t>ARIARY</t>
  </si>
  <si>
    <t>MGA</t>
  </si>
  <si>
    <t>MDG</t>
  </si>
  <si>
    <t>Balboa Panameña</t>
  </si>
  <si>
    <t>BALBOA</t>
  </si>
  <si>
    <t>PAB</t>
  </si>
  <si>
    <t>PAN</t>
  </si>
  <si>
    <t>Birr Etíope</t>
  </si>
  <si>
    <t>BIRR</t>
  </si>
  <si>
    <t>ETB</t>
  </si>
  <si>
    <t>ETH</t>
  </si>
  <si>
    <t>Cedi ghanés</t>
  </si>
  <si>
    <t>CEDI</t>
  </si>
  <si>
    <t>GHS</t>
  </si>
  <si>
    <t>GHA</t>
  </si>
  <si>
    <t>Chelín keniata</t>
  </si>
  <si>
    <t>CHELÍN</t>
  </si>
  <si>
    <t>KES</t>
  </si>
  <si>
    <t>KEN</t>
  </si>
  <si>
    <t>Chelín somalí</t>
  </si>
  <si>
    <t>SOS</t>
  </si>
  <si>
    <t>SOM</t>
  </si>
  <si>
    <t>Chelín tanzano</t>
  </si>
  <si>
    <t>TZS</t>
  </si>
  <si>
    <t>TZA</t>
  </si>
  <si>
    <t>Chelín ugandés</t>
  </si>
  <si>
    <t>UGX</t>
  </si>
  <si>
    <t>UGA</t>
  </si>
  <si>
    <t>Colón costarricense</t>
  </si>
  <si>
    <t>COLÓN</t>
  </si>
  <si>
    <t>CRC</t>
  </si>
  <si>
    <t>CRI</t>
  </si>
  <si>
    <t>Córdoba nicaragüence</t>
  </si>
  <si>
    <t>CÓRDOBA</t>
  </si>
  <si>
    <t>NIO</t>
  </si>
  <si>
    <t>NIC</t>
  </si>
  <si>
    <t>Dalasi gambiano</t>
  </si>
  <si>
    <t>DALASI</t>
  </si>
  <si>
    <t>GMD</t>
  </si>
  <si>
    <t>GMB</t>
  </si>
  <si>
    <t>Denar Macedonio</t>
  </si>
  <si>
    <t>DENAR</t>
  </si>
  <si>
    <t>MKD</t>
  </si>
  <si>
    <t>MHL</t>
  </si>
  <si>
    <t>Dinar algerino</t>
  </si>
  <si>
    <t>DINAR</t>
  </si>
  <si>
    <t>DZD</t>
  </si>
  <si>
    <t>ALG</t>
  </si>
  <si>
    <t>Dinar bahreiní</t>
  </si>
  <si>
    <t>BHD</t>
  </si>
  <si>
    <t>BHR</t>
  </si>
  <si>
    <t>Dinar iraquí</t>
  </si>
  <si>
    <t>IQD</t>
  </si>
  <si>
    <t>IRQ</t>
  </si>
  <si>
    <t>Dinar jordano</t>
  </si>
  <si>
    <t>JOD</t>
  </si>
  <si>
    <t>JOR</t>
  </si>
  <si>
    <t>Dinar kuwaití</t>
  </si>
  <si>
    <t>KWD</t>
  </si>
  <si>
    <t>KWT</t>
  </si>
  <si>
    <t>Dinar libio</t>
  </si>
  <si>
    <t>LYD</t>
  </si>
  <si>
    <t>LBY</t>
  </si>
  <si>
    <t>Dinar sudanés</t>
  </si>
  <si>
    <t>SDG</t>
  </si>
  <si>
    <t>SSD</t>
  </si>
  <si>
    <t>Dinar tunecino</t>
  </si>
  <si>
    <t>TND</t>
  </si>
  <si>
    <t>TUN</t>
  </si>
  <si>
    <t>Dirham de los Emiratos Árabes Unidos</t>
  </si>
  <si>
    <t>DIRHAM</t>
  </si>
  <si>
    <t>AED</t>
  </si>
  <si>
    <t>ARE</t>
  </si>
  <si>
    <t>Dirham marroquí</t>
  </si>
  <si>
    <t>MAD</t>
  </si>
  <si>
    <t>MAR</t>
  </si>
  <si>
    <t>Dobra de Santo Tomé y Príncipe</t>
  </si>
  <si>
    <t>DOBRA</t>
  </si>
  <si>
    <t>STD</t>
  </si>
  <si>
    <t>STP</t>
  </si>
  <si>
    <t>Dólar bahameño</t>
  </si>
  <si>
    <t>BSD</t>
  </si>
  <si>
    <t>BHS</t>
  </si>
  <si>
    <t>Dólar caimano (de Islas Caimán)</t>
  </si>
  <si>
    <t>KYD</t>
  </si>
  <si>
    <t>CYM</t>
  </si>
  <si>
    <t>Dólar de Barbados</t>
  </si>
  <si>
    <t>BBD</t>
  </si>
  <si>
    <t>BRB</t>
  </si>
  <si>
    <t>Dólar de Belice</t>
  </si>
  <si>
    <t>BZD</t>
  </si>
  <si>
    <t>BLZ</t>
  </si>
  <si>
    <t>Dólar de Bermuda</t>
  </si>
  <si>
    <t>BMD</t>
  </si>
  <si>
    <t>Dólar de Brunéi</t>
  </si>
  <si>
    <t>BND</t>
  </si>
  <si>
    <t>BRN</t>
  </si>
  <si>
    <t>Dólar de las Islas Salomón</t>
  </si>
  <si>
    <t>SBD</t>
  </si>
  <si>
    <t>SLB</t>
  </si>
  <si>
    <t>Dólar de Trinidad y Tobago</t>
  </si>
  <si>
    <t>TTD</t>
  </si>
  <si>
    <t>TTO</t>
  </si>
  <si>
    <t>Dólar del Caribe Oriental</t>
  </si>
  <si>
    <t>XCD</t>
  </si>
  <si>
    <t>OEC</t>
  </si>
  <si>
    <t>Dólar fiyiano</t>
  </si>
  <si>
    <t>FJD</t>
  </si>
  <si>
    <t>FJI</t>
  </si>
  <si>
    <t>Dólar guyanés</t>
  </si>
  <si>
    <t>GYD</t>
  </si>
  <si>
    <t>GUY</t>
  </si>
  <si>
    <t>Dólar jamaicano</t>
  </si>
  <si>
    <t>JMD</t>
  </si>
  <si>
    <t>JAM</t>
  </si>
  <si>
    <t>Dólar liberiano</t>
  </si>
  <si>
    <t>LRD</t>
  </si>
  <si>
    <t>LBR</t>
  </si>
  <si>
    <t>Dólar namibio</t>
  </si>
  <si>
    <t>NAD</t>
  </si>
  <si>
    <t>NAM</t>
  </si>
  <si>
    <t>Dólar neozelandés</t>
  </si>
  <si>
    <t>NZD</t>
  </si>
  <si>
    <t>NZL</t>
  </si>
  <si>
    <t>Dólar surinamés</t>
  </si>
  <si>
    <t>SRD</t>
  </si>
  <si>
    <t>SUR</t>
  </si>
  <si>
    <t>Dólar zimbabuense</t>
  </si>
  <si>
    <t>ZWL</t>
  </si>
  <si>
    <t>ZWE</t>
  </si>
  <si>
    <t>Dong vietnamita</t>
  </si>
  <si>
    <t>DONG</t>
  </si>
  <si>
    <t>VND</t>
  </si>
  <si>
    <t>VNM</t>
  </si>
  <si>
    <t>Dram armenio</t>
  </si>
  <si>
    <t>DRAM</t>
  </si>
  <si>
    <t>AMD</t>
  </si>
  <si>
    <t>ARM</t>
  </si>
  <si>
    <t>Escudo caboverdiano</t>
  </si>
  <si>
    <t>ESCUDO</t>
  </si>
  <si>
    <t>CVE</t>
  </si>
  <si>
    <t>CPV</t>
  </si>
  <si>
    <t>Florín antillano neerlandés</t>
  </si>
  <si>
    <t>ANG</t>
  </si>
  <si>
    <t>SXM</t>
  </si>
  <si>
    <t>Florín arubeño</t>
  </si>
  <si>
    <t>AWG</t>
  </si>
  <si>
    <t>ABW</t>
  </si>
  <si>
    <t>Forint húngaro</t>
  </si>
  <si>
    <t>FLORINT</t>
  </si>
  <si>
    <t>HUF</t>
  </si>
  <si>
    <t>HUM</t>
  </si>
  <si>
    <t>Franco burundés</t>
  </si>
  <si>
    <t>BIF</t>
  </si>
  <si>
    <t>BDI</t>
  </si>
  <si>
    <t>Franco CFA de África Central</t>
  </si>
  <si>
    <t>XAF</t>
  </si>
  <si>
    <t>CAF</t>
  </si>
  <si>
    <t>Franco CFA de África Occidental</t>
  </si>
  <si>
    <t>XOF</t>
  </si>
  <si>
    <t>OAF</t>
  </si>
  <si>
    <t>Franco CFP</t>
  </si>
  <si>
    <t>XPF</t>
  </si>
  <si>
    <t>CPF</t>
  </si>
  <si>
    <t>Franco comoriano (de Comoras)</t>
  </si>
  <si>
    <t>KMF</t>
  </si>
  <si>
    <t>COM</t>
  </si>
  <si>
    <t>Franco congoleño, o congolés</t>
  </si>
  <si>
    <t>CDF</t>
  </si>
  <si>
    <t>COG</t>
  </si>
  <si>
    <t>Franco de oro (Special settlement currency)</t>
  </si>
  <si>
    <t>XFO</t>
  </si>
  <si>
    <t>FAU</t>
  </si>
  <si>
    <t>Franco guineano</t>
  </si>
  <si>
    <t>GNF</t>
  </si>
  <si>
    <t>GIN</t>
  </si>
  <si>
    <t>Franco ruandés</t>
  </si>
  <si>
    <t>RWF</t>
  </si>
  <si>
    <t>RWA</t>
  </si>
  <si>
    <t>Franco yibutiano</t>
  </si>
  <si>
    <t>DJF</t>
  </si>
  <si>
    <t>DJI</t>
  </si>
  <si>
    <t>Gourde haitiano</t>
  </si>
  <si>
    <t>Gourde</t>
  </si>
  <si>
    <t>HTG</t>
  </si>
  <si>
    <t>HTI</t>
  </si>
  <si>
    <t>Grivna ucraniana</t>
  </si>
  <si>
    <t>Grivna</t>
  </si>
  <si>
    <t>UAH</t>
  </si>
  <si>
    <t>UKR</t>
  </si>
  <si>
    <t>Kina de Papúa Nueva Guinea</t>
  </si>
  <si>
    <t>KINA</t>
  </si>
  <si>
    <t>PGK</t>
  </si>
  <si>
    <t>PNG</t>
  </si>
  <si>
    <t>Kip lao</t>
  </si>
  <si>
    <t>KIP</t>
  </si>
  <si>
    <t>LAK</t>
  </si>
  <si>
    <t>LAO</t>
  </si>
  <si>
    <t>Koruna checa</t>
  </si>
  <si>
    <t>KORUNA</t>
  </si>
  <si>
    <t>CZK</t>
  </si>
  <si>
    <t>CZE</t>
  </si>
  <si>
    <t>Króna islandesa</t>
  </si>
  <si>
    <t>KRÓNA</t>
  </si>
  <si>
    <t>ISK</t>
  </si>
  <si>
    <t>ISL</t>
  </si>
  <si>
    <t>Kuna croata</t>
  </si>
  <si>
    <t>KUNA</t>
  </si>
  <si>
    <t>HRK</t>
  </si>
  <si>
    <t>HRV</t>
  </si>
  <si>
    <t>Kwacha malauí</t>
  </si>
  <si>
    <t>KWACHA</t>
  </si>
  <si>
    <t>MWK</t>
  </si>
  <si>
    <t>MWI</t>
  </si>
  <si>
    <t>Kwacha zambiano</t>
  </si>
  <si>
    <t>ZMK</t>
  </si>
  <si>
    <t>ZMB</t>
  </si>
  <si>
    <t>Kwanza angoleño</t>
  </si>
  <si>
    <t>KWANZA</t>
  </si>
  <si>
    <t>AOA</t>
  </si>
  <si>
    <t>AGO</t>
  </si>
  <si>
    <t>Kyat birmano</t>
  </si>
  <si>
    <t>KYAT</t>
  </si>
  <si>
    <t>MMK</t>
  </si>
  <si>
    <t>MMR</t>
  </si>
  <si>
    <t>Lari georgiano</t>
  </si>
  <si>
    <t>LARI</t>
  </si>
  <si>
    <t>GEL</t>
  </si>
  <si>
    <t>GEO</t>
  </si>
  <si>
    <t>Lat letón</t>
  </si>
  <si>
    <t>LAT</t>
  </si>
  <si>
    <t>LVL</t>
  </si>
  <si>
    <t>LVA</t>
  </si>
  <si>
    <t>Lek albanés</t>
  </si>
  <si>
    <t>LEK</t>
  </si>
  <si>
    <t>ALL</t>
  </si>
  <si>
    <t>ALB</t>
  </si>
  <si>
    <t>Lempira hondureño</t>
  </si>
  <si>
    <t>LEMPIRA</t>
  </si>
  <si>
    <t>HNL</t>
  </si>
  <si>
    <t>HND</t>
  </si>
  <si>
    <t>Leone de Sierra Leona</t>
  </si>
  <si>
    <t>LEONE</t>
  </si>
  <si>
    <t>SLL</t>
  </si>
  <si>
    <t>SLE</t>
  </si>
  <si>
    <t>Leu moldavo</t>
  </si>
  <si>
    <t>LEU</t>
  </si>
  <si>
    <t>MDL</t>
  </si>
  <si>
    <t>MDV</t>
  </si>
  <si>
    <t>Leu rumano</t>
  </si>
  <si>
    <t>RON</t>
  </si>
  <si>
    <t>ROU</t>
  </si>
  <si>
    <t>Lev búlgaro</t>
  </si>
  <si>
    <t>LEV</t>
  </si>
  <si>
    <t>BGN</t>
  </si>
  <si>
    <t>BGR</t>
  </si>
  <si>
    <t>Libra de Gibraltar</t>
  </si>
  <si>
    <t>GIP</t>
  </si>
  <si>
    <t>GIB</t>
  </si>
  <si>
    <t>Libra de Santa Helena</t>
  </si>
  <si>
    <t>SHP</t>
  </si>
  <si>
    <t>SHN</t>
  </si>
  <si>
    <t>Libra egipcia</t>
  </si>
  <si>
    <t>EGP</t>
  </si>
  <si>
    <t>EGY</t>
  </si>
  <si>
    <t>Libra libanesa</t>
  </si>
  <si>
    <t>LBP</t>
  </si>
  <si>
    <t>LBN</t>
  </si>
  <si>
    <t>Libra malvinense</t>
  </si>
  <si>
    <t>FKP</t>
  </si>
  <si>
    <t>FLK</t>
  </si>
  <si>
    <t>Libra siria</t>
  </si>
  <si>
    <t>SYP</t>
  </si>
  <si>
    <t>SYR</t>
  </si>
  <si>
    <t>Lilangeni suazi</t>
  </si>
  <si>
    <t>LILANGENI</t>
  </si>
  <si>
    <t>SZL</t>
  </si>
  <si>
    <t>SWZ</t>
  </si>
  <si>
    <t>Lira turca</t>
  </si>
  <si>
    <t>TRY</t>
  </si>
  <si>
    <t>TUR</t>
  </si>
  <si>
    <t>Litas lituano</t>
  </si>
  <si>
    <t>LITAS</t>
  </si>
  <si>
    <t>LTL</t>
  </si>
  <si>
    <t>LTU</t>
  </si>
  <si>
    <t>Loti lesotense</t>
  </si>
  <si>
    <t>LOTI</t>
  </si>
  <si>
    <t>LSL</t>
  </si>
  <si>
    <t>LSO</t>
  </si>
  <si>
    <t>Manat azerbaiyano</t>
  </si>
  <si>
    <t>MANAT</t>
  </si>
  <si>
    <t>AZM</t>
  </si>
  <si>
    <t>AZE</t>
  </si>
  <si>
    <t>Manat turcomano</t>
  </si>
  <si>
    <t>TMT</t>
  </si>
  <si>
    <t>TKM</t>
  </si>
  <si>
    <t>Marco convertible de Bosnia-Herzegovina</t>
  </si>
  <si>
    <t>BAM</t>
  </si>
  <si>
    <t>BIH</t>
  </si>
  <si>
    <t>Metical mozambiqueño</t>
  </si>
  <si>
    <t>METICAL</t>
  </si>
  <si>
    <t>MZN</t>
  </si>
  <si>
    <t>MOZ</t>
  </si>
  <si>
    <t>Naira nigeriana</t>
  </si>
  <si>
    <t>NAIRA</t>
  </si>
  <si>
    <t>NGN</t>
  </si>
  <si>
    <t>NGA</t>
  </si>
  <si>
    <t>Nakfa eritreo</t>
  </si>
  <si>
    <t>NAFKA</t>
  </si>
  <si>
    <t>ERN</t>
  </si>
  <si>
    <t>ERI</t>
  </si>
  <si>
    <t>Ngultrum de Bután</t>
  </si>
  <si>
    <t>Ngultrum</t>
  </si>
  <si>
    <t>BTN</t>
  </si>
  <si>
    <t>Nuevo shéquel israelí</t>
  </si>
  <si>
    <t>SHÉQUEL</t>
  </si>
  <si>
    <t>ILS</t>
  </si>
  <si>
    <t>ISR</t>
  </si>
  <si>
    <t>Ouguiya mauritana</t>
  </si>
  <si>
    <t>Ouguiya</t>
  </si>
  <si>
    <t>MRO</t>
  </si>
  <si>
    <t>MUS</t>
  </si>
  <si>
    <t>Pa'anga tongano</t>
  </si>
  <si>
    <t>Pa'anga</t>
  </si>
  <si>
    <t>TOP</t>
  </si>
  <si>
    <t>TON</t>
  </si>
  <si>
    <t>Pataca de Macao</t>
  </si>
  <si>
    <t>Pataca</t>
  </si>
  <si>
    <t>MOP</t>
  </si>
  <si>
    <t>MAC</t>
  </si>
  <si>
    <t>Peso cubano</t>
  </si>
  <si>
    <t>CUP</t>
  </si>
  <si>
    <t>CUB</t>
  </si>
  <si>
    <t>Peso cubano convertible</t>
  </si>
  <si>
    <t>CUC</t>
  </si>
  <si>
    <t>Peso dominicano</t>
  </si>
  <si>
    <t>DOP</t>
  </si>
  <si>
    <t>DOM</t>
  </si>
  <si>
    <t>Peso filipino</t>
  </si>
  <si>
    <t>PHP</t>
  </si>
  <si>
    <t>PHL</t>
  </si>
  <si>
    <t>Pula de Botsuana</t>
  </si>
  <si>
    <t>PULA</t>
  </si>
  <si>
    <t>BWP</t>
  </si>
  <si>
    <t>BWA</t>
  </si>
  <si>
    <t>Quetzal guatemalteco</t>
  </si>
  <si>
    <t>Quetzal</t>
  </si>
  <si>
    <t>GTQ</t>
  </si>
  <si>
    <t>GTM</t>
  </si>
  <si>
    <t>Rand sudafricano</t>
  </si>
  <si>
    <t>Rand</t>
  </si>
  <si>
    <t>ZAR</t>
  </si>
  <si>
    <t>ZAF</t>
  </si>
  <si>
    <t>Reservado para pruebas</t>
  </si>
  <si>
    <t>Reservado</t>
  </si>
  <si>
    <t>XTS</t>
  </si>
  <si>
    <t>XXX</t>
  </si>
  <si>
    <t>Rial iraní</t>
  </si>
  <si>
    <t>RIAL</t>
  </si>
  <si>
    <t>IRR</t>
  </si>
  <si>
    <t>IRN</t>
  </si>
  <si>
    <t>Rial omaní</t>
  </si>
  <si>
    <t>OMR</t>
  </si>
  <si>
    <t>OMN</t>
  </si>
  <si>
    <t>Rial qatarí</t>
  </si>
  <si>
    <t>QAR</t>
  </si>
  <si>
    <t>QAT</t>
  </si>
  <si>
    <t>Rial yemení (de Yemen)</t>
  </si>
  <si>
    <t>YER</t>
  </si>
  <si>
    <t>YEM</t>
  </si>
  <si>
    <t>Riel camboyano</t>
  </si>
  <si>
    <t>RIEL</t>
  </si>
  <si>
    <t>KHR</t>
  </si>
  <si>
    <t>Ringgit malayo</t>
  </si>
  <si>
    <t>Ringgit</t>
  </si>
  <si>
    <t>MYR</t>
  </si>
  <si>
    <t>Riyal saudí</t>
  </si>
  <si>
    <t>Riyal</t>
  </si>
  <si>
    <t>SAR</t>
  </si>
  <si>
    <t>Rublo bielorruso</t>
  </si>
  <si>
    <t>RUBLO</t>
  </si>
  <si>
    <t>BYR</t>
  </si>
  <si>
    <t>Rublo ruso</t>
  </si>
  <si>
    <t>RUB</t>
  </si>
  <si>
    <t>RUS</t>
  </si>
  <si>
    <t>Rufiyaa maldiva</t>
  </si>
  <si>
    <t>Rufiyaa</t>
  </si>
  <si>
    <t>MVR</t>
  </si>
  <si>
    <t>Rupia de Seychelles</t>
  </si>
  <si>
    <t>SCR</t>
  </si>
  <si>
    <t>SYC</t>
  </si>
  <si>
    <t>Rupia de Sri Lanka</t>
  </si>
  <si>
    <t>LKR</t>
  </si>
  <si>
    <t>Rupia mauricia</t>
  </si>
  <si>
    <t>MUR</t>
  </si>
  <si>
    <t>Rupia nepalesa</t>
  </si>
  <si>
    <t>NPR</t>
  </si>
  <si>
    <t>NPL</t>
  </si>
  <si>
    <t>Rupia pakistaní</t>
  </si>
  <si>
    <t>PKR</t>
  </si>
  <si>
    <t>PAK</t>
  </si>
  <si>
    <t>Rupiah indonesia</t>
  </si>
  <si>
    <t>RUPIAH</t>
  </si>
  <si>
    <t>IDR</t>
  </si>
  <si>
    <t>IDN</t>
  </si>
  <si>
    <t>Som kirguís (de Kirguistán)</t>
  </si>
  <si>
    <t>KGS</t>
  </si>
  <si>
    <t>KGZ</t>
  </si>
  <si>
    <t>Som uzbeko</t>
  </si>
  <si>
    <t>UZS</t>
  </si>
  <si>
    <t>UZB</t>
  </si>
  <si>
    <t>Somoni tayik (de Tayikistán)</t>
  </si>
  <si>
    <t>SOMONI</t>
  </si>
  <si>
    <t>TJS</t>
  </si>
  <si>
    <t>TJK</t>
  </si>
  <si>
    <t>Taka de Bangladesh</t>
  </si>
  <si>
    <t>TAKA</t>
  </si>
  <si>
    <t>BDT</t>
  </si>
  <si>
    <t>BGD</t>
  </si>
  <si>
    <t>Tala samoana</t>
  </si>
  <si>
    <t>TALA</t>
  </si>
  <si>
    <t>WST</t>
  </si>
  <si>
    <t>Tenge kazajo</t>
  </si>
  <si>
    <t>TENGE</t>
  </si>
  <si>
    <t>KZT</t>
  </si>
  <si>
    <t>Tughrik mongol</t>
  </si>
  <si>
    <t>Tughrik</t>
  </si>
  <si>
    <t>MNT</t>
  </si>
  <si>
    <t>MNG</t>
  </si>
  <si>
    <t>Vatu vanuatense</t>
  </si>
  <si>
    <t>VATU</t>
  </si>
  <si>
    <t>VUV</t>
  </si>
  <si>
    <t>VUT</t>
  </si>
  <si>
    <t>Won norcoreano</t>
  </si>
  <si>
    <t>KPW</t>
  </si>
  <si>
    <t>KOR</t>
  </si>
  <si>
    <t>zloty polaco</t>
  </si>
  <si>
    <t>ZLOTY</t>
  </si>
  <si>
    <t>PLN</t>
  </si>
  <si>
    <t>POL</t>
  </si>
  <si>
    <t>Moneda extranjera Posi cam</t>
  </si>
  <si>
    <t>us$</t>
  </si>
  <si>
    <t>$</t>
  </si>
  <si>
    <t>ENTIDADES FINANCIERAS DE VIVIENDA</t>
  </si>
  <si>
    <t xml:space="preserve"> Entidades Financieras de Vivienda</t>
  </si>
  <si>
    <t>01</t>
  </si>
  <si>
    <t>OPC</t>
  </si>
  <si>
    <t>111.01</t>
  </si>
  <si>
    <t>1</t>
  </si>
  <si>
    <t>2</t>
  </si>
  <si>
    <t>3</t>
  </si>
  <si>
    <t>6</t>
  </si>
  <si>
    <t>10</t>
  </si>
  <si>
    <t>11</t>
  </si>
  <si>
    <t>12</t>
  </si>
  <si>
    <t>14</t>
  </si>
  <si>
    <t>16</t>
  </si>
  <si>
    <t>20</t>
  </si>
  <si>
    <t>27</t>
  </si>
  <si>
    <t>29</t>
  </si>
  <si>
    <t>02</t>
  </si>
  <si>
    <t>03</t>
  </si>
  <si>
    <t>04</t>
  </si>
  <si>
    <t>05</t>
  </si>
  <si>
    <t>06</t>
  </si>
  <si>
    <t>07</t>
  </si>
  <si>
    <t>08</t>
  </si>
  <si>
    <t>09</t>
  </si>
  <si>
    <t>CATEDRAL DE  TARIJA</t>
  </si>
  <si>
    <t>BANCOS MÚLTIPLES</t>
  </si>
  <si>
    <t>BANCOS PYMES</t>
  </si>
  <si>
    <t>BANCOS MÚLTIPLES 1</t>
  </si>
  <si>
    <t>BANCOS MÚLTIPLES 2</t>
  </si>
  <si>
    <t>DE LA COMUNIDAD</t>
  </si>
  <si>
    <t xml:space="preserve"> Bancos Múltiples</t>
  </si>
  <si>
    <t>Entidades Especializadas en Microfinanzas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</si>
  <si>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</si>
  <si>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</si>
  <si>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</si>
  <si>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</si>
  <si>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</si>
  <si>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</si>
  <si>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</si>
  <si>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Instituciones Financieras de Desarrollo</t>
  </si>
  <si>
    <t>LA PRIMERA</t>
  </si>
  <si>
    <t>LA PROMOTORA</t>
  </si>
  <si>
    <t>EL PROGRESO</t>
  </si>
  <si>
    <t>0000000000002000</t>
  </si>
  <si>
    <t>0000000000002001</t>
  </si>
  <si>
    <t>0000000000002002</t>
  </si>
  <si>
    <t>0000000000003000</t>
  </si>
  <si>
    <t xml:space="preserve">M.F.GAINZA </t>
  </si>
  <si>
    <t>PRO MUJER</t>
  </si>
  <si>
    <t xml:space="preserve"> </t>
  </si>
  <si>
    <t xml:space="preserve">EL CHOROLQUE </t>
  </si>
  <si>
    <t xml:space="preserve">M. RURAL DE CHUQUISACA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</si>
  <si>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</si>
  <si>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pri_inter2</t>
  </si>
  <si>
    <t>CATEDRAL (de Potosí)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</si>
  <si>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</si>
  <si>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</si>
  <si>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</si>
  <si>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</si>
  <si>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</si>
  <si>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</si>
  <si>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13</t>
  </si>
  <si>
    <t>15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</si>
  <si>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</si>
  <si>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</si>
  <si>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</si>
  <si>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</si>
  <si>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</si>
  <si>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</si>
  <si>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</si>
  <si>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</si>
  <si>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</si>
  <si>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28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</si>
  <si>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</si>
  <si>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</si>
  <si>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</si>
  <si>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</si>
  <si>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</si>
  <si>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</si>
  <si>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</si>
  <si>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</si>
  <si>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</si>
  <si>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</si>
  <si>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</si>
  <si>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</si>
  <si>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</si>
  <si>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</si>
  <si>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</si>
  <si>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</si>
  <si>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</si>
  <si>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</si>
  <si>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</si>
  <si>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</si>
  <si>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</si>
  <si>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</si>
  <si>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</si>
  <si>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</si>
  <si>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</si>
  <si>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</si>
  <si>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</si>
  <si>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</si>
  <si>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</si>
  <si>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</si>
  <si>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</si>
  <si>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</si>
  <si>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</si>
  <si>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</si>
  <si>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7</t>
  </si>
  <si>
    <t>8</t>
  </si>
  <si>
    <t>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</si>
  <si>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</si>
  <si>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</si>
  <si>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</si>
  <si>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</si>
  <si>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</si>
  <si>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</si>
  <si>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</si>
  <si>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</si>
  <si>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</si>
  <si>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</si>
  <si>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</si>
  <si>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</si>
  <si>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</si>
  <si>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</si>
  <si>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</si>
  <si>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</si>
  <si>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</si>
  <si>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</si>
  <si>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</si>
  <si>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</si>
  <si>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</si>
  <si>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</si>
  <si>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</si>
  <si>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</si>
  <si>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</si>
  <si>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</si>
  <si>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</si>
  <si>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</si>
  <si>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</si>
  <si>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</si>
  <si>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</si>
  <si>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</si>
  <si>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</si>
  <si>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</si>
  <si>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</si>
  <si>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</si>
  <si>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</si>
  <si>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</si>
  <si>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</si>
  <si>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</si>
  <si>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</si>
  <si>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</si>
  <si>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</si>
  <si>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</si>
  <si>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</si>
  <si>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</si>
  <si>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</si>
  <si>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</si>
  <si>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</si>
  <si>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</si>
  <si>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</si>
  <si>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</si>
  <si>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</si>
  <si>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</si>
  <si>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</si>
  <si>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</si>
  <si>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</si>
  <si>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</si>
  <si>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</si>
  <si>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</si>
  <si>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</si>
  <si>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</si>
  <si>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</si>
  <si>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</si>
  <si>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</si>
  <si>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</si>
  <si>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</si>
  <si>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</si>
  <si>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</si>
  <si>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</si>
  <si>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</si>
  <si>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</si>
  <si>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</si>
  <si>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</si>
  <si>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</si>
  <si>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</si>
  <si>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</si>
  <si>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</si>
  <si>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</si>
  <si>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</si>
  <si>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</si>
  <si>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</si>
  <si>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</si>
  <si>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</si>
  <si>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</si>
  <si>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</si>
  <si>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</si>
  <si>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</si>
  <si>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</si>
  <si>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</si>
  <si>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</si>
  <si>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</si>
  <si>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</si>
  <si>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</si>
  <si>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</si>
  <si>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</si>
  <si>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</si>
  <si>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</si>
  <si>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</si>
  <si>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</si>
  <si>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</si>
  <si>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</si>
  <si>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</si>
  <si>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</si>
  <si>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</si>
  <si>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</si>
  <si>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</si>
  <si>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</si>
  <si>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</si>
  <si>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</si>
  <si>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</si>
  <si>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</si>
  <si>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</si>
  <si>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</si>
  <si>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</si>
  <si>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</si>
  <si>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</si>
  <si>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</si>
  <si>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</si>
  <si>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</si>
  <si>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</si>
  <si>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</si>
  <si>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</si>
  <si>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</si>
  <si>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</si>
  <si>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</si>
  <si>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</si>
  <si>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</si>
  <si>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</si>
  <si>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</si>
  <si>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</si>
  <si>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</si>
  <si>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</si>
  <si>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</si>
  <si>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</si>
  <si>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</si>
  <si>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</si>
  <si>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</si>
  <si>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</si>
  <si>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</si>
  <si>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</si>
  <si>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</si>
  <si>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</si>
  <si>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</si>
  <si>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</si>
  <si>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</si>
  <si>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</si>
  <si>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</si>
  <si>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</si>
  <si>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</si>
  <si>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</si>
  <si>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</si>
  <si>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</si>
  <si>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</si>
  <si>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</si>
  <si>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</si>
  <si>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</si>
  <si>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</si>
  <si>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</si>
  <si>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</si>
  <si>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</si>
  <si>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</si>
  <si>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</si>
  <si>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</si>
  <si>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</si>
  <si>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</si>
  <si>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</si>
  <si>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</si>
  <si>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</si>
  <si>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</si>
  <si>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</si>
  <si>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</si>
  <si>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</si>
  <si>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</si>
  <si>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</si>
  <si>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</si>
  <si>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</si>
  <si>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</si>
  <si>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</si>
  <si>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</si>
  <si>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</si>
  <si>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</si>
  <si>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</si>
  <si>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</si>
  <si>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</si>
  <si>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</si>
  <si>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</si>
  <si>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</si>
  <si>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</si>
  <si>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</si>
  <si>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</si>
  <si>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</si>
  <si>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</si>
  <si>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</si>
  <si>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</si>
  <si>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</si>
  <si>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</si>
  <si>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</si>
  <si>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</si>
  <si>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</si>
  <si>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</si>
  <si>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</si>
  <si>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</si>
  <si>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</si>
  <si>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</si>
  <si>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</si>
  <si>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</si>
  <si>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</si>
  <si>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</si>
  <si>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</si>
  <si>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</si>
  <si>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</si>
  <si>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</si>
  <si>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</si>
  <si>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</si>
  <si>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</si>
  <si>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</si>
  <si>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</si>
  <si>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</si>
  <si>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</si>
  <si>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</si>
  <si>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</si>
  <si>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</si>
  <si>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</si>
  <si>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</si>
  <si>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</si>
  <si>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</si>
  <si>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</si>
  <si>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</si>
  <si>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</si>
  <si>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</si>
  <si>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</si>
  <si>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</si>
  <si>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</si>
  <si>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</si>
  <si>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</si>
  <si>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</si>
  <si>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</si>
  <si>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</si>
  <si>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</si>
  <si>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</si>
  <si>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</si>
  <si>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</si>
  <si>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</si>
  <si>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</si>
  <si>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</si>
  <si>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</si>
  <si>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</si>
  <si>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</si>
  <si>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</si>
  <si>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</si>
  <si>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</si>
  <si>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</si>
  <si>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</si>
  <si>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</si>
  <si>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</si>
  <si>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</si>
  <si>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</si>
  <si>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</si>
  <si>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</si>
  <si>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</si>
  <si>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</si>
  <si>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</si>
  <si>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</si>
  <si>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</si>
  <si>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</si>
  <si>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</si>
  <si>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</si>
  <si>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</si>
  <si>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</si>
  <si>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</si>
  <si>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</si>
  <si>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</si>
  <si>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</si>
  <si>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</si>
  <si>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</si>
  <si>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</si>
  <si>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</si>
  <si>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211.01</t>
  </si>
  <si>
    <t>212.01</t>
  </si>
  <si>
    <t>0000000000001000</t>
  </si>
  <si>
    <t>0</t>
  </si>
  <si>
    <t>143.99</t>
  </si>
  <si>
    <t>0000000000002003</t>
  </si>
  <si>
    <t>0000000000003003</t>
  </si>
  <si>
    <t>0000000000003002</t>
  </si>
  <si>
    <t>0000000000003005</t>
  </si>
  <si>
    <t>0000000000003001</t>
  </si>
  <si>
    <t>0000000000003006</t>
  </si>
  <si>
    <t>0000000000003004</t>
  </si>
  <si>
    <t>0000000000003007</t>
  </si>
  <si>
    <t>0000000000003008</t>
  </si>
  <si>
    <t>0000000000003011</t>
  </si>
  <si>
    <t>0000000000003009</t>
  </si>
  <si>
    <t>0000000000003010</t>
  </si>
  <si>
    <t>0000000000003012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</si>
  <si>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</si>
  <si>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</si>
  <si>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</si>
  <si>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</si>
  <si>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</si>
  <si>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</si>
  <si>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</si>
  <si>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</si>
  <si>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</si>
  <si>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</si>
  <si>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</si>
  <si>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</si>
  <si>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</si>
  <si>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</si>
  <si>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</si>
  <si>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</si>
  <si>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</si>
  <si>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</si>
  <si>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</si>
  <si>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</si>
  <si>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</si>
  <si>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</si>
  <si>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</si>
  <si>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</si>
  <si>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</si>
  <si>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</si>
  <si>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</si>
  <si>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</si>
  <si>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</si>
  <si>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</si>
  <si>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</si>
  <si>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</si>
  <si>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</si>
  <si>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</si>
  <si>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</si>
  <si>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</si>
  <si>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</si>
  <si>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</si>
  <si>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</si>
  <si>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</si>
  <si>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</si>
  <si>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</si>
  <si>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</si>
  <si>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</si>
  <si>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</si>
  <si>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</si>
  <si>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</si>
  <si>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</si>
  <si>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</si>
  <si>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</si>
  <si>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</si>
  <si>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</si>
  <si>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</si>
  <si>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</si>
  <si>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</si>
  <si>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</si>
  <si>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</si>
  <si>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</si>
  <si>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</si>
  <si>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</si>
  <si>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</si>
  <si>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</si>
  <si>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</si>
  <si>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</si>
  <si>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</si>
  <si>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</si>
  <si>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</si>
  <si>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</si>
  <si>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</si>
  <si>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</si>
  <si>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</si>
  <si>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</si>
  <si>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</si>
  <si>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</si>
  <si>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</si>
  <si>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</si>
  <si>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</si>
  <si>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</si>
  <si>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</si>
  <si>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</si>
  <si>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</si>
  <si>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</si>
  <si>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</si>
  <si>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</si>
  <si>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</si>
  <si>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</si>
  <si>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</si>
  <si>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</si>
  <si>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</si>
  <si>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</si>
  <si>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</si>
  <si>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</si>
  <si>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</si>
  <si>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</si>
  <si>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</si>
  <si>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</si>
  <si>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</si>
  <si>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</si>
  <si>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</si>
  <si>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</si>
  <si>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</si>
  <si>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</si>
  <si>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</si>
  <si>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</si>
  <si>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</si>
  <si>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</si>
  <si>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</si>
  <si>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</si>
  <si>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</si>
  <si>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</si>
  <si>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</si>
  <si>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</si>
  <si>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</si>
  <si>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</si>
  <si>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</si>
  <si>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</si>
  <si>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</si>
  <si>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</si>
  <si>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</si>
  <si>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</si>
  <si>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</si>
  <si>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</si>
  <si>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</si>
  <si>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</si>
  <si>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</si>
  <si>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</si>
  <si>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</si>
  <si>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</si>
  <si>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</si>
  <si>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</si>
  <si>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</si>
  <si>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</si>
  <si>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</si>
  <si>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</si>
  <si>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</si>
  <si>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</si>
  <si>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</si>
  <si>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</si>
  <si>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</si>
  <si>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</si>
  <si>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</si>
  <si>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</si>
  <si>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</si>
  <si>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</si>
  <si>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</si>
  <si>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</si>
  <si>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</si>
  <si>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</si>
  <si>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</si>
  <si>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</si>
  <si>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</si>
  <si>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</si>
  <si>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</si>
  <si>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</si>
  <si>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</si>
  <si>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</si>
  <si>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</si>
  <si>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</si>
  <si>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</si>
  <si>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33A</t>
  </si>
  <si>
    <t>112.01</t>
  </si>
  <si>
    <t>CLIENTES DIFERENCIADOS1</t>
  </si>
  <si>
    <t>CLIENTES DIFERENCIADOS10</t>
  </si>
  <si>
    <t>CLIENTES DIFERENCIADOS11</t>
  </si>
  <si>
    <t>CLIENTES DIFERENCIADOS12</t>
  </si>
  <si>
    <t>CLIENTES DIFERENCIADOS2</t>
  </si>
  <si>
    <t>CLIENTES DIFERENCIADOS3</t>
  </si>
  <si>
    <t>CLIENTES DIFERENCIADOS4</t>
  </si>
  <si>
    <t>CLIENTES DIFERENCIADOS5</t>
  </si>
  <si>
    <t>CLIENTES DIFERENCIADOS7</t>
  </si>
  <si>
    <t>CLIENTES DIFERENCIADOS9</t>
  </si>
  <si>
    <t>GENERICOS CAMBIOS3</t>
  </si>
  <si>
    <t>GENERICOS CAMBIOS4</t>
  </si>
  <si>
    <t>GENERICOS CAMBIOS2</t>
  </si>
  <si>
    <t>GENERICOS CAMBIOS6</t>
  </si>
  <si>
    <t>GENERICOS CAMBIOS5</t>
  </si>
  <si>
    <t>CLIENTES DIFERENCIADOS8</t>
  </si>
  <si>
    <t>GENERICOS CAMBIOS1</t>
  </si>
  <si>
    <t>CLIENTES DIFERENCIADOS6</t>
  </si>
  <si>
    <t>0000000000005000</t>
  </si>
  <si>
    <t>0000000000006001</t>
  </si>
  <si>
    <t>0000000000006002</t>
  </si>
  <si>
    <t>0000000000006000</t>
  </si>
  <si>
    <t>0000000000001002</t>
  </si>
  <si>
    <t>0000000000001003</t>
  </si>
  <si>
    <t>0000000000001006</t>
  </si>
  <si>
    <t>0000000000001005</t>
  </si>
  <si>
    <t>0000000000001007</t>
  </si>
  <si>
    <t>0000000000001001</t>
  </si>
  <si>
    <t>0000000000001004</t>
  </si>
  <si>
    <t>244.05</t>
  </si>
  <si>
    <t>115.01</t>
  </si>
  <si>
    <t>0000000000002005</t>
  </si>
  <si>
    <t>0000000000002011</t>
  </si>
  <si>
    <t>0000000000002016</t>
  </si>
  <si>
    <t>0000000000002018</t>
  </si>
  <si>
    <t>0000000000002020</t>
  </si>
  <si>
    <t>0000000000002008</t>
  </si>
  <si>
    <t>0000000000002012</t>
  </si>
  <si>
    <t>0000000000002013</t>
  </si>
  <si>
    <t>0000000000002017</t>
  </si>
  <si>
    <t>0000000000002021</t>
  </si>
  <si>
    <t>0000000000002004</t>
  </si>
  <si>
    <t>0000000000002006</t>
  </si>
  <si>
    <t>0000000000002007</t>
  </si>
  <si>
    <t>0000000000002009</t>
  </si>
  <si>
    <t>0000000000002010</t>
  </si>
  <si>
    <t>0000000000002019</t>
  </si>
  <si>
    <t>0000000000001011</t>
  </si>
  <si>
    <t>0000000000001009</t>
  </si>
  <si>
    <t>0000000000001008</t>
  </si>
  <si>
    <t>0000000000001010</t>
  </si>
  <si>
    <t>0000000000007000</t>
  </si>
  <si>
    <t>0000000000007001</t>
  </si>
  <si>
    <t>11101</t>
  </si>
  <si>
    <t/>
  </si>
  <si>
    <t>0000000000005001</t>
  </si>
  <si>
    <t>0000000000006003</t>
  </si>
  <si>
    <t>0000000000002015</t>
  </si>
  <si>
    <t>0000000000002014</t>
  </si>
  <si>
    <t>0000000000000100</t>
  </si>
  <si>
    <t>0000000000000103</t>
  </si>
  <si>
    <t>0000000000000101</t>
  </si>
  <si>
    <t>0000000000000102</t>
  </si>
  <si>
    <t>0000000000000105</t>
  </si>
  <si>
    <t>0000000000000104</t>
  </si>
  <si>
    <t>0000000000000106</t>
  </si>
  <si>
    <t>0000000000001015</t>
  </si>
  <si>
    <t>0000000000001013</t>
  </si>
  <si>
    <t>0000000000001012</t>
  </si>
  <si>
    <t>0000000000001014</t>
  </si>
  <si>
    <t>231.03</t>
  </si>
  <si>
    <t>0000000000001019</t>
  </si>
  <si>
    <t>0000000000001017</t>
  </si>
  <si>
    <t>0000000000001018</t>
  </si>
  <si>
    <t>0000000000001016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</si>
  <si>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</si>
  <si>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</si>
  <si>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</si>
  <si>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</si>
  <si>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</si>
  <si>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</si>
  <si>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</si>
  <si>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</si>
  <si>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</si>
  <si>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</si>
  <si>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</si>
  <si>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</si>
  <si>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GENERICOS CAMBIOS7</t>
  </si>
  <si>
    <t>CLIENTES DIFERENCIADOS15</t>
  </si>
  <si>
    <t>CLIENTES DIFERENCIADOS17</t>
  </si>
  <si>
    <t>GENERICOS CAMBIOS8</t>
  </si>
  <si>
    <t>CLIENTES DIFERENCIADOS13</t>
  </si>
  <si>
    <t>CLIENTES DIFERENCIADOS14</t>
  </si>
  <si>
    <t>CLIENTES DIFERENCIADOS16</t>
  </si>
  <si>
    <t>0001124</t>
  </si>
  <si>
    <t>114.01</t>
  </si>
  <si>
    <t>0001177</t>
  </si>
  <si>
    <t>0001179</t>
  </si>
  <si>
    <t>0001142</t>
  </si>
  <si>
    <t>0001190</t>
  </si>
  <si>
    <t>0001191</t>
  </si>
  <si>
    <t>0001115</t>
  </si>
  <si>
    <t>0001143</t>
  </si>
  <si>
    <t>20193162036</t>
  </si>
  <si>
    <t>20193162037</t>
  </si>
  <si>
    <t>20193162001</t>
  </si>
  <si>
    <t>20193162002</t>
  </si>
  <si>
    <t>20193162007</t>
  </si>
  <si>
    <t>20193162003</t>
  </si>
  <si>
    <t>20193162004</t>
  </si>
  <si>
    <t>20193162005</t>
  </si>
  <si>
    <t>20193162006</t>
  </si>
  <si>
    <t>20193162008</t>
  </si>
  <si>
    <t>20193162009</t>
  </si>
  <si>
    <t>20193162010</t>
  </si>
  <si>
    <t>20193162011</t>
  </si>
  <si>
    <t>20193162012</t>
  </si>
  <si>
    <t>20193162013</t>
  </si>
  <si>
    <t>20193162014</t>
  </si>
  <si>
    <t>20193162015</t>
  </si>
  <si>
    <t>20193162016</t>
  </si>
  <si>
    <t>20193162017</t>
  </si>
  <si>
    <t>20193162018</t>
  </si>
  <si>
    <t>20193162019</t>
  </si>
  <si>
    <t>20193162053</t>
  </si>
  <si>
    <t>20193162054</t>
  </si>
  <si>
    <t>20193162055</t>
  </si>
  <si>
    <t>20193162056</t>
  </si>
  <si>
    <t>20193162057</t>
  </si>
  <si>
    <t>20193162058</t>
  </si>
  <si>
    <t>20193162059</t>
  </si>
  <si>
    <t>20193162060</t>
  </si>
  <si>
    <t>20193162061</t>
  </si>
  <si>
    <t>20193168001</t>
  </si>
  <si>
    <t>20193162029</t>
  </si>
  <si>
    <t>20193162030</t>
  </si>
  <si>
    <t>20193162032</t>
  </si>
  <si>
    <t>20193162031</t>
  </si>
  <si>
    <t>20193162033</t>
  </si>
  <si>
    <t>20193162034</t>
  </si>
  <si>
    <t>20193162035</t>
  </si>
  <si>
    <t>20193162044</t>
  </si>
  <si>
    <t>20193162045</t>
  </si>
  <si>
    <t>20193162046</t>
  </si>
  <si>
    <t>20193162047</t>
  </si>
  <si>
    <t>20193162038</t>
  </si>
  <si>
    <t>20193162039</t>
  </si>
  <si>
    <t>20193162040</t>
  </si>
  <si>
    <t>20193162041</t>
  </si>
  <si>
    <t>20193162043</t>
  </si>
  <si>
    <t>20193162042</t>
  </si>
  <si>
    <t>20193162020</t>
  </si>
  <si>
    <t>20193162021</t>
  </si>
  <si>
    <t>20193162025</t>
  </si>
  <si>
    <t>20193162022</t>
  </si>
  <si>
    <t>20193162023</t>
  </si>
  <si>
    <t>20193162024</t>
  </si>
  <si>
    <t>20193162026</t>
  </si>
  <si>
    <t>20193162027</t>
  </si>
  <si>
    <t>20193162028</t>
  </si>
  <si>
    <t>20193162050</t>
  </si>
  <si>
    <t>20193162051</t>
  </si>
  <si>
    <t>20193162052</t>
  </si>
  <si>
    <t>20193162048</t>
  </si>
  <si>
    <t>20193162049</t>
  </si>
  <si>
    <t>0000000000004000</t>
  </si>
  <si>
    <t>0000000000004001</t>
  </si>
  <si>
    <t>183.09</t>
  </si>
  <si>
    <t>214.06</t>
  </si>
  <si>
    <t>1033843888</t>
  </si>
  <si>
    <t>1033682590</t>
  </si>
  <si>
    <t>1033714676</t>
  </si>
  <si>
    <t>1033867447</t>
  </si>
  <si>
    <t>1034003894</t>
  </si>
  <si>
    <t>1034091355</t>
  </si>
  <si>
    <t>1033318685</t>
  </si>
  <si>
    <t>1034171898</t>
  </si>
  <si>
    <t>1034266109</t>
  </si>
  <si>
    <t>1033765269</t>
  </si>
  <si>
    <t>1033442311</t>
  </si>
  <si>
    <t>1033977907</t>
  </si>
  <si>
    <t>1033578023</t>
  </si>
  <si>
    <t>1033471742</t>
  </si>
  <si>
    <t>1033406773</t>
  </si>
  <si>
    <t>1033531157</t>
  </si>
  <si>
    <t>1033550311</t>
  </si>
  <si>
    <t>1033554586</t>
  </si>
  <si>
    <t>1033729220</t>
  </si>
  <si>
    <t>1033733843</t>
  </si>
  <si>
    <t>1033768485</t>
  </si>
  <si>
    <t>1034029741</t>
  </si>
  <si>
    <t>1034109618</t>
  </si>
  <si>
    <t>1034113368</t>
  </si>
  <si>
    <t>1033241239</t>
  </si>
  <si>
    <t>1034167049</t>
  </si>
  <si>
    <t>0000000000891274</t>
  </si>
  <si>
    <t>0000000000005005</t>
  </si>
  <si>
    <t>0000000000005003</t>
  </si>
  <si>
    <t>0000000000005004</t>
  </si>
  <si>
    <t>0000000000005002</t>
  </si>
  <si>
    <t>0000000000012767</t>
  </si>
  <si>
    <t>112.05</t>
  </si>
  <si>
    <t>Al 12 de noviembre de 2019</t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</si>
  <si>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</si>
  <si>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</si>
  <si>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 xml:space="preserve">LOYOLA </t>
    </r>
    <r>
      <rPr>
        <vertAlign val="superscript"/>
        <sz val="10"/>
        <rFont val="Book Antiqua"/>
        <family val="1"/>
      </rPr>
      <t>5</t>
    </r>
  </si>
  <si>
    <r>
      <t xml:space="preserve">SAN ANTONIO </t>
    </r>
    <r>
      <rPr>
        <vertAlign val="superscript"/>
        <sz val="10"/>
        <rFont val="Book Antiqua"/>
        <family val="1"/>
      </rPr>
      <t>5</t>
    </r>
  </si>
  <si>
    <r>
      <t xml:space="preserve">SAN PEDRO </t>
    </r>
    <r>
      <rPr>
        <vertAlign val="superscript"/>
        <sz val="10"/>
        <rFont val="Book Antiqua"/>
        <family val="1"/>
      </rPr>
      <t>5</t>
    </r>
  </si>
  <si>
    <r>
      <t xml:space="preserve">INCAHUASSI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</si>
  <si>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</si>
  <si>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SAN JOAQUIN </t>
    </r>
    <r>
      <rPr>
        <vertAlign val="superscript"/>
        <sz val="10"/>
        <rFont val="Book Antiqua"/>
        <family val="1"/>
      </rPr>
      <t>5</t>
    </r>
  </si>
  <si>
    <r>
      <t xml:space="preserve">PIO X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</si>
  <si>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</si>
  <si>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>CACEF</t>
    </r>
    <r>
      <rPr>
        <vertAlign val="superscript"/>
        <sz val="10"/>
        <rFont val="Book Antiqua"/>
        <family val="1"/>
      </rPr>
      <t xml:space="preserve"> 5</t>
    </r>
  </si>
  <si>
    <r>
      <t xml:space="preserve">IMPRO </t>
    </r>
    <r>
      <rPr>
        <vertAlign val="superscript"/>
        <sz val="10"/>
        <rFont val="Book Antiqua"/>
        <family val="1"/>
      </rPr>
      <t>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</si>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</sst>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#,##0.000"/>
    <numFmt numFmtId="166" formatCode="#,##0.0000"/>
    <numFmt numFmtId="167" formatCode="_(* #,##0_);_(* \(#,##0\);_(* &quot;-&quot;??_);_(@_)"/>
    <numFmt numFmtId="168" formatCode="#,##0.0000000"/>
    <numFmt numFmtId="169" formatCode="_(* #,##0.0000_);_(* \(#,##0.0000\);_(* &quot;-&quot;??_);_(@_)"/>
    <numFmt numFmtId="170" formatCode="#,##0.0000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145">
    <xf numFmtId="0" fontId="0" fillId="0" borderId="0" xfId="0"/>
    <xf numFmtId="14" fontId="0" fillId="0" borderId="0" xfId="0" applyNumberFormat="1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/>
    <xf numFmtId="0" fontId="7" fillId="2" borderId="0" xfId="1" applyFont="1" applyFill="1"/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vertical="center"/>
    </xf>
    <xf numFmtId="165" fontId="4" fillId="2" borderId="16" xfId="1" applyNumberFormat="1" applyFont="1" applyFill="1" applyBorder="1" applyAlignment="1">
      <alignment vertical="center"/>
    </xf>
    <xf numFmtId="165" fontId="4" fillId="2" borderId="20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7" fontId="4" fillId="2" borderId="0" xfId="1" applyNumberFormat="1" applyFont="1" applyFill="1"/>
    <xf numFmtId="0" fontId="5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4" fillId="2" borderId="6" xfId="1" applyNumberFormat="1" applyFont="1" applyFill="1" applyBorder="1" applyAlignment="1">
      <alignment vertical="center"/>
    </xf>
    <xf numFmtId="3" fontId="4" fillId="2" borderId="38" xfId="2" applyNumberFormat="1" applyFont="1" applyFill="1" applyBorder="1" applyAlignment="1">
      <alignment vertical="center"/>
    </xf>
    <xf numFmtId="3" fontId="4" fillId="2" borderId="40" xfId="2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4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5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168" fontId="0" fillId="0" borderId="0" xfId="0" applyNumberFormat="1"/>
    <xf numFmtId="0" fontId="12" fillId="4" borderId="0" xfId="0" applyFont="1" applyFill="1"/>
    <xf numFmtId="0" fontId="3" fillId="2" borderId="0" xfId="1" applyFont="1" applyFill="1" applyAlignment="1">
      <alignment horizontal="right"/>
    </xf>
    <xf numFmtId="165" fontId="3" fillId="2" borderId="0" xfId="1" applyNumberFormat="1" applyFont="1" applyFill="1"/>
    <xf numFmtId="164" fontId="0" fillId="0" borderId="0" xfId="2" applyFont="1"/>
    <xf numFmtId="167" fontId="0" fillId="0" borderId="0" xfId="2" applyNumberFormat="1" applyFont="1"/>
    <xf numFmtId="166" fontId="0" fillId="0" borderId="0" xfId="0" applyNumberFormat="1"/>
    <xf numFmtId="169" fontId="0" fillId="0" borderId="0" xfId="2" applyNumberFormat="1" applyFont="1"/>
    <xf numFmtId="3" fontId="4" fillId="2" borderId="22" xfId="2" applyNumberFormat="1" applyFont="1" applyFill="1" applyBorder="1" applyAlignment="1">
      <alignment vertical="center"/>
    </xf>
    <xf numFmtId="3" fontId="4" fillId="2" borderId="46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0" fontId="14" fillId="2" borderId="0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 wrapText="1"/>
    </xf>
    <xf numFmtId="3" fontId="4" fillId="2" borderId="49" xfId="2" applyNumberFormat="1" applyFont="1" applyFill="1" applyBorder="1" applyAlignment="1">
      <alignment vertical="center"/>
    </xf>
    <xf numFmtId="165" fontId="4" fillId="2" borderId="12" xfId="1" applyNumberFormat="1" applyFont="1" applyFill="1" applyBorder="1" applyAlignment="1">
      <alignment vertical="center"/>
    </xf>
    <xf numFmtId="165" fontId="4" fillId="2" borderId="13" xfId="1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5" fontId="4" fillId="2" borderId="50" xfId="1" applyNumberFormat="1" applyFont="1" applyFill="1" applyBorder="1" applyAlignment="1">
      <alignment vertical="center"/>
    </xf>
    <xf numFmtId="0" fontId="0" fillId="0" borderId="47" xfId="0" applyFont="1" applyFill="1" applyBorder="1"/>
    <xf numFmtId="0" fontId="4" fillId="2" borderId="17" xfId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0" fillId="3" borderId="0" xfId="0" applyFill="1"/>
    <xf numFmtId="0" fontId="13" fillId="3" borderId="0" xfId="0" applyFont="1" applyFill="1"/>
    <xf numFmtId="165" fontId="4" fillId="2" borderId="53" xfId="1" applyNumberFormat="1" applyFont="1" applyFill="1" applyBorder="1" applyAlignment="1">
      <alignment vertical="center"/>
    </xf>
    <xf numFmtId="165" fontId="4" fillId="2" borderId="54" xfId="1" applyNumberFormat="1" applyFont="1" applyFill="1" applyBorder="1" applyAlignment="1">
      <alignment vertical="center"/>
    </xf>
    <xf numFmtId="165" fontId="4" fillId="2" borderId="55" xfId="1" applyNumberFormat="1" applyFont="1" applyFill="1" applyBorder="1" applyAlignment="1">
      <alignment vertical="center"/>
    </xf>
    <xf numFmtId="165" fontId="3" fillId="5" borderId="9" xfId="1" applyNumberFormat="1" applyFont="1" applyFill="1" applyBorder="1" applyAlignment="1">
      <alignment vertical="center"/>
    </xf>
    <xf numFmtId="165" fontId="3" fillId="5" borderId="10" xfId="1" applyNumberFormat="1" applyFont="1" applyFill="1" applyBorder="1" applyAlignment="1">
      <alignment vertical="center"/>
    </xf>
    <xf numFmtId="165" fontId="3" fillId="5" borderId="11" xfId="1" applyNumberFormat="1" applyFont="1" applyFill="1" applyBorder="1" applyAlignment="1">
      <alignment vertical="center"/>
    </xf>
    <xf numFmtId="165" fontId="3" fillId="5" borderId="31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5" borderId="52" xfId="0" applyFont="1" applyFill="1" applyBorder="1" applyAlignment="1">
      <alignment horizontal="center" vertical="center" wrapText="1"/>
    </xf>
    <xf numFmtId="0" fontId="0" fillId="6" borderId="47" xfId="0" applyFont="1" applyFill="1" applyBorder="1"/>
    <xf numFmtId="0" fontId="0" fillId="7" borderId="47" xfId="0" applyFont="1" applyFill="1" applyBorder="1"/>
    <xf numFmtId="3" fontId="0" fillId="0" borderId="0" xfId="0" applyNumberFormat="1"/>
    <xf numFmtId="165" fontId="3" fillId="8" borderId="9" xfId="1" applyNumberFormat="1" applyFont="1" applyFill="1" applyBorder="1" applyAlignment="1">
      <alignment vertical="center"/>
    </xf>
    <xf numFmtId="165" fontId="3" fillId="8" borderId="10" xfId="1" applyNumberFormat="1" applyFont="1" applyFill="1" applyBorder="1" applyAlignment="1">
      <alignment vertical="center"/>
    </xf>
    <xf numFmtId="165" fontId="3" fillId="8" borderId="11" xfId="1" applyNumberFormat="1" applyFont="1" applyFill="1" applyBorder="1" applyAlignment="1">
      <alignment vertical="center"/>
    </xf>
    <xf numFmtId="165" fontId="3" fillId="8" borderId="31" xfId="1" applyNumberFormat="1" applyFont="1" applyFill="1" applyBorder="1" applyAlignment="1">
      <alignment vertical="center"/>
    </xf>
    <xf numFmtId="0" fontId="3" fillId="8" borderId="28" xfId="1" applyFont="1" applyFill="1" applyBorder="1" applyAlignment="1">
      <alignment horizontal="center" vertical="center" wrapText="1"/>
    </xf>
    <xf numFmtId="0" fontId="14" fillId="8" borderId="28" xfId="1" applyFont="1" applyFill="1" applyBorder="1" applyAlignment="1">
      <alignment horizontal="center" vertical="center" wrapText="1"/>
    </xf>
    <xf numFmtId="4" fontId="0" fillId="0" borderId="0" xfId="0" applyNumberFormat="1"/>
    <xf numFmtId="170" fontId="0" fillId="0" borderId="0" xfId="0" applyNumberFormat="1"/>
    <xf numFmtId="165" fontId="4" fillId="2" borderId="11" xfId="1" applyNumberFormat="1" applyFont="1" applyFill="1" applyBorder="1" applyAlignment="1">
      <alignment vertical="center"/>
    </xf>
    <xf numFmtId="0" fontId="0" fillId="4" borderId="0" xfId="0" applyFill="1"/>
    <xf numFmtId="0" fontId="0" fillId="0" borderId="0" xfId="0" applyFill="1"/>
    <xf numFmtId="0" fontId="4" fillId="2" borderId="48" xfId="1" applyFont="1" applyFill="1" applyBorder="1" applyAlignment="1">
      <alignment horizontal="center" vertical="center" wrapText="1"/>
    </xf>
    <xf numFmtId="37" fontId="4" fillId="2" borderId="4" xfId="2" applyNumberFormat="1" applyFont="1" applyFill="1" applyBorder="1" applyAlignment="1">
      <alignment vertical="center"/>
    </xf>
    <xf numFmtId="0" fontId="12" fillId="0" borderId="0" xfId="0" applyFont="1"/>
    <xf numFmtId="167" fontId="15" fillId="0" borderId="0" xfId="2" applyNumberFormat="1" applyFont="1"/>
    <xf numFmtId="167" fontId="16" fillId="0" borderId="0" xfId="2" applyNumberFormat="1" applyFont="1"/>
    <xf numFmtId="0" fontId="3" fillId="8" borderId="28" xfId="1" applyFont="1" applyFill="1" applyBorder="1" applyAlignment="1">
      <alignment horizontal="left" vertical="center" wrapText="1"/>
    </xf>
    <xf numFmtId="0" fontId="3" fillId="8" borderId="56" xfId="1" applyFont="1" applyFill="1" applyBorder="1" applyAlignment="1">
      <alignment horizontal="left" vertical="center" wrapText="1"/>
    </xf>
    <xf numFmtId="0" fontId="3" fillId="8" borderId="57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7" xfId="0" applyFont="1" applyBorder="1" applyAlignment="1">
      <alignment horizontal="center" vertical="center" textRotation="45"/>
    </xf>
    <xf numFmtId="0" fontId="11" fillId="0" borderId="17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  <xf numFmtId="0" fontId="4" fillId="2" borderId="32" xfId="1" applyFont="1" applyFill="1" applyBorder="1" applyAlignment="1">
      <alignment horizontal="center"/>
    </xf>
    <xf numFmtId="0" fontId="4" fillId="2" borderId="42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quotePrefix="1" applyFont="1" applyBorder="1" applyAlignment="1">
      <alignment horizontal="center" vertical="center" wrapText="1"/>
    </xf>
    <xf numFmtId="0" fontId="4" fillId="0" borderId="40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12" fillId="0" borderId="0" xfId="0" applyNumberFormat="1" applyFont="1"/>
    <xf numFmtId="167" fontId="0" fillId="0" borderId="0" xfId="0" applyNumberFormat="1" applyFont="1"/>
  </cellXfs>
  <cellStyles count="3">
    <cellStyle name="Millares" xfId="2" builtinId="3"/>
    <cellStyle name="Normal" xfId="0" builtinId="0"/>
    <cellStyle name="Normal 2" xfId="1"/>
  </cellStyles>
  <dxfs count="7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166" formatCode="#,##0.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* #,##0_);_(* \(#,##0\);_(* &quot;-&quot;??_);_(@_)"/>
    </dxf>
    <dxf>
      <numFmt numFmtId="19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* #,##0_);_(* \(#,##0\);_(* &quot;-&quot;??_);_(@_)"/>
    </dxf>
    <dxf>
      <numFmt numFmtId="166" formatCode="#,##0.0000"/>
    </dxf>
    <dxf>
      <numFmt numFmtId="19" formatCode="d/m/yyyy"/>
    </dxf>
    <dxf>
      <numFmt numFmtId="19" formatCode="d/m/yyyy"/>
    </dxf>
    <dxf>
      <numFmt numFmtId="4" formatCode="#,##0.00"/>
    </dxf>
    <dxf>
      <numFmt numFmtId="3" formatCode="#,##0"/>
    </dxf>
    <dxf>
      <fill>
        <patternFill patternType="solid">
          <fgColor indexed="64"/>
          <bgColor theme="6" tint="0.39997558519241921"/>
        </patternFill>
      </fill>
    </dxf>
    <dxf>
      <fill>
        <patternFill patternType="solid">
          <fgColor indexed="64"/>
          <bgColor theme="6" tint="0.39997558519241921"/>
        </patternFill>
      </fill>
    </dxf>
    <dxf>
      <numFmt numFmtId="3" formatCode="#,##0"/>
    </dxf>
    <dxf>
      <numFmt numFmtId="3" formatCode="#,##0"/>
    </dxf>
    <dxf>
      <numFmt numFmtId="19" formatCode="d/m/yyyy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100</xdr:row>
          <xdr:rowOff>0</xdr:rowOff>
        </xdr:from>
        <xdr:to>
          <xdr:col>3</xdr:col>
          <xdr:colOff>466725</xdr:colOff>
          <xdr:row>101</xdr:row>
          <xdr:rowOff>57150</xdr:rowOff>
        </xdr:to>
        <xdr:sp macro="" textlink="">
          <xdr:nvSpPr>
            <xdr:cNvPr id="3073" name="Option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queryTables/queryTable1.xml><?xml version="1.0" encoding="utf-8"?>
<queryTable xmlns="http://schemas.openxmlformats.org/spreadsheetml/2006/main" name="Consulta desde SAIF" connectionId="3" autoFormatId="16" applyNumberFormats="0" applyBorderFormats="0" applyFontFormats="0" applyPatternFormats="0" applyAlignmentFormats="0" applyWidthHeightFormats="0">
  <queryTableRefresh nextId="24">
    <queryTableFields count="16">
      <queryTableField id="1" name="ifi" tableColumnId="1"/>
      <queryTableField id="2" name="ciu_cod" tableColumnId="2"/>
      <queryTableField id="3" name="scr_cod" tableColumnId="3"/>
      <queryTableField id="4" name="tas_cod" tableColumnId="4"/>
      <queryTableField id="5" name="con_cod" tableColumnId="5"/>
      <queryTableField id="6" name="cta_cod" tableColumnId="6"/>
      <queryTableField id="7" name="pri_ope" tableColumnId="7"/>
      <queryTableField id="8" name="tra_cod" tableColumnId="8"/>
      <queryTableField id="9" name="mon_cod" tableColumnId="9"/>
      <queryTableField id="10" name="tip_cam" tableColumnId="10"/>
      <queryTableField id="15" name="pri_deb" tableColumnId="15"/>
      <queryTableField id="16" name="pri_hab" tableColumnId="16"/>
      <queryTableField id="20" name="can_oper" tableColumnId="20"/>
      <queryTableField id="21" name="pri_fec" tableColumnId="21"/>
      <queryTableField id="22" name="pri_inter" tableColumnId="11"/>
      <queryTableField id="23" name="pri_inter" tableColumnId="12"/>
    </queryTableFields>
    <queryTableDeletedFields count="7">
      <deletedField name="pri_exc"/>
      <deletedField name="pri_inter"/>
      <deletedField name="fec_orig"/>
      <deletedField name="pri_com"/>
      <deletedField name="pri_rec"/>
      <deletedField name="pri_pla"/>
      <deletedField name="pri_per"/>
    </queryTableDeletedFields>
  </queryTableRefresh>
</queryTable>
</file>

<file path=xl/queryTables/queryTable2.xml><?xml version="1.0" encoding="utf-8"?>
<queryTable xmlns="http://schemas.openxmlformats.org/spreadsheetml/2006/main" name="Consulta desde saif" connectionId="1" autoFormatId="16" applyNumberFormats="0" applyBorderFormats="0" applyFontFormats="0" applyPatternFormats="0" applyAlignmentFormats="0" applyWidthHeightFormats="0">
  <queryTableRefresh nextId="11" unboundColumnsRight="1">
    <queryTableFields count="10">
      <queryTableField id="1" name="tipoentidad" tableColumnId="1"/>
      <queryTableField id="2" name="pri_fec" tableColumnId="2"/>
      <queryTableField id="3" name="ifi" tableColumnId="3"/>
      <queryTableField id="4" name="con_cod" tableColumnId="4"/>
      <queryTableField id="5" name="tra_cod" tableColumnId="5"/>
      <queryTableField id="6" name="mon_cod" tableColumnId="6"/>
      <queryTableField id="7" tableColumnId="7"/>
      <queryTableField id="8" tableColumnId="8"/>
      <queryTableField id="10" name="pri_inter" tableColumnId="10"/>
      <queryTableField id="9" dataBound="0" tableColumnId="9"/>
    </queryTableFields>
  </queryTableRefresh>
</queryTable>
</file>

<file path=xl/queryTables/queryTable3.xml><?xml version="1.0" encoding="utf-8"?>
<queryTable xmlns="http://schemas.openxmlformats.org/spreadsheetml/2006/main" name="Consulta desde saif" connectionId="2" autoFormatId="16" applyNumberFormats="0" applyBorderFormats="0" applyFontFormats="0" applyPatternFormats="0" applyAlignmentFormats="0" applyWidthHeightFormats="0">
  <queryTableRefresh nextId="10">
    <queryTableFields count="9">
      <queryTableField id="1" name="moneda" tableColumnId="1"/>
      <queryTableField id="2" name="des" tableColumnId="2"/>
      <queryTableField id="3" name="unidad" tableColumnId="3"/>
      <queryTableField id="4" name="signo_mon" tableColumnId="4"/>
      <queryTableField id="5" name="co_ar" tableColumnId="5"/>
      <queryTableField id="6" name="opera" tableColumnId="6"/>
      <queryTableField id="7" name="grupo_pa" tableColumnId="7"/>
      <queryTableField id="8" name="pais" tableColumnId="8"/>
      <queryTableField id="9" name="coin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5" name="Tabla_Consulta_desde_SAIF6" displayName="Tabla_Consulta_desde_SAIF6" ref="A1:P1464" tableType="queryTable" totalsRowCount="1">
  <autoFilter ref="A1:P1463">
    <filterColumn colId="8">
      <filters>
        <filter val="34"/>
      </filters>
    </filterColumn>
    <filterColumn colId="9">
      <filters>
        <filter val="6,98"/>
        <filter val="7"/>
        <filter val="7,02"/>
        <filter val="7,04"/>
        <filter val="7,05"/>
        <filter val="7,065"/>
        <filter val="7,07"/>
        <filter val="7,074"/>
        <filter val="7,075"/>
        <filter val="7,08"/>
      </filters>
    </filterColumn>
  </autoFilter>
  <sortState ref="A2:P1463">
    <sortCondition ref="J1:J2377"/>
  </sortState>
  <tableColumns count="16">
    <tableColumn id="1" uniqueName="1" name="ifi" queryTableFieldId="1"/>
    <tableColumn id="2" uniqueName="2" name="ciu_cod" queryTableFieldId="2"/>
    <tableColumn id="3" uniqueName="3" name="scr_cod" queryTableFieldId="3"/>
    <tableColumn id="4" uniqueName="4" name="tas_cod" queryTableFieldId="4"/>
    <tableColumn id="5" uniqueName="5" name="con_cod" queryTableFieldId="5"/>
    <tableColumn id="6" uniqueName="6" name="cta_cod" queryTableFieldId="6"/>
    <tableColumn id="7" uniqueName="7" name="pri_ope" queryTableFieldId="7"/>
    <tableColumn id="8" uniqueName="8" name="tra_cod" queryTableFieldId="8"/>
    <tableColumn id="9" uniqueName="9" name="mon_cod" queryTableFieldId="9"/>
    <tableColumn id="10" uniqueName="10" name="tip_cam" queryTableFieldId="10" dataDxfId="64" totalsRowDxfId="65"/>
    <tableColumn id="15" uniqueName="15" name="pri_deb" totalsRowFunction="sum" queryTableFieldId="15" dataDxfId="63" totalsRowDxfId="66"/>
    <tableColumn id="16" uniqueName="16" name="pri_hab" totalsRowFunction="sum" queryTableFieldId="16" dataDxfId="62" totalsRowDxfId="67"/>
    <tableColumn id="20" uniqueName="20" name="can_oper" queryTableFieldId="20"/>
    <tableColumn id="21" uniqueName="21" name="pri_fec" queryTableFieldId="21" dataDxfId="61" totalsRowDxfId="68"/>
    <tableColumn id="11" uniqueName="11" name="pri_inter" queryTableFieldId="22"/>
    <tableColumn id="12" uniqueName="12" name="pri_inter2" queryTableFieldId="23" dataDxfId="60" totalsRowDxfId="6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a_Consulta_desde_saif" displayName="Tabla_Consulta_desde_saif" ref="A1:J101" tableType="queryTable" totalsRowCount="1">
  <tableColumns count="10">
    <tableColumn id="1" uniqueName="1" name="tipoentidad" queryTableFieldId="1"/>
    <tableColumn id="2" uniqueName="2" name="pri_fec" queryTableFieldId="2" dataDxfId="55" totalsRowDxfId="56"/>
    <tableColumn id="3" uniqueName="3" name="ifi" queryTableFieldId="3"/>
    <tableColumn id="4" uniqueName="4" name="con_cod" queryTableFieldId="4"/>
    <tableColumn id="5" uniqueName="5" name="tra_cod" queryTableFieldId="5"/>
    <tableColumn id="6" uniqueName="6" name="mon_cod" queryTableFieldId="6"/>
    <tableColumn id="7" uniqueName="7" name="Columna1" totalsRowFunction="sum" queryTableFieldId="7" dataDxfId="54" totalsRowDxfId="57" dataCellStyle="Millares"/>
    <tableColumn id="8" uniqueName="8" name="Columna2" totalsRowFunction="custom" queryTableFieldId="8" dataDxfId="53" totalsRowDxfId="58" dataCellStyle="Millares">
      <totalsRowFormula>SUBTOTAL(109,Tabla_Consulta_desde_saif[Columna1])</totalsRowFormula>
    </tableColumn>
    <tableColumn id="10" uniqueName="10" name="pri_inter" queryTableFieldId="10"/>
    <tableColumn id="9" uniqueName="9" name="T.C." queryTableFieldId="9" dataDxfId="52" totalsRowDxfId="59">
      <calculatedColumnFormula>Tabla_Consulta_desde_saif[[#This Row],[Columna2]]/Tabla_Consulta_desde_saif[[#This Row],[Columna1]]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Tabla_Consulta_desde_saif4" displayName="Tabla_Consulta_desde_saif4" ref="A1:I181" tableType="queryTable" totalsRowShown="0">
  <autoFilter ref="A1:I181"/>
  <tableColumns count="9">
    <tableColumn id="1" uniqueName="1" name="moneda" queryTableFieldId="1"/>
    <tableColumn id="2" uniqueName="2" name="des" queryTableFieldId="2"/>
    <tableColumn id="3" uniqueName="3" name="unidad" queryTableFieldId="3"/>
    <tableColumn id="4" uniqueName="4" name="signo_mon" queryTableFieldId="4"/>
    <tableColumn id="5" uniqueName="5" name="co_ar" queryTableFieldId="5"/>
    <tableColumn id="6" uniqueName="6" name="opera" queryTableFieldId="6"/>
    <tableColumn id="7" uniqueName="7" name="grupo_pa" queryTableFieldId="7"/>
    <tableColumn id="8" uniqueName="8" name="pais" queryTableFieldId="8"/>
    <tableColumn id="9" uniqueName="9" name="coin" queryTableField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J1963"/>
  <sheetViews>
    <sheetView workbookViewId="0">
      <selection activeCell="G1429" sqref="G1429"/>
    </sheetView>
  </sheetViews>
  <sheetFormatPr baseColWidth="10" defaultRowHeight="15" x14ac:dyDescent="0.25"/>
  <cols>
    <col min="1" max="1" width="6" customWidth="1"/>
    <col min="2" max="2" width="10" customWidth="1"/>
    <col min="3" max="3" width="9.85546875" customWidth="1"/>
    <col min="4" max="4" width="10" customWidth="1"/>
    <col min="5" max="5" width="10.5703125" customWidth="1"/>
    <col min="6" max="6" width="10" customWidth="1"/>
    <col min="7" max="7" width="25.85546875" customWidth="1"/>
    <col min="8" max="8" width="9.85546875" customWidth="1"/>
    <col min="9" max="9" width="11.42578125" customWidth="1"/>
    <col min="10" max="10" width="10.28515625" style="71" customWidth="1"/>
    <col min="11" max="11" width="10.140625" customWidth="1"/>
    <col min="12" max="12" width="11.7109375" customWidth="1"/>
    <col min="13" max="13" width="11.42578125" customWidth="1"/>
    <col min="14" max="14" width="10.7109375" customWidth="1"/>
    <col min="15" max="15" width="11" customWidth="1"/>
    <col min="16" max="16" width="12" style="84" customWidth="1"/>
    <col min="17" max="17" width="10.140625" style="84" customWidth="1"/>
    <col min="18" max="18" width="11.5703125" customWidth="1"/>
    <col min="19" max="19" width="8.85546875" customWidth="1"/>
    <col min="20" max="20" width="10.5703125" customWidth="1"/>
    <col min="21" max="21" width="10.7109375" customWidth="1"/>
    <col min="22" max="22" width="11.140625" customWidth="1"/>
    <col min="23" max="23" width="10.7109375" customWidth="1"/>
  </cols>
  <sheetData>
    <row r="1" spans="1:17" x14ac:dyDescent="0.25">
      <c r="A1" t="s">
        <v>2</v>
      </c>
      <c r="B1" t="s">
        <v>63</v>
      </c>
      <c r="C1" t="s">
        <v>64</v>
      </c>
      <c r="D1" t="s">
        <v>65</v>
      </c>
      <c r="E1" t="s">
        <v>3</v>
      </c>
      <c r="F1" t="s">
        <v>66</v>
      </c>
      <c r="G1" t="s">
        <v>67</v>
      </c>
      <c r="H1" t="s">
        <v>4</v>
      </c>
      <c r="I1" t="s">
        <v>5</v>
      </c>
      <c r="J1" s="72" t="s">
        <v>68</v>
      </c>
      <c r="K1" s="84" t="s">
        <v>69</v>
      </c>
      <c r="L1" s="91" t="s">
        <v>70</v>
      </c>
      <c r="M1" t="s">
        <v>71</v>
      </c>
      <c r="N1" t="s">
        <v>1</v>
      </c>
      <c r="O1" t="s">
        <v>59</v>
      </c>
      <c r="P1" s="84" t="s">
        <v>751</v>
      </c>
      <c r="Q1"/>
    </row>
    <row r="2" spans="1:17" hidden="1" x14ac:dyDescent="0.25">
      <c r="A2">
        <v>1001</v>
      </c>
      <c r="B2" t="s">
        <v>699</v>
      </c>
      <c r="C2" t="s">
        <v>699</v>
      </c>
      <c r="D2" t="s">
        <v>700</v>
      </c>
      <c r="E2" t="s">
        <v>6</v>
      </c>
      <c r="F2" t="s">
        <v>701</v>
      </c>
      <c r="G2" t="s">
        <v>711</v>
      </c>
      <c r="H2" t="s">
        <v>8</v>
      </c>
      <c r="I2">
        <v>34</v>
      </c>
      <c r="J2" s="71">
        <v>6.85</v>
      </c>
      <c r="K2" s="84">
        <v>51.09</v>
      </c>
      <c r="L2" s="91">
        <v>0</v>
      </c>
      <c r="M2">
        <v>1</v>
      </c>
      <c r="N2" s="1">
        <v>43781</v>
      </c>
      <c r="O2">
        <v>0</v>
      </c>
      <c r="P2" s="1">
        <v>0</v>
      </c>
      <c r="Q2"/>
    </row>
    <row r="3" spans="1:17" hidden="1" x14ac:dyDescent="0.25">
      <c r="A3">
        <v>1001</v>
      </c>
      <c r="B3" t="s">
        <v>699</v>
      </c>
      <c r="C3" t="s">
        <v>699</v>
      </c>
      <c r="D3" t="s">
        <v>700</v>
      </c>
      <c r="E3" t="s">
        <v>6</v>
      </c>
      <c r="F3" t="s">
        <v>701</v>
      </c>
      <c r="G3" t="s">
        <v>776</v>
      </c>
      <c r="H3" t="s">
        <v>8</v>
      </c>
      <c r="I3">
        <v>34</v>
      </c>
      <c r="J3" s="71">
        <v>6.85</v>
      </c>
      <c r="K3" s="84">
        <v>740</v>
      </c>
      <c r="L3" s="91">
        <v>0</v>
      </c>
      <c r="M3">
        <v>8</v>
      </c>
      <c r="N3" s="1">
        <v>43781</v>
      </c>
      <c r="O3">
        <v>0</v>
      </c>
      <c r="P3" s="1">
        <v>0</v>
      </c>
      <c r="Q3"/>
    </row>
    <row r="4" spans="1:17" hidden="1" x14ac:dyDescent="0.25">
      <c r="A4">
        <v>1001</v>
      </c>
      <c r="B4" t="s">
        <v>699</v>
      </c>
      <c r="C4" t="s">
        <v>699</v>
      </c>
      <c r="D4" t="s">
        <v>700</v>
      </c>
      <c r="E4" t="s">
        <v>6</v>
      </c>
      <c r="F4" t="s">
        <v>701</v>
      </c>
      <c r="G4" t="s">
        <v>777</v>
      </c>
      <c r="H4" t="s">
        <v>8</v>
      </c>
      <c r="I4">
        <v>34</v>
      </c>
      <c r="J4" s="71">
        <v>6.85</v>
      </c>
      <c r="K4" s="84">
        <v>21.9</v>
      </c>
      <c r="L4" s="91">
        <v>0</v>
      </c>
      <c r="M4">
        <v>1</v>
      </c>
      <c r="N4" s="1">
        <v>43781</v>
      </c>
      <c r="O4">
        <v>0</v>
      </c>
      <c r="P4" s="1">
        <v>0</v>
      </c>
      <c r="Q4"/>
    </row>
    <row r="5" spans="1:17" hidden="1" x14ac:dyDescent="0.25">
      <c r="A5">
        <v>1001</v>
      </c>
      <c r="B5" t="s">
        <v>699</v>
      </c>
      <c r="C5" t="s">
        <v>699</v>
      </c>
      <c r="D5" t="s">
        <v>700</v>
      </c>
      <c r="E5" t="s">
        <v>6</v>
      </c>
      <c r="F5" t="s">
        <v>701</v>
      </c>
      <c r="G5" t="s">
        <v>779</v>
      </c>
      <c r="H5" t="s">
        <v>8</v>
      </c>
      <c r="I5">
        <v>34</v>
      </c>
      <c r="J5" s="71">
        <v>6.85</v>
      </c>
      <c r="K5" s="84">
        <v>58.39</v>
      </c>
      <c r="L5" s="91">
        <v>0</v>
      </c>
      <c r="M5">
        <v>1</v>
      </c>
      <c r="N5" s="1">
        <v>43781</v>
      </c>
      <c r="O5">
        <v>0</v>
      </c>
      <c r="P5" s="1">
        <v>0</v>
      </c>
      <c r="Q5"/>
    </row>
    <row r="6" spans="1:17" hidden="1" x14ac:dyDescent="0.25">
      <c r="A6">
        <v>1001</v>
      </c>
      <c r="B6" t="s">
        <v>699</v>
      </c>
      <c r="C6" t="s">
        <v>699</v>
      </c>
      <c r="D6" t="s">
        <v>700</v>
      </c>
      <c r="E6" t="s">
        <v>6</v>
      </c>
      <c r="F6" t="s">
        <v>701</v>
      </c>
      <c r="G6" t="s">
        <v>780</v>
      </c>
      <c r="H6" t="s">
        <v>8</v>
      </c>
      <c r="I6">
        <v>34</v>
      </c>
      <c r="J6" s="71">
        <v>6.85</v>
      </c>
      <c r="K6" s="84">
        <v>33</v>
      </c>
      <c r="L6" s="91">
        <v>0</v>
      </c>
      <c r="M6">
        <v>1</v>
      </c>
      <c r="N6" s="1">
        <v>43781</v>
      </c>
      <c r="O6">
        <v>0</v>
      </c>
      <c r="P6" s="1">
        <v>0</v>
      </c>
      <c r="Q6"/>
    </row>
    <row r="7" spans="1:17" hidden="1" x14ac:dyDescent="0.25">
      <c r="A7">
        <v>1001</v>
      </c>
      <c r="B7" t="s">
        <v>699</v>
      </c>
      <c r="C7" t="s">
        <v>699</v>
      </c>
      <c r="D7" t="s">
        <v>700</v>
      </c>
      <c r="E7" t="s">
        <v>6</v>
      </c>
      <c r="F7" t="s">
        <v>701</v>
      </c>
      <c r="G7" t="s">
        <v>781</v>
      </c>
      <c r="H7" t="s">
        <v>8</v>
      </c>
      <c r="I7">
        <v>34</v>
      </c>
      <c r="J7" s="71">
        <v>6.85</v>
      </c>
      <c r="K7" s="84">
        <v>758.2</v>
      </c>
      <c r="L7" s="91">
        <v>0</v>
      </c>
      <c r="M7">
        <v>9</v>
      </c>
      <c r="N7" s="1">
        <v>43781</v>
      </c>
      <c r="O7">
        <v>0</v>
      </c>
      <c r="P7" s="1">
        <v>0</v>
      </c>
      <c r="Q7"/>
    </row>
    <row r="8" spans="1:17" hidden="1" x14ac:dyDescent="0.25">
      <c r="A8">
        <v>1001</v>
      </c>
      <c r="B8" t="s">
        <v>699</v>
      </c>
      <c r="C8" t="s">
        <v>699</v>
      </c>
      <c r="D8" t="s">
        <v>700</v>
      </c>
      <c r="E8" t="s">
        <v>6</v>
      </c>
      <c r="F8" t="s">
        <v>701</v>
      </c>
      <c r="G8" t="s">
        <v>782</v>
      </c>
      <c r="H8" t="s">
        <v>8</v>
      </c>
      <c r="I8">
        <v>34</v>
      </c>
      <c r="J8" s="71">
        <v>6.85</v>
      </c>
      <c r="K8" s="84">
        <v>350</v>
      </c>
      <c r="L8" s="91">
        <v>0</v>
      </c>
      <c r="M8">
        <v>1</v>
      </c>
      <c r="N8" s="1">
        <v>43781</v>
      </c>
      <c r="O8">
        <v>0</v>
      </c>
      <c r="P8" s="1">
        <v>0</v>
      </c>
      <c r="Q8"/>
    </row>
    <row r="9" spans="1:17" hidden="1" x14ac:dyDescent="0.25">
      <c r="A9">
        <v>1001</v>
      </c>
      <c r="B9" t="s">
        <v>699</v>
      </c>
      <c r="C9" t="s">
        <v>699</v>
      </c>
      <c r="D9" t="s">
        <v>700</v>
      </c>
      <c r="E9" t="s">
        <v>6</v>
      </c>
      <c r="F9" t="s">
        <v>701</v>
      </c>
      <c r="G9" t="s">
        <v>783</v>
      </c>
      <c r="H9" t="s">
        <v>8</v>
      </c>
      <c r="I9">
        <v>34</v>
      </c>
      <c r="J9" s="71">
        <v>6.85</v>
      </c>
      <c r="K9" s="84">
        <v>72.989999999999995</v>
      </c>
      <c r="L9" s="91">
        <v>0</v>
      </c>
      <c r="M9">
        <v>1</v>
      </c>
      <c r="N9" s="1">
        <v>43781</v>
      </c>
      <c r="O9">
        <v>0</v>
      </c>
      <c r="P9" s="1">
        <v>0</v>
      </c>
      <c r="Q9"/>
    </row>
    <row r="10" spans="1:17" hidden="1" x14ac:dyDescent="0.25">
      <c r="A10">
        <v>1001</v>
      </c>
      <c r="B10" t="s">
        <v>699</v>
      </c>
      <c r="C10" t="s">
        <v>699</v>
      </c>
      <c r="D10" t="s">
        <v>700</v>
      </c>
      <c r="E10" t="s">
        <v>6</v>
      </c>
      <c r="F10" t="s">
        <v>701</v>
      </c>
      <c r="G10" t="s">
        <v>784</v>
      </c>
      <c r="H10" t="s">
        <v>8</v>
      </c>
      <c r="I10">
        <v>34</v>
      </c>
      <c r="J10" s="71">
        <v>6.85</v>
      </c>
      <c r="K10" s="84">
        <v>47</v>
      </c>
      <c r="L10" s="91">
        <v>0</v>
      </c>
      <c r="M10">
        <v>1</v>
      </c>
      <c r="N10" s="1">
        <v>43781</v>
      </c>
      <c r="O10">
        <v>0</v>
      </c>
      <c r="P10" s="1">
        <v>0</v>
      </c>
      <c r="Q10"/>
    </row>
    <row r="11" spans="1:17" hidden="1" x14ac:dyDescent="0.25">
      <c r="A11">
        <v>1001</v>
      </c>
      <c r="B11" t="s">
        <v>699</v>
      </c>
      <c r="C11" t="s">
        <v>699</v>
      </c>
      <c r="D11" t="s">
        <v>700</v>
      </c>
      <c r="E11" t="s">
        <v>6</v>
      </c>
      <c r="F11" t="s">
        <v>701</v>
      </c>
      <c r="G11" t="s">
        <v>785</v>
      </c>
      <c r="H11" t="s">
        <v>8</v>
      </c>
      <c r="I11">
        <v>34</v>
      </c>
      <c r="J11" s="71">
        <v>6.85</v>
      </c>
      <c r="K11" s="84">
        <v>100</v>
      </c>
      <c r="L11" s="91">
        <v>0</v>
      </c>
      <c r="M11">
        <v>1</v>
      </c>
      <c r="N11" s="1">
        <v>43781</v>
      </c>
      <c r="O11">
        <v>0</v>
      </c>
      <c r="P11" s="1">
        <v>0</v>
      </c>
      <c r="Q11"/>
    </row>
    <row r="12" spans="1:17" hidden="1" x14ac:dyDescent="0.25">
      <c r="A12">
        <v>1001</v>
      </c>
      <c r="B12" t="s">
        <v>699</v>
      </c>
      <c r="C12" t="s">
        <v>699</v>
      </c>
      <c r="D12" t="s">
        <v>700</v>
      </c>
      <c r="E12" t="s">
        <v>6</v>
      </c>
      <c r="F12" t="s">
        <v>701</v>
      </c>
      <c r="G12" t="s">
        <v>786</v>
      </c>
      <c r="H12" t="s">
        <v>8</v>
      </c>
      <c r="I12">
        <v>34</v>
      </c>
      <c r="J12" s="71">
        <v>6.85</v>
      </c>
      <c r="K12" s="84">
        <v>15.58</v>
      </c>
      <c r="L12" s="91">
        <v>0</v>
      </c>
      <c r="M12">
        <v>2</v>
      </c>
      <c r="N12" s="1">
        <v>43781</v>
      </c>
      <c r="O12">
        <v>0</v>
      </c>
      <c r="P12" s="1">
        <v>0</v>
      </c>
      <c r="Q12"/>
    </row>
    <row r="13" spans="1:17" hidden="1" x14ac:dyDescent="0.25">
      <c r="A13">
        <v>1001</v>
      </c>
      <c r="B13" t="s">
        <v>699</v>
      </c>
      <c r="C13" t="s">
        <v>699</v>
      </c>
      <c r="D13" t="s">
        <v>700</v>
      </c>
      <c r="E13" t="s">
        <v>6</v>
      </c>
      <c r="F13" t="s">
        <v>701</v>
      </c>
      <c r="G13" t="s">
        <v>787</v>
      </c>
      <c r="H13" t="s">
        <v>8</v>
      </c>
      <c r="I13">
        <v>34</v>
      </c>
      <c r="J13" s="71">
        <v>6.85</v>
      </c>
      <c r="K13" s="84">
        <v>53.43</v>
      </c>
      <c r="L13" s="91">
        <v>0</v>
      </c>
      <c r="M13">
        <v>3</v>
      </c>
      <c r="N13" s="1">
        <v>43781</v>
      </c>
      <c r="O13">
        <v>0</v>
      </c>
      <c r="P13" s="1">
        <v>0</v>
      </c>
      <c r="Q13"/>
    </row>
    <row r="14" spans="1:17" hidden="1" x14ac:dyDescent="0.25">
      <c r="A14">
        <v>1001</v>
      </c>
      <c r="B14" t="s">
        <v>699</v>
      </c>
      <c r="C14" t="s">
        <v>699</v>
      </c>
      <c r="D14" t="s">
        <v>700</v>
      </c>
      <c r="E14" t="s">
        <v>6</v>
      </c>
      <c r="F14" t="s">
        <v>701</v>
      </c>
      <c r="G14" t="s">
        <v>788</v>
      </c>
      <c r="H14" t="s">
        <v>8</v>
      </c>
      <c r="I14">
        <v>34</v>
      </c>
      <c r="J14" s="71">
        <v>6.85</v>
      </c>
      <c r="K14" s="84">
        <v>120.3</v>
      </c>
      <c r="L14" s="91">
        <v>0</v>
      </c>
      <c r="M14">
        <v>3</v>
      </c>
      <c r="N14" s="1">
        <v>43781</v>
      </c>
      <c r="O14">
        <v>0</v>
      </c>
      <c r="P14" s="1">
        <v>0</v>
      </c>
      <c r="Q14"/>
    </row>
    <row r="15" spans="1:17" hidden="1" x14ac:dyDescent="0.25">
      <c r="A15">
        <v>1001</v>
      </c>
      <c r="B15" t="s">
        <v>699</v>
      </c>
      <c r="C15" t="s">
        <v>699</v>
      </c>
      <c r="D15" t="s">
        <v>700</v>
      </c>
      <c r="E15" t="s">
        <v>6</v>
      </c>
      <c r="F15" t="s">
        <v>701</v>
      </c>
      <c r="G15" t="s">
        <v>790</v>
      </c>
      <c r="H15" t="s">
        <v>8</v>
      </c>
      <c r="I15">
        <v>34</v>
      </c>
      <c r="J15" s="71">
        <v>6.85</v>
      </c>
      <c r="K15" s="84">
        <v>18</v>
      </c>
      <c r="L15" s="91">
        <v>0</v>
      </c>
      <c r="M15">
        <v>1</v>
      </c>
      <c r="N15" s="1">
        <v>43781</v>
      </c>
      <c r="O15">
        <v>0</v>
      </c>
      <c r="P15" s="1">
        <v>0</v>
      </c>
      <c r="Q15"/>
    </row>
    <row r="16" spans="1:17" hidden="1" x14ac:dyDescent="0.25">
      <c r="A16">
        <v>1001</v>
      </c>
      <c r="B16" t="s">
        <v>714</v>
      </c>
      <c r="C16" t="s">
        <v>699</v>
      </c>
      <c r="D16" t="s">
        <v>700</v>
      </c>
      <c r="E16" t="s">
        <v>6</v>
      </c>
      <c r="F16" t="s">
        <v>701</v>
      </c>
      <c r="G16" t="s">
        <v>817</v>
      </c>
      <c r="H16" t="s">
        <v>8</v>
      </c>
      <c r="I16">
        <v>34</v>
      </c>
      <c r="J16" s="71">
        <v>6.85</v>
      </c>
      <c r="K16" s="84">
        <v>63.68</v>
      </c>
      <c r="L16" s="91">
        <v>0</v>
      </c>
      <c r="M16">
        <v>2</v>
      </c>
      <c r="N16" s="1">
        <v>43781</v>
      </c>
      <c r="O16">
        <v>0</v>
      </c>
      <c r="P16" s="1">
        <v>0</v>
      </c>
      <c r="Q16"/>
    </row>
    <row r="17" spans="1:17" hidden="1" x14ac:dyDescent="0.25">
      <c r="A17">
        <v>1001</v>
      </c>
      <c r="B17" t="s">
        <v>714</v>
      </c>
      <c r="C17" t="s">
        <v>699</v>
      </c>
      <c r="D17" t="s">
        <v>700</v>
      </c>
      <c r="E17" t="s">
        <v>6</v>
      </c>
      <c r="F17" t="s">
        <v>701</v>
      </c>
      <c r="G17" t="s">
        <v>819</v>
      </c>
      <c r="H17" t="s">
        <v>8</v>
      </c>
      <c r="I17">
        <v>34</v>
      </c>
      <c r="J17" s="71">
        <v>6.85</v>
      </c>
      <c r="K17" s="84">
        <v>500</v>
      </c>
      <c r="L17" s="91">
        <v>0</v>
      </c>
      <c r="M17">
        <v>1</v>
      </c>
      <c r="N17" s="1">
        <v>43781</v>
      </c>
      <c r="O17">
        <v>0</v>
      </c>
      <c r="P17" s="1">
        <v>0</v>
      </c>
      <c r="Q17"/>
    </row>
    <row r="18" spans="1:17" hidden="1" x14ac:dyDescent="0.25">
      <c r="A18">
        <v>1001</v>
      </c>
      <c r="B18" t="s">
        <v>714</v>
      </c>
      <c r="C18" t="s">
        <v>699</v>
      </c>
      <c r="D18" t="s">
        <v>700</v>
      </c>
      <c r="E18" t="s">
        <v>6</v>
      </c>
      <c r="F18" t="s">
        <v>701</v>
      </c>
      <c r="G18" t="s">
        <v>820</v>
      </c>
      <c r="H18" t="s">
        <v>8</v>
      </c>
      <c r="I18">
        <v>34</v>
      </c>
      <c r="J18" s="71">
        <v>6.85</v>
      </c>
      <c r="K18" s="84">
        <v>102.19</v>
      </c>
      <c r="L18" s="91">
        <v>0</v>
      </c>
      <c r="M18">
        <v>1</v>
      </c>
      <c r="N18" s="1">
        <v>43781</v>
      </c>
      <c r="O18">
        <v>0</v>
      </c>
      <c r="P18" s="1">
        <v>0</v>
      </c>
      <c r="Q18"/>
    </row>
    <row r="19" spans="1:17" hidden="1" x14ac:dyDescent="0.25">
      <c r="A19">
        <v>1001</v>
      </c>
      <c r="B19" t="s">
        <v>714</v>
      </c>
      <c r="C19" t="s">
        <v>699</v>
      </c>
      <c r="D19" t="s">
        <v>700</v>
      </c>
      <c r="E19" t="s">
        <v>6</v>
      </c>
      <c r="F19" t="s">
        <v>701</v>
      </c>
      <c r="G19" t="s">
        <v>821</v>
      </c>
      <c r="H19" t="s">
        <v>8</v>
      </c>
      <c r="I19">
        <v>34</v>
      </c>
      <c r="J19" s="71">
        <v>6.85</v>
      </c>
      <c r="K19" s="84">
        <v>145.99</v>
      </c>
      <c r="L19" s="91">
        <v>0</v>
      </c>
      <c r="M19">
        <v>1</v>
      </c>
      <c r="N19" s="1">
        <v>43781</v>
      </c>
      <c r="O19">
        <v>0</v>
      </c>
      <c r="P19" s="1">
        <v>0</v>
      </c>
      <c r="Q19"/>
    </row>
    <row r="20" spans="1:17" hidden="1" x14ac:dyDescent="0.25">
      <c r="A20">
        <v>1001</v>
      </c>
      <c r="B20" t="s">
        <v>714</v>
      </c>
      <c r="C20" t="s">
        <v>699</v>
      </c>
      <c r="D20" t="s">
        <v>700</v>
      </c>
      <c r="E20" t="s">
        <v>6</v>
      </c>
      <c r="F20" t="s">
        <v>701</v>
      </c>
      <c r="G20" t="s">
        <v>822</v>
      </c>
      <c r="H20" t="s">
        <v>8</v>
      </c>
      <c r="I20">
        <v>34</v>
      </c>
      <c r="J20" s="71">
        <v>6.85</v>
      </c>
      <c r="K20" s="84">
        <v>17.559999999999999</v>
      </c>
      <c r="L20" s="91">
        <v>0</v>
      </c>
      <c r="M20">
        <v>1</v>
      </c>
      <c r="N20" s="1">
        <v>43781</v>
      </c>
      <c r="O20">
        <v>0</v>
      </c>
      <c r="P20" s="1">
        <v>0</v>
      </c>
      <c r="Q20"/>
    </row>
    <row r="21" spans="1:17" hidden="1" x14ac:dyDescent="0.25">
      <c r="A21">
        <v>1001</v>
      </c>
      <c r="B21" t="s">
        <v>714</v>
      </c>
      <c r="C21" t="s">
        <v>699</v>
      </c>
      <c r="D21" t="s">
        <v>700</v>
      </c>
      <c r="E21" t="s">
        <v>6</v>
      </c>
      <c r="F21" t="s">
        <v>701</v>
      </c>
      <c r="G21" t="s">
        <v>823</v>
      </c>
      <c r="H21" t="s">
        <v>8</v>
      </c>
      <c r="I21">
        <v>34</v>
      </c>
      <c r="J21" s="71">
        <v>6.85</v>
      </c>
      <c r="K21" s="84">
        <v>14.6</v>
      </c>
      <c r="L21" s="91">
        <v>0</v>
      </c>
      <c r="M21">
        <v>1</v>
      </c>
      <c r="N21" s="1">
        <v>43781</v>
      </c>
      <c r="O21">
        <v>0</v>
      </c>
      <c r="P21" s="1">
        <v>0</v>
      </c>
      <c r="Q21"/>
    </row>
    <row r="22" spans="1:17" hidden="1" x14ac:dyDescent="0.25">
      <c r="A22">
        <v>1001</v>
      </c>
      <c r="B22" t="s">
        <v>714</v>
      </c>
      <c r="C22" t="s">
        <v>699</v>
      </c>
      <c r="D22" t="s">
        <v>700</v>
      </c>
      <c r="E22" t="s">
        <v>6</v>
      </c>
      <c r="F22" t="s">
        <v>701</v>
      </c>
      <c r="G22" t="s">
        <v>824</v>
      </c>
      <c r="H22" t="s">
        <v>8</v>
      </c>
      <c r="I22">
        <v>34</v>
      </c>
      <c r="J22" s="71">
        <v>6.85</v>
      </c>
      <c r="K22" s="84">
        <v>100</v>
      </c>
      <c r="L22" s="91">
        <v>0</v>
      </c>
      <c r="M22">
        <v>1</v>
      </c>
      <c r="N22" s="1">
        <v>43781</v>
      </c>
      <c r="O22">
        <v>0</v>
      </c>
      <c r="P22" s="1">
        <v>0</v>
      </c>
      <c r="Q22"/>
    </row>
    <row r="23" spans="1:17" hidden="1" x14ac:dyDescent="0.25">
      <c r="A23">
        <v>1001</v>
      </c>
      <c r="B23" t="s">
        <v>714</v>
      </c>
      <c r="C23" t="s">
        <v>699</v>
      </c>
      <c r="D23" t="s">
        <v>700</v>
      </c>
      <c r="E23" t="s">
        <v>6</v>
      </c>
      <c r="F23" t="s">
        <v>701</v>
      </c>
      <c r="G23" t="s">
        <v>825</v>
      </c>
      <c r="H23" t="s">
        <v>8</v>
      </c>
      <c r="I23">
        <v>34</v>
      </c>
      <c r="J23" s="71">
        <v>6.85</v>
      </c>
      <c r="K23" s="84">
        <v>394.58</v>
      </c>
      <c r="L23" s="91">
        <v>0</v>
      </c>
      <c r="M23">
        <v>4</v>
      </c>
      <c r="N23" s="1">
        <v>43781</v>
      </c>
      <c r="O23">
        <v>0</v>
      </c>
      <c r="P23" s="1">
        <v>0</v>
      </c>
      <c r="Q23"/>
    </row>
    <row r="24" spans="1:17" hidden="1" x14ac:dyDescent="0.25">
      <c r="A24">
        <v>1001</v>
      </c>
      <c r="B24" t="s">
        <v>714</v>
      </c>
      <c r="C24" t="s">
        <v>699</v>
      </c>
      <c r="D24" t="s">
        <v>700</v>
      </c>
      <c r="E24" t="s">
        <v>6</v>
      </c>
      <c r="F24" t="s">
        <v>701</v>
      </c>
      <c r="G24" t="s">
        <v>826</v>
      </c>
      <c r="H24" t="s">
        <v>8</v>
      </c>
      <c r="I24">
        <v>34</v>
      </c>
      <c r="J24" s="71">
        <v>6.85</v>
      </c>
      <c r="K24" s="84">
        <v>0.36</v>
      </c>
      <c r="L24" s="91">
        <v>0</v>
      </c>
      <c r="M24">
        <v>1</v>
      </c>
      <c r="N24" s="1">
        <v>43781</v>
      </c>
      <c r="O24">
        <v>0</v>
      </c>
      <c r="P24" s="1">
        <v>0</v>
      </c>
      <c r="Q24"/>
    </row>
    <row r="25" spans="1:17" hidden="1" x14ac:dyDescent="0.25">
      <c r="A25">
        <v>1001</v>
      </c>
      <c r="B25" t="s">
        <v>714</v>
      </c>
      <c r="C25" t="s">
        <v>699</v>
      </c>
      <c r="D25" t="s">
        <v>700</v>
      </c>
      <c r="E25" t="s">
        <v>6</v>
      </c>
      <c r="F25" t="s">
        <v>701</v>
      </c>
      <c r="G25" t="s">
        <v>827</v>
      </c>
      <c r="H25" t="s">
        <v>8</v>
      </c>
      <c r="I25">
        <v>34</v>
      </c>
      <c r="J25" s="71">
        <v>6.85</v>
      </c>
      <c r="K25" s="84">
        <v>22375.53</v>
      </c>
      <c r="L25" s="91">
        <v>0</v>
      </c>
      <c r="M25">
        <v>29</v>
      </c>
      <c r="N25" s="1">
        <v>43781</v>
      </c>
      <c r="O25">
        <v>0</v>
      </c>
      <c r="P25" s="1">
        <v>0</v>
      </c>
      <c r="Q25"/>
    </row>
    <row r="26" spans="1:17" hidden="1" x14ac:dyDescent="0.25">
      <c r="A26">
        <v>1001</v>
      </c>
      <c r="B26" t="s">
        <v>714</v>
      </c>
      <c r="C26" t="s">
        <v>699</v>
      </c>
      <c r="D26" t="s">
        <v>700</v>
      </c>
      <c r="E26" t="s">
        <v>6</v>
      </c>
      <c r="F26" t="s">
        <v>701</v>
      </c>
      <c r="G26" t="s">
        <v>828</v>
      </c>
      <c r="H26" t="s">
        <v>8</v>
      </c>
      <c r="I26">
        <v>34</v>
      </c>
      <c r="J26" s="71">
        <v>6.85</v>
      </c>
      <c r="K26" s="84">
        <v>110.1</v>
      </c>
      <c r="L26" s="91">
        <v>0</v>
      </c>
      <c r="M26">
        <v>2</v>
      </c>
      <c r="N26" s="1">
        <v>43781</v>
      </c>
      <c r="O26">
        <v>0</v>
      </c>
      <c r="P26" s="1">
        <v>0</v>
      </c>
      <c r="Q26"/>
    </row>
    <row r="27" spans="1:17" hidden="1" x14ac:dyDescent="0.25">
      <c r="A27">
        <v>1001</v>
      </c>
      <c r="B27" t="s">
        <v>714</v>
      </c>
      <c r="C27" t="s">
        <v>699</v>
      </c>
      <c r="D27" t="s">
        <v>700</v>
      </c>
      <c r="E27" t="s">
        <v>6</v>
      </c>
      <c r="F27" t="s">
        <v>701</v>
      </c>
      <c r="G27" t="s">
        <v>829</v>
      </c>
      <c r="H27" t="s">
        <v>8</v>
      </c>
      <c r="I27">
        <v>34</v>
      </c>
      <c r="J27" s="71">
        <v>6.85</v>
      </c>
      <c r="K27" s="84">
        <v>521.85</v>
      </c>
      <c r="L27" s="91">
        <v>0</v>
      </c>
      <c r="M27">
        <v>4</v>
      </c>
      <c r="N27" s="1">
        <v>43781</v>
      </c>
      <c r="O27">
        <v>0</v>
      </c>
      <c r="P27" s="1">
        <v>0</v>
      </c>
      <c r="Q27"/>
    </row>
    <row r="28" spans="1:17" hidden="1" x14ac:dyDescent="0.25">
      <c r="A28">
        <v>1001</v>
      </c>
      <c r="B28" t="s">
        <v>714</v>
      </c>
      <c r="C28" t="s">
        <v>699</v>
      </c>
      <c r="D28" t="s">
        <v>700</v>
      </c>
      <c r="E28" t="s">
        <v>6</v>
      </c>
      <c r="F28" t="s">
        <v>701</v>
      </c>
      <c r="G28" t="s">
        <v>830</v>
      </c>
      <c r="H28" t="s">
        <v>8</v>
      </c>
      <c r="I28">
        <v>34</v>
      </c>
      <c r="J28" s="71">
        <v>6.85</v>
      </c>
      <c r="K28" s="84">
        <v>73</v>
      </c>
      <c r="L28" s="91">
        <v>0</v>
      </c>
      <c r="M28">
        <v>2</v>
      </c>
      <c r="N28" s="1">
        <v>43781</v>
      </c>
      <c r="O28">
        <v>0</v>
      </c>
      <c r="P28" s="1">
        <v>0</v>
      </c>
      <c r="Q28"/>
    </row>
    <row r="29" spans="1:17" hidden="1" x14ac:dyDescent="0.25">
      <c r="A29">
        <v>1001</v>
      </c>
      <c r="B29" t="s">
        <v>714</v>
      </c>
      <c r="C29" t="s">
        <v>699</v>
      </c>
      <c r="D29" t="s">
        <v>700</v>
      </c>
      <c r="E29" t="s">
        <v>6</v>
      </c>
      <c r="F29" t="s">
        <v>701</v>
      </c>
      <c r="G29" t="s">
        <v>831</v>
      </c>
      <c r="H29" t="s">
        <v>8</v>
      </c>
      <c r="I29">
        <v>34</v>
      </c>
      <c r="J29" s="71">
        <v>6.85</v>
      </c>
      <c r="K29" s="84">
        <v>72.989999999999995</v>
      </c>
      <c r="L29" s="91">
        <v>0</v>
      </c>
      <c r="M29">
        <v>1</v>
      </c>
      <c r="N29" s="1">
        <v>43781</v>
      </c>
      <c r="O29">
        <v>0</v>
      </c>
      <c r="P29" s="1">
        <v>0</v>
      </c>
      <c r="Q29"/>
    </row>
    <row r="30" spans="1:17" hidden="1" x14ac:dyDescent="0.25">
      <c r="A30">
        <v>1001</v>
      </c>
      <c r="B30" t="s">
        <v>714</v>
      </c>
      <c r="C30" t="s">
        <v>699</v>
      </c>
      <c r="D30" t="s">
        <v>700</v>
      </c>
      <c r="E30" t="s">
        <v>6</v>
      </c>
      <c r="F30" t="s">
        <v>701</v>
      </c>
      <c r="G30" t="s">
        <v>832</v>
      </c>
      <c r="H30" t="s">
        <v>8</v>
      </c>
      <c r="I30">
        <v>34</v>
      </c>
      <c r="J30" s="71">
        <v>6.85</v>
      </c>
      <c r="K30" s="84">
        <v>5109.49</v>
      </c>
      <c r="L30" s="91">
        <v>0</v>
      </c>
      <c r="M30">
        <v>1</v>
      </c>
      <c r="N30" s="1">
        <v>43781</v>
      </c>
      <c r="O30">
        <v>0</v>
      </c>
      <c r="P30" s="1">
        <v>0</v>
      </c>
      <c r="Q30"/>
    </row>
    <row r="31" spans="1:17" hidden="1" x14ac:dyDescent="0.25">
      <c r="A31">
        <v>1001</v>
      </c>
      <c r="B31" t="s">
        <v>714</v>
      </c>
      <c r="C31" t="s">
        <v>699</v>
      </c>
      <c r="D31" t="s">
        <v>700</v>
      </c>
      <c r="E31" t="s">
        <v>6</v>
      </c>
      <c r="F31" t="s">
        <v>701</v>
      </c>
      <c r="G31" t="s">
        <v>833</v>
      </c>
      <c r="H31" t="s">
        <v>8</v>
      </c>
      <c r="I31">
        <v>34</v>
      </c>
      <c r="J31" s="71">
        <v>6.85</v>
      </c>
      <c r="K31" s="84">
        <v>116.79</v>
      </c>
      <c r="L31" s="91">
        <v>0</v>
      </c>
      <c r="M31">
        <v>1</v>
      </c>
      <c r="N31" s="1">
        <v>43781</v>
      </c>
      <c r="O31">
        <v>0</v>
      </c>
      <c r="P31" s="1">
        <v>0</v>
      </c>
      <c r="Q31"/>
    </row>
    <row r="32" spans="1:17" hidden="1" x14ac:dyDescent="0.25">
      <c r="A32">
        <v>1001</v>
      </c>
      <c r="B32" t="s">
        <v>714</v>
      </c>
      <c r="C32" t="s">
        <v>699</v>
      </c>
      <c r="D32" t="s">
        <v>700</v>
      </c>
      <c r="E32" t="s">
        <v>6</v>
      </c>
      <c r="F32" t="s">
        <v>701</v>
      </c>
      <c r="G32" t="s">
        <v>834</v>
      </c>
      <c r="H32" t="s">
        <v>8</v>
      </c>
      <c r="I32">
        <v>34</v>
      </c>
      <c r="J32" s="71">
        <v>6.85</v>
      </c>
      <c r="K32" s="84">
        <v>145.99</v>
      </c>
      <c r="L32" s="91">
        <v>0</v>
      </c>
      <c r="M32">
        <v>1</v>
      </c>
      <c r="N32" s="1">
        <v>43781</v>
      </c>
      <c r="O32">
        <v>0</v>
      </c>
      <c r="P32" s="1">
        <v>0</v>
      </c>
      <c r="Q32"/>
    </row>
    <row r="33" spans="1:17" hidden="1" x14ac:dyDescent="0.25">
      <c r="A33">
        <v>1001</v>
      </c>
      <c r="B33" t="s">
        <v>714</v>
      </c>
      <c r="C33" t="s">
        <v>699</v>
      </c>
      <c r="D33" t="s">
        <v>700</v>
      </c>
      <c r="E33" t="s">
        <v>6</v>
      </c>
      <c r="F33" t="s">
        <v>701</v>
      </c>
      <c r="G33" t="s">
        <v>836</v>
      </c>
      <c r="H33" t="s">
        <v>8</v>
      </c>
      <c r="I33">
        <v>34</v>
      </c>
      <c r="J33" s="71">
        <v>6.85</v>
      </c>
      <c r="K33" s="84">
        <v>102.19</v>
      </c>
      <c r="L33" s="91">
        <v>0</v>
      </c>
      <c r="M33">
        <v>1</v>
      </c>
      <c r="N33" s="1">
        <v>43781</v>
      </c>
      <c r="O33">
        <v>0</v>
      </c>
      <c r="P33" s="1">
        <v>0</v>
      </c>
      <c r="Q33"/>
    </row>
    <row r="34" spans="1:17" hidden="1" x14ac:dyDescent="0.25">
      <c r="A34">
        <v>1001</v>
      </c>
      <c r="B34" t="s">
        <v>714</v>
      </c>
      <c r="C34" t="s">
        <v>699</v>
      </c>
      <c r="D34" t="s">
        <v>700</v>
      </c>
      <c r="E34" t="s">
        <v>6</v>
      </c>
      <c r="F34" t="s">
        <v>701</v>
      </c>
      <c r="G34" t="s">
        <v>837</v>
      </c>
      <c r="H34" t="s">
        <v>8</v>
      </c>
      <c r="I34">
        <v>34</v>
      </c>
      <c r="J34" s="71">
        <v>6.85</v>
      </c>
      <c r="K34" s="84">
        <v>1256.72</v>
      </c>
      <c r="L34" s="91">
        <v>0</v>
      </c>
      <c r="M34">
        <v>16</v>
      </c>
      <c r="N34" s="1">
        <v>43781</v>
      </c>
      <c r="O34">
        <v>0</v>
      </c>
      <c r="P34" s="1">
        <v>0</v>
      </c>
      <c r="Q34"/>
    </row>
    <row r="35" spans="1:17" hidden="1" x14ac:dyDescent="0.25">
      <c r="A35">
        <v>1001</v>
      </c>
      <c r="B35" t="s">
        <v>714</v>
      </c>
      <c r="C35" t="s">
        <v>699</v>
      </c>
      <c r="D35" t="s">
        <v>700</v>
      </c>
      <c r="E35" t="s">
        <v>6</v>
      </c>
      <c r="F35" t="s">
        <v>701</v>
      </c>
      <c r="G35" t="s">
        <v>838</v>
      </c>
      <c r="H35" t="s">
        <v>8</v>
      </c>
      <c r="I35">
        <v>34</v>
      </c>
      <c r="J35" s="71">
        <v>6.85</v>
      </c>
      <c r="K35" s="84">
        <v>26.18</v>
      </c>
      <c r="L35" s="91">
        <v>0</v>
      </c>
      <c r="M35">
        <v>4</v>
      </c>
      <c r="N35" s="1">
        <v>43781</v>
      </c>
      <c r="O35">
        <v>0</v>
      </c>
      <c r="P35" s="1">
        <v>0</v>
      </c>
      <c r="Q35"/>
    </row>
    <row r="36" spans="1:17" hidden="1" x14ac:dyDescent="0.25">
      <c r="A36">
        <v>1001</v>
      </c>
      <c r="B36" t="s">
        <v>714</v>
      </c>
      <c r="C36" t="s">
        <v>699</v>
      </c>
      <c r="D36" t="s">
        <v>700</v>
      </c>
      <c r="E36" t="s">
        <v>6</v>
      </c>
      <c r="F36" t="s">
        <v>701</v>
      </c>
      <c r="G36" t="s">
        <v>839</v>
      </c>
      <c r="H36" t="s">
        <v>8</v>
      </c>
      <c r="I36">
        <v>34</v>
      </c>
      <c r="J36" s="71">
        <v>6.85</v>
      </c>
      <c r="K36" s="84">
        <v>1127.54</v>
      </c>
      <c r="L36" s="91">
        <v>0</v>
      </c>
      <c r="M36">
        <v>2</v>
      </c>
      <c r="N36" s="1">
        <v>43781</v>
      </c>
      <c r="O36">
        <v>0</v>
      </c>
      <c r="P36" s="1">
        <v>0</v>
      </c>
      <c r="Q36"/>
    </row>
    <row r="37" spans="1:17" hidden="1" x14ac:dyDescent="0.25">
      <c r="A37">
        <v>1001</v>
      </c>
      <c r="B37" t="s">
        <v>714</v>
      </c>
      <c r="C37" t="s">
        <v>699</v>
      </c>
      <c r="D37" t="s">
        <v>700</v>
      </c>
      <c r="E37" t="s">
        <v>6</v>
      </c>
      <c r="F37" t="s">
        <v>701</v>
      </c>
      <c r="G37" t="s">
        <v>840</v>
      </c>
      <c r="H37" t="s">
        <v>8</v>
      </c>
      <c r="I37">
        <v>34</v>
      </c>
      <c r="J37" s="71">
        <v>6.85</v>
      </c>
      <c r="K37" s="84">
        <v>6889.04</v>
      </c>
      <c r="L37" s="91">
        <v>0</v>
      </c>
      <c r="M37">
        <v>34</v>
      </c>
      <c r="N37" s="1">
        <v>43781</v>
      </c>
      <c r="O37">
        <v>0</v>
      </c>
      <c r="P37" s="1">
        <v>0</v>
      </c>
      <c r="Q37"/>
    </row>
    <row r="38" spans="1:17" hidden="1" x14ac:dyDescent="0.25">
      <c r="A38">
        <v>1001</v>
      </c>
      <c r="B38" t="s">
        <v>714</v>
      </c>
      <c r="C38" t="s">
        <v>699</v>
      </c>
      <c r="D38" t="s">
        <v>700</v>
      </c>
      <c r="E38" t="s">
        <v>6</v>
      </c>
      <c r="F38" t="s">
        <v>701</v>
      </c>
      <c r="G38" t="s">
        <v>841</v>
      </c>
      <c r="H38" t="s">
        <v>8</v>
      </c>
      <c r="I38">
        <v>34</v>
      </c>
      <c r="J38" s="71">
        <v>6.85</v>
      </c>
      <c r="K38" s="84">
        <v>122.63</v>
      </c>
      <c r="L38" s="91">
        <v>0</v>
      </c>
      <c r="M38">
        <v>1</v>
      </c>
      <c r="N38" s="1">
        <v>43781</v>
      </c>
      <c r="O38">
        <v>0</v>
      </c>
      <c r="P38" s="1">
        <v>0</v>
      </c>
      <c r="Q38"/>
    </row>
    <row r="39" spans="1:17" hidden="1" x14ac:dyDescent="0.25">
      <c r="A39">
        <v>1001</v>
      </c>
      <c r="B39" t="s">
        <v>714</v>
      </c>
      <c r="C39" t="s">
        <v>699</v>
      </c>
      <c r="D39" t="s">
        <v>700</v>
      </c>
      <c r="E39" t="s">
        <v>6</v>
      </c>
      <c r="F39" t="s">
        <v>701</v>
      </c>
      <c r="G39" t="s">
        <v>842</v>
      </c>
      <c r="H39" t="s">
        <v>8</v>
      </c>
      <c r="I39">
        <v>34</v>
      </c>
      <c r="J39" s="71">
        <v>6.85</v>
      </c>
      <c r="K39" s="84">
        <v>395.16</v>
      </c>
      <c r="L39" s="91">
        <v>0</v>
      </c>
      <c r="M39">
        <v>2</v>
      </c>
      <c r="N39" s="1">
        <v>43781</v>
      </c>
      <c r="O39">
        <v>0</v>
      </c>
      <c r="P39" s="1">
        <v>0</v>
      </c>
      <c r="Q39"/>
    </row>
    <row r="40" spans="1:17" hidden="1" x14ac:dyDescent="0.25">
      <c r="A40">
        <v>1001</v>
      </c>
      <c r="B40" t="s">
        <v>714</v>
      </c>
      <c r="C40" t="s">
        <v>699</v>
      </c>
      <c r="D40" t="s">
        <v>700</v>
      </c>
      <c r="E40" t="s">
        <v>6</v>
      </c>
      <c r="F40" t="s">
        <v>701</v>
      </c>
      <c r="G40" t="s">
        <v>843</v>
      </c>
      <c r="H40" t="s">
        <v>8</v>
      </c>
      <c r="I40">
        <v>34</v>
      </c>
      <c r="J40" s="71">
        <v>6.85</v>
      </c>
      <c r="K40" s="84">
        <v>3319.37</v>
      </c>
      <c r="L40" s="91">
        <v>0</v>
      </c>
      <c r="M40">
        <v>19</v>
      </c>
      <c r="N40" s="1">
        <v>43781</v>
      </c>
      <c r="O40">
        <v>0</v>
      </c>
      <c r="P40" s="1">
        <v>0</v>
      </c>
      <c r="Q40"/>
    </row>
    <row r="41" spans="1:17" hidden="1" x14ac:dyDescent="0.25">
      <c r="A41">
        <v>1001</v>
      </c>
      <c r="B41" t="s">
        <v>714</v>
      </c>
      <c r="C41" t="s">
        <v>699</v>
      </c>
      <c r="D41" t="s">
        <v>700</v>
      </c>
      <c r="E41" t="s">
        <v>6</v>
      </c>
      <c r="F41" t="s">
        <v>701</v>
      </c>
      <c r="G41" t="s">
        <v>844</v>
      </c>
      <c r="H41" t="s">
        <v>8</v>
      </c>
      <c r="I41">
        <v>34</v>
      </c>
      <c r="J41" s="71">
        <v>6.85</v>
      </c>
      <c r="K41" s="84">
        <v>173</v>
      </c>
      <c r="L41" s="91">
        <v>0</v>
      </c>
      <c r="M41">
        <v>4</v>
      </c>
      <c r="N41" s="1">
        <v>43781</v>
      </c>
      <c r="O41">
        <v>0</v>
      </c>
      <c r="P41" s="1">
        <v>0</v>
      </c>
      <c r="Q41"/>
    </row>
    <row r="42" spans="1:17" hidden="1" x14ac:dyDescent="0.25">
      <c r="A42">
        <v>1001</v>
      </c>
      <c r="B42" t="s">
        <v>714</v>
      </c>
      <c r="C42" t="s">
        <v>699</v>
      </c>
      <c r="D42" t="s">
        <v>700</v>
      </c>
      <c r="E42" t="s">
        <v>6</v>
      </c>
      <c r="F42" t="s">
        <v>701</v>
      </c>
      <c r="G42" t="s">
        <v>845</v>
      </c>
      <c r="H42" t="s">
        <v>8</v>
      </c>
      <c r="I42">
        <v>34</v>
      </c>
      <c r="J42" s="71">
        <v>6.85</v>
      </c>
      <c r="K42" s="84">
        <v>145.99</v>
      </c>
      <c r="L42" s="91">
        <v>0</v>
      </c>
      <c r="M42">
        <v>1</v>
      </c>
      <c r="N42" s="1">
        <v>43781</v>
      </c>
      <c r="O42">
        <v>0</v>
      </c>
      <c r="P42" s="1">
        <v>0</v>
      </c>
      <c r="Q42"/>
    </row>
    <row r="43" spans="1:17" hidden="1" x14ac:dyDescent="0.25">
      <c r="A43">
        <v>1001</v>
      </c>
      <c r="B43" t="s">
        <v>714</v>
      </c>
      <c r="C43" t="s">
        <v>699</v>
      </c>
      <c r="D43" t="s">
        <v>700</v>
      </c>
      <c r="E43" t="s">
        <v>6</v>
      </c>
      <c r="F43" t="s">
        <v>701</v>
      </c>
      <c r="G43" t="s">
        <v>846</v>
      </c>
      <c r="H43" t="s">
        <v>8</v>
      </c>
      <c r="I43">
        <v>34</v>
      </c>
      <c r="J43" s="71">
        <v>6.85</v>
      </c>
      <c r="K43" s="84">
        <v>152</v>
      </c>
      <c r="L43" s="91">
        <v>0</v>
      </c>
      <c r="M43">
        <v>3</v>
      </c>
      <c r="N43" s="1">
        <v>43781</v>
      </c>
      <c r="O43">
        <v>0</v>
      </c>
      <c r="P43" s="1">
        <v>0</v>
      </c>
      <c r="Q43"/>
    </row>
    <row r="44" spans="1:17" hidden="1" x14ac:dyDescent="0.25">
      <c r="A44">
        <v>1001</v>
      </c>
      <c r="B44" t="s">
        <v>714</v>
      </c>
      <c r="C44" t="s">
        <v>699</v>
      </c>
      <c r="D44" t="s">
        <v>700</v>
      </c>
      <c r="E44" t="s">
        <v>6</v>
      </c>
      <c r="F44" t="s">
        <v>701</v>
      </c>
      <c r="G44" t="s">
        <v>854</v>
      </c>
      <c r="H44" t="s">
        <v>8</v>
      </c>
      <c r="I44">
        <v>34</v>
      </c>
      <c r="J44" s="71">
        <v>6.85</v>
      </c>
      <c r="K44" s="84">
        <v>4.38</v>
      </c>
      <c r="L44" s="91">
        <v>0</v>
      </c>
      <c r="M44">
        <v>2</v>
      </c>
      <c r="N44" s="1">
        <v>43781</v>
      </c>
      <c r="O44">
        <v>0</v>
      </c>
      <c r="P44" s="1">
        <v>0</v>
      </c>
      <c r="Q44"/>
    </row>
    <row r="45" spans="1:17" hidden="1" x14ac:dyDescent="0.25">
      <c r="A45">
        <v>1001</v>
      </c>
      <c r="B45" t="s">
        <v>714</v>
      </c>
      <c r="C45" t="s">
        <v>699</v>
      </c>
      <c r="D45" t="s">
        <v>700</v>
      </c>
      <c r="E45" t="s">
        <v>6</v>
      </c>
      <c r="F45" t="s">
        <v>701</v>
      </c>
      <c r="G45" t="s">
        <v>860</v>
      </c>
      <c r="H45" t="s">
        <v>8</v>
      </c>
      <c r="I45">
        <v>34</v>
      </c>
      <c r="J45" s="71">
        <v>6.85</v>
      </c>
      <c r="K45" s="84">
        <v>3570.3</v>
      </c>
      <c r="L45" s="91">
        <v>0</v>
      </c>
      <c r="M45">
        <v>1</v>
      </c>
      <c r="N45" s="1">
        <v>43781</v>
      </c>
      <c r="O45">
        <v>0</v>
      </c>
      <c r="P45" s="1">
        <v>0</v>
      </c>
      <c r="Q45"/>
    </row>
    <row r="46" spans="1:17" hidden="1" x14ac:dyDescent="0.25">
      <c r="A46">
        <v>1001</v>
      </c>
      <c r="B46" t="s">
        <v>714</v>
      </c>
      <c r="C46" t="s">
        <v>699</v>
      </c>
      <c r="D46" t="s">
        <v>700</v>
      </c>
      <c r="E46" t="s">
        <v>6</v>
      </c>
      <c r="F46" t="s">
        <v>701</v>
      </c>
      <c r="G46" t="s">
        <v>872</v>
      </c>
      <c r="H46" t="s">
        <v>8</v>
      </c>
      <c r="I46">
        <v>34</v>
      </c>
      <c r="J46" s="71">
        <v>6.85</v>
      </c>
      <c r="K46" s="84">
        <v>3.34</v>
      </c>
      <c r="L46" s="91">
        <v>0</v>
      </c>
      <c r="M46">
        <v>1</v>
      </c>
      <c r="N46" s="1">
        <v>43781</v>
      </c>
      <c r="O46">
        <v>0</v>
      </c>
      <c r="P46" s="1">
        <v>0</v>
      </c>
      <c r="Q46"/>
    </row>
    <row r="47" spans="1:17" hidden="1" x14ac:dyDescent="0.25">
      <c r="A47">
        <v>1001</v>
      </c>
      <c r="B47" t="s">
        <v>714</v>
      </c>
      <c r="C47" t="s">
        <v>699</v>
      </c>
      <c r="D47" t="s">
        <v>700</v>
      </c>
      <c r="E47" t="s">
        <v>6</v>
      </c>
      <c r="F47" t="s">
        <v>701</v>
      </c>
      <c r="G47" t="s">
        <v>873</v>
      </c>
      <c r="H47" t="s">
        <v>8</v>
      </c>
      <c r="I47">
        <v>34</v>
      </c>
      <c r="J47" s="71">
        <v>6.85</v>
      </c>
      <c r="K47" s="84">
        <v>384.38</v>
      </c>
      <c r="L47" s="91">
        <v>0</v>
      </c>
      <c r="M47">
        <v>2</v>
      </c>
      <c r="N47" s="1">
        <v>43781</v>
      </c>
      <c r="O47">
        <v>0</v>
      </c>
      <c r="P47" s="1">
        <v>0</v>
      </c>
      <c r="Q47"/>
    </row>
    <row r="48" spans="1:17" hidden="1" x14ac:dyDescent="0.25">
      <c r="A48">
        <v>1001</v>
      </c>
      <c r="B48" t="s">
        <v>714</v>
      </c>
      <c r="C48" t="s">
        <v>699</v>
      </c>
      <c r="D48" t="s">
        <v>700</v>
      </c>
      <c r="E48" t="s">
        <v>6</v>
      </c>
      <c r="F48" t="s">
        <v>701</v>
      </c>
      <c r="G48" t="s">
        <v>874</v>
      </c>
      <c r="H48" t="s">
        <v>8</v>
      </c>
      <c r="I48">
        <v>34</v>
      </c>
      <c r="J48" s="71">
        <v>6.85</v>
      </c>
      <c r="K48" s="84">
        <v>66.34</v>
      </c>
      <c r="L48" s="91">
        <v>0</v>
      </c>
      <c r="M48">
        <v>1</v>
      </c>
      <c r="N48" s="1">
        <v>43781</v>
      </c>
      <c r="O48">
        <v>0</v>
      </c>
      <c r="P48" s="1">
        <v>0</v>
      </c>
      <c r="Q48"/>
    </row>
    <row r="49" spans="1:17" hidden="1" x14ac:dyDescent="0.25">
      <c r="A49">
        <v>1001</v>
      </c>
      <c r="B49" t="s">
        <v>714</v>
      </c>
      <c r="C49" t="s">
        <v>699</v>
      </c>
      <c r="D49" t="s">
        <v>700</v>
      </c>
      <c r="E49" t="s">
        <v>6</v>
      </c>
      <c r="F49" t="s">
        <v>701</v>
      </c>
      <c r="G49" t="s">
        <v>875</v>
      </c>
      <c r="H49" t="s">
        <v>8</v>
      </c>
      <c r="I49">
        <v>34</v>
      </c>
      <c r="J49" s="71">
        <v>6.85</v>
      </c>
      <c r="K49" s="84">
        <v>277.98</v>
      </c>
      <c r="L49" s="91">
        <v>0</v>
      </c>
      <c r="M49">
        <v>3</v>
      </c>
      <c r="N49" s="1">
        <v>43781</v>
      </c>
      <c r="O49">
        <v>0</v>
      </c>
      <c r="P49" s="1">
        <v>0</v>
      </c>
      <c r="Q49"/>
    </row>
    <row r="50" spans="1:17" hidden="1" x14ac:dyDescent="0.25">
      <c r="A50">
        <v>1001</v>
      </c>
      <c r="B50" t="s">
        <v>715</v>
      </c>
      <c r="C50" t="s">
        <v>699</v>
      </c>
      <c r="D50" t="s">
        <v>700</v>
      </c>
      <c r="E50" t="s">
        <v>6</v>
      </c>
      <c r="F50" t="s">
        <v>701</v>
      </c>
      <c r="G50" t="s">
        <v>882</v>
      </c>
      <c r="H50" t="s">
        <v>8</v>
      </c>
      <c r="I50">
        <v>34</v>
      </c>
      <c r="J50" s="71">
        <v>6.85</v>
      </c>
      <c r="K50" s="84">
        <v>102.19</v>
      </c>
      <c r="L50" s="91">
        <v>0</v>
      </c>
      <c r="M50">
        <v>1</v>
      </c>
      <c r="N50" s="1">
        <v>43781</v>
      </c>
      <c r="O50">
        <v>0</v>
      </c>
      <c r="P50" s="1">
        <v>0</v>
      </c>
      <c r="Q50"/>
    </row>
    <row r="51" spans="1:17" hidden="1" x14ac:dyDescent="0.25">
      <c r="A51">
        <v>1001</v>
      </c>
      <c r="B51" t="s">
        <v>715</v>
      </c>
      <c r="C51" t="s">
        <v>699</v>
      </c>
      <c r="D51" t="s">
        <v>700</v>
      </c>
      <c r="E51" t="s">
        <v>6</v>
      </c>
      <c r="F51" t="s">
        <v>701</v>
      </c>
      <c r="G51" t="s">
        <v>902</v>
      </c>
      <c r="H51" t="s">
        <v>8</v>
      </c>
      <c r="I51">
        <v>34</v>
      </c>
      <c r="J51" s="71">
        <v>6.85</v>
      </c>
      <c r="K51" s="84">
        <v>116.79</v>
      </c>
      <c r="L51" s="91">
        <v>0</v>
      </c>
      <c r="M51">
        <v>2</v>
      </c>
      <c r="N51" s="1">
        <v>43781</v>
      </c>
      <c r="O51">
        <v>0</v>
      </c>
      <c r="P51" s="1">
        <v>0</v>
      </c>
      <c r="Q51"/>
    </row>
    <row r="52" spans="1:17" hidden="1" x14ac:dyDescent="0.25">
      <c r="A52">
        <v>1001</v>
      </c>
      <c r="B52" t="s">
        <v>715</v>
      </c>
      <c r="C52" t="s">
        <v>699</v>
      </c>
      <c r="D52" t="s">
        <v>700</v>
      </c>
      <c r="E52" t="s">
        <v>6</v>
      </c>
      <c r="F52" t="s">
        <v>701</v>
      </c>
      <c r="G52" t="s">
        <v>903</v>
      </c>
      <c r="H52" t="s">
        <v>8</v>
      </c>
      <c r="I52">
        <v>34</v>
      </c>
      <c r="J52" s="71">
        <v>6.85</v>
      </c>
      <c r="K52" s="84">
        <v>291.97000000000003</v>
      </c>
      <c r="L52" s="91">
        <v>0</v>
      </c>
      <c r="M52">
        <v>1</v>
      </c>
      <c r="N52" s="1">
        <v>43781</v>
      </c>
      <c r="O52">
        <v>0</v>
      </c>
      <c r="P52" s="1">
        <v>0</v>
      </c>
      <c r="Q52"/>
    </row>
    <row r="53" spans="1:17" hidden="1" x14ac:dyDescent="0.25">
      <c r="A53">
        <v>1001</v>
      </c>
      <c r="B53" t="s">
        <v>715</v>
      </c>
      <c r="C53" t="s">
        <v>699</v>
      </c>
      <c r="D53" t="s">
        <v>700</v>
      </c>
      <c r="E53" t="s">
        <v>6</v>
      </c>
      <c r="F53" t="s">
        <v>701</v>
      </c>
      <c r="G53" t="s">
        <v>904</v>
      </c>
      <c r="H53" t="s">
        <v>8</v>
      </c>
      <c r="I53">
        <v>34</v>
      </c>
      <c r="J53" s="71">
        <v>6.85</v>
      </c>
      <c r="K53" s="84">
        <v>500</v>
      </c>
      <c r="L53" s="91">
        <v>0</v>
      </c>
      <c r="M53">
        <v>1</v>
      </c>
      <c r="N53" s="1">
        <v>43781</v>
      </c>
      <c r="O53">
        <v>0</v>
      </c>
      <c r="P53" s="1">
        <v>0</v>
      </c>
      <c r="Q53"/>
    </row>
    <row r="54" spans="1:17" hidden="1" x14ac:dyDescent="0.25">
      <c r="A54">
        <v>1001</v>
      </c>
      <c r="B54" t="s">
        <v>715</v>
      </c>
      <c r="C54" t="s">
        <v>699</v>
      </c>
      <c r="D54" t="s">
        <v>700</v>
      </c>
      <c r="E54" t="s">
        <v>6</v>
      </c>
      <c r="F54" t="s">
        <v>701</v>
      </c>
      <c r="G54" t="s">
        <v>905</v>
      </c>
      <c r="H54" t="s">
        <v>8</v>
      </c>
      <c r="I54">
        <v>34</v>
      </c>
      <c r="J54" s="71">
        <v>6.85</v>
      </c>
      <c r="K54" s="84">
        <v>87.59</v>
      </c>
      <c r="L54" s="91">
        <v>0</v>
      </c>
      <c r="M54">
        <v>1</v>
      </c>
      <c r="N54" s="1">
        <v>43781</v>
      </c>
      <c r="O54">
        <v>0</v>
      </c>
      <c r="P54" s="1">
        <v>0</v>
      </c>
      <c r="Q54"/>
    </row>
    <row r="55" spans="1:17" hidden="1" x14ac:dyDescent="0.25">
      <c r="A55">
        <v>1001</v>
      </c>
      <c r="B55" t="s">
        <v>715</v>
      </c>
      <c r="C55" t="s">
        <v>699</v>
      </c>
      <c r="D55" t="s">
        <v>700</v>
      </c>
      <c r="E55" t="s">
        <v>6</v>
      </c>
      <c r="F55" t="s">
        <v>701</v>
      </c>
      <c r="G55" t="s">
        <v>906</v>
      </c>
      <c r="H55" t="s">
        <v>8</v>
      </c>
      <c r="I55">
        <v>34</v>
      </c>
      <c r="J55" s="71">
        <v>6.85</v>
      </c>
      <c r="K55" s="84">
        <v>72.989999999999995</v>
      </c>
      <c r="L55" s="91">
        <v>0</v>
      </c>
      <c r="M55">
        <v>1</v>
      </c>
      <c r="N55" s="1">
        <v>43781</v>
      </c>
      <c r="O55">
        <v>0</v>
      </c>
      <c r="P55" s="1">
        <v>0</v>
      </c>
      <c r="Q55"/>
    </row>
    <row r="56" spans="1:17" hidden="1" x14ac:dyDescent="0.25">
      <c r="A56">
        <v>1001</v>
      </c>
      <c r="B56" t="s">
        <v>715</v>
      </c>
      <c r="C56" t="s">
        <v>699</v>
      </c>
      <c r="D56" t="s">
        <v>700</v>
      </c>
      <c r="E56" t="s">
        <v>6</v>
      </c>
      <c r="F56" t="s">
        <v>701</v>
      </c>
      <c r="G56" t="s">
        <v>907</v>
      </c>
      <c r="H56" t="s">
        <v>8</v>
      </c>
      <c r="I56">
        <v>34</v>
      </c>
      <c r="J56" s="71">
        <v>6.85</v>
      </c>
      <c r="K56" s="84">
        <v>160.58000000000001</v>
      </c>
      <c r="L56" s="91">
        <v>0</v>
      </c>
      <c r="M56">
        <v>2</v>
      </c>
      <c r="N56" s="1">
        <v>43781</v>
      </c>
      <c r="O56">
        <v>0</v>
      </c>
      <c r="P56" s="1">
        <v>0</v>
      </c>
      <c r="Q56"/>
    </row>
    <row r="57" spans="1:17" hidden="1" x14ac:dyDescent="0.25">
      <c r="A57">
        <v>1001</v>
      </c>
      <c r="B57" t="s">
        <v>715</v>
      </c>
      <c r="C57" t="s">
        <v>699</v>
      </c>
      <c r="D57" t="s">
        <v>700</v>
      </c>
      <c r="E57" t="s">
        <v>6</v>
      </c>
      <c r="F57" t="s">
        <v>701</v>
      </c>
      <c r="G57" t="s">
        <v>908</v>
      </c>
      <c r="H57" t="s">
        <v>8</v>
      </c>
      <c r="I57">
        <v>34</v>
      </c>
      <c r="J57" s="71">
        <v>6.85</v>
      </c>
      <c r="K57" s="84">
        <v>2438.25</v>
      </c>
      <c r="L57" s="91">
        <v>0</v>
      </c>
      <c r="M57">
        <v>7</v>
      </c>
      <c r="N57" s="1">
        <v>43781</v>
      </c>
      <c r="O57">
        <v>0</v>
      </c>
      <c r="P57" s="1">
        <v>0</v>
      </c>
      <c r="Q57"/>
    </row>
    <row r="58" spans="1:17" hidden="1" x14ac:dyDescent="0.25">
      <c r="A58">
        <v>1001</v>
      </c>
      <c r="B58" t="s">
        <v>715</v>
      </c>
      <c r="C58" t="s">
        <v>699</v>
      </c>
      <c r="D58" t="s">
        <v>700</v>
      </c>
      <c r="E58" t="s">
        <v>6</v>
      </c>
      <c r="F58" t="s">
        <v>701</v>
      </c>
      <c r="G58" t="s">
        <v>909</v>
      </c>
      <c r="H58" t="s">
        <v>8</v>
      </c>
      <c r="I58">
        <v>34</v>
      </c>
      <c r="J58" s="71">
        <v>6.85</v>
      </c>
      <c r="K58" s="84">
        <v>875.91</v>
      </c>
      <c r="L58" s="91">
        <v>0</v>
      </c>
      <c r="M58">
        <v>1</v>
      </c>
      <c r="N58" s="1">
        <v>43781</v>
      </c>
      <c r="O58">
        <v>0</v>
      </c>
      <c r="P58" s="1">
        <v>0</v>
      </c>
      <c r="Q58"/>
    </row>
    <row r="59" spans="1:17" hidden="1" x14ac:dyDescent="0.25">
      <c r="A59">
        <v>1001</v>
      </c>
      <c r="B59" t="s">
        <v>715</v>
      </c>
      <c r="C59" t="s">
        <v>699</v>
      </c>
      <c r="D59" t="s">
        <v>700</v>
      </c>
      <c r="E59" t="s">
        <v>6</v>
      </c>
      <c r="F59" t="s">
        <v>701</v>
      </c>
      <c r="G59" t="s">
        <v>910</v>
      </c>
      <c r="H59" t="s">
        <v>8</v>
      </c>
      <c r="I59">
        <v>34</v>
      </c>
      <c r="J59" s="71">
        <v>6.85</v>
      </c>
      <c r="K59" s="84">
        <v>2637.49</v>
      </c>
      <c r="L59" s="91">
        <v>0</v>
      </c>
      <c r="M59">
        <v>27</v>
      </c>
      <c r="N59" s="1">
        <v>43781</v>
      </c>
      <c r="O59">
        <v>0</v>
      </c>
      <c r="P59" s="1">
        <v>0</v>
      </c>
      <c r="Q59"/>
    </row>
    <row r="60" spans="1:17" hidden="1" x14ac:dyDescent="0.25">
      <c r="A60">
        <v>1001</v>
      </c>
      <c r="B60" t="s">
        <v>715</v>
      </c>
      <c r="C60" t="s">
        <v>699</v>
      </c>
      <c r="D60" t="s">
        <v>700</v>
      </c>
      <c r="E60" t="s">
        <v>6</v>
      </c>
      <c r="F60" t="s">
        <v>701</v>
      </c>
      <c r="G60" t="s">
        <v>912</v>
      </c>
      <c r="H60" t="s">
        <v>8</v>
      </c>
      <c r="I60">
        <v>34</v>
      </c>
      <c r="J60" s="71">
        <v>6.85</v>
      </c>
      <c r="K60" s="84">
        <v>36</v>
      </c>
      <c r="L60" s="91">
        <v>0</v>
      </c>
      <c r="M60">
        <v>2</v>
      </c>
      <c r="N60" s="1">
        <v>43781</v>
      </c>
      <c r="O60">
        <v>0</v>
      </c>
      <c r="P60" s="1">
        <v>0</v>
      </c>
      <c r="Q60"/>
    </row>
    <row r="61" spans="1:17" hidden="1" x14ac:dyDescent="0.25">
      <c r="A61">
        <v>1001</v>
      </c>
      <c r="B61" t="s">
        <v>715</v>
      </c>
      <c r="C61" t="s">
        <v>699</v>
      </c>
      <c r="D61" t="s">
        <v>700</v>
      </c>
      <c r="E61" t="s">
        <v>6</v>
      </c>
      <c r="F61" t="s">
        <v>701</v>
      </c>
      <c r="G61" t="s">
        <v>914</v>
      </c>
      <c r="H61" t="s">
        <v>8</v>
      </c>
      <c r="I61">
        <v>34</v>
      </c>
      <c r="J61" s="71">
        <v>6.85</v>
      </c>
      <c r="K61" s="84">
        <v>16566.560000000001</v>
      </c>
      <c r="L61" s="91">
        <v>0</v>
      </c>
      <c r="M61">
        <v>19</v>
      </c>
      <c r="N61" s="1">
        <v>43781</v>
      </c>
      <c r="O61">
        <v>0</v>
      </c>
      <c r="P61" s="1">
        <v>0</v>
      </c>
      <c r="Q61"/>
    </row>
    <row r="62" spans="1:17" hidden="1" x14ac:dyDescent="0.25">
      <c r="A62">
        <v>1001</v>
      </c>
      <c r="B62" t="s">
        <v>715</v>
      </c>
      <c r="C62" t="s">
        <v>699</v>
      </c>
      <c r="D62" t="s">
        <v>700</v>
      </c>
      <c r="E62" t="s">
        <v>6</v>
      </c>
      <c r="F62" t="s">
        <v>701</v>
      </c>
      <c r="G62" t="s">
        <v>915</v>
      </c>
      <c r="H62" t="s">
        <v>8</v>
      </c>
      <c r="I62">
        <v>34</v>
      </c>
      <c r="J62" s="71">
        <v>6.85</v>
      </c>
      <c r="K62" s="84">
        <v>305.26</v>
      </c>
      <c r="L62" s="91">
        <v>0</v>
      </c>
      <c r="M62">
        <v>1</v>
      </c>
      <c r="N62" s="1">
        <v>43781</v>
      </c>
      <c r="O62">
        <v>0</v>
      </c>
      <c r="P62" s="1">
        <v>0</v>
      </c>
      <c r="Q62"/>
    </row>
    <row r="63" spans="1:17" hidden="1" x14ac:dyDescent="0.25">
      <c r="A63">
        <v>1001</v>
      </c>
      <c r="B63" t="s">
        <v>715</v>
      </c>
      <c r="C63" t="s">
        <v>699</v>
      </c>
      <c r="D63" t="s">
        <v>700</v>
      </c>
      <c r="E63" t="s">
        <v>6</v>
      </c>
      <c r="F63" t="s">
        <v>701</v>
      </c>
      <c r="G63" t="s">
        <v>916</v>
      </c>
      <c r="H63" t="s">
        <v>8</v>
      </c>
      <c r="I63">
        <v>34</v>
      </c>
      <c r="J63" s="71">
        <v>6.85</v>
      </c>
      <c r="K63" s="84">
        <v>43.8</v>
      </c>
      <c r="L63" s="91">
        <v>0</v>
      </c>
      <c r="M63">
        <v>1</v>
      </c>
      <c r="N63" s="1">
        <v>43781</v>
      </c>
      <c r="O63">
        <v>0</v>
      </c>
      <c r="P63" s="1">
        <v>0</v>
      </c>
      <c r="Q63"/>
    </row>
    <row r="64" spans="1:17" hidden="1" x14ac:dyDescent="0.25">
      <c r="A64">
        <v>1001</v>
      </c>
      <c r="B64" t="s">
        <v>715</v>
      </c>
      <c r="C64" t="s">
        <v>699</v>
      </c>
      <c r="D64" t="s">
        <v>700</v>
      </c>
      <c r="E64" t="s">
        <v>6</v>
      </c>
      <c r="F64" t="s">
        <v>701</v>
      </c>
      <c r="G64" t="s">
        <v>917</v>
      </c>
      <c r="H64" t="s">
        <v>8</v>
      </c>
      <c r="I64">
        <v>34</v>
      </c>
      <c r="J64" s="71">
        <v>6.85</v>
      </c>
      <c r="K64" s="84">
        <v>1668.27</v>
      </c>
      <c r="L64" s="91">
        <v>0</v>
      </c>
      <c r="M64">
        <v>11</v>
      </c>
      <c r="N64" s="1">
        <v>43781</v>
      </c>
      <c r="O64">
        <v>0</v>
      </c>
      <c r="P64" s="1">
        <v>0</v>
      </c>
      <c r="Q64"/>
    </row>
    <row r="65" spans="1:17" hidden="1" x14ac:dyDescent="0.25">
      <c r="A65">
        <v>1001</v>
      </c>
      <c r="B65" t="s">
        <v>715</v>
      </c>
      <c r="C65" t="s">
        <v>699</v>
      </c>
      <c r="D65" t="s">
        <v>700</v>
      </c>
      <c r="E65" t="s">
        <v>6</v>
      </c>
      <c r="F65" t="s">
        <v>701</v>
      </c>
      <c r="G65" t="s">
        <v>918</v>
      </c>
      <c r="H65" t="s">
        <v>8</v>
      </c>
      <c r="I65">
        <v>34</v>
      </c>
      <c r="J65" s="71">
        <v>6.85</v>
      </c>
      <c r="K65" s="84">
        <v>228.1</v>
      </c>
      <c r="L65" s="91">
        <v>0</v>
      </c>
      <c r="M65">
        <v>1</v>
      </c>
      <c r="N65" s="1">
        <v>43781</v>
      </c>
      <c r="O65">
        <v>0</v>
      </c>
      <c r="P65" s="1">
        <v>0</v>
      </c>
      <c r="Q65"/>
    </row>
    <row r="66" spans="1:17" hidden="1" x14ac:dyDescent="0.25">
      <c r="A66">
        <v>1001</v>
      </c>
      <c r="B66" t="s">
        <v>715</v>
      </c>
      <c r="C66" t="s">
        <v>699</v>
      </c>
      <c r="D66" t="s">
        <v>700</v>
      </c>
      <c r="E66" t="s">
        <v>6</v>
      </c>
      <c r="F66" t="s">
        <v>701</v>
      </c>
      <c r="G66" t="s">
        <v>919</v>
      </c>
      <c r="H66" t="s">
        <v>8</v>
      </c>
      <c r="I66">
        <v>34</v>
      </c>
      <c r="J66" s="71">
        <v>6.85</v>
      </c>
      <c r="K66" s="84">
        <v>819.08</v>
      </c>
      <c r="L66" s="91">
        <v>0</v>
      </c>
      <c r="M66">
        <v>10</v>
      </c>
      <c r="N66" s="1">
        <v>43781</v>
      </c>
      <c r="O66">
        <v>0</v>
      </c>
      <c r="P66" s="1">
        <v>0</v>
      </c>
      <c r="Q66"/>
    </row>
    <row r="67" spans="1:17" hidden="1" x14ac:dyDescent="0.25">
      <c r="A67">
        <v>1001</v>
      </c>
      <c r="B67" t="s">
        <v>715</v>
      </c>
      <c r="C67" t="s">
        <v>699</v>
      </c>
      <c r="D67" t="s">
        <v>700</v>
      </c>
      <c r="E67" t="s">
        <v>6</v>
      </c>
      <c r="F67" t="s">
        <v>701</v>
      </c>
      <c r="G67" t="s">
        <v>920</v>
      </c>
      <c r="H67" t="s">
        <v>8</v>
      </c>
      <c r="I67">
        <v>34</v>
      </c>
      <c r="J67" s="71">
        <v>6.85</v>
      </c>
      <c r="K67" s="84">
        <v>585.83000000000004</v>
      </c>
      <c r="L67" s="91">
        <v>0</v>
      </c>
      <c r="M67">
        <v>5</v>
      </c>
      <c r="N67" s="1">
        <v>43781</v>
      </c>
      <c r="O67">
        <v>0</v>
      </c>
      <c r="P67" s="1">
        <v>0</v>
      </c>
      <c r="Q67"/>
    </row>
    <row r="68" spans="1:17" hidden="1" x14ac:dyDescent="0.25">
      <c r="A68">
        <v>1001</v>
      </c>
      <c r="B68" t="s">
        <v>715</v>
      </c>
      <c r="C68" t="s">
        <v>699</v>
      </c>
      <c r="D68" t="s">
        <v>700</v>
      </c>
      <c r="E68" t="s">
        <v>6</v>
      </c>
      <c r="F68" t="s">
        <v>701</v>
      </c>
      <c r="G68" t="s">
        <v>921</v>
      </c>
      <c r="H68" t="s">
        <v>8</v>
      </c>
      <c r="I68">
        <v>34</v>
      </c>
      <c r="J68" s="71">
        <v>6.85</v>
      </c>
      <c r="K68" s="84">
        <v>300</v>
      </c>
      <c r="L68" s="91">
        <v>0</v>
      </c>
      <c r="M68">
        <v>1</v>
      </c>
      <c r="N68" s="1">
        <v>43781</v>
      </c>
      <c r="O68">
        <v>0</v>
      </c>
      <c r="P68" s="1">
        <v>0</v>
      </c>
      <c r="Q68"/>
    </row>
    <row r="69" spans="1:17" hidden="1" x14ac:dyDescent="0.25">
      <c r="A69">
        <v>1001</v>
      </c>
      <c r="B69" t="s">
        <v>715</v>
      </c>
      <c r="C69" t="s">
        <v>699</v>
      </c>
      <c r="D69" t="s">
        <v>700</v>
      </c>
      <c r="E69" t="s">
        <v>6</v>
      </c>
      <c r="F69" t="s">
        <v>701</v>
      </c>
      <c r="G69" t="s">
        <v>922</v>
      </c>
      <c r="H69" t="s">
        <v>8</v>
      </c>
      <c r="I69">
        <v>34</v>
      </c>
      <c r="J69" s="71">
        <v>6.85</v>
      </c>
      <c r="K69" s="84">
        <v>8</v>
      </c>
      <c r="L69" s="91">
        <v>0</v>
      </c>
      <c r="M69">
        <v>1</v>
      </c>
      <c r="N69" s="1">
        <v>43781</v>
      </c>
      <c r="O69">
        <v>0</v>
      </c>
      <c r="P69" s="1">
        <v>0</v>
      </c>
      <c r="Q69"/>
    </row>
    <row r="70" spans="1:17" hidden="1" x14ac:dyDescent="0.25">
      <c r="A70">
        <v>1001</v>
      </c>
      <c r="B70" t="s">
        <v>715</v>
      </c>
      <c r="C70" t="s">
        <v>699</v>
      </c>
      <c r="D70" t="s">
        <v>700</v>
      </c>
      <c r="E70" t="s">
        <v>6</v>
      </c>
      <c r="F70" t="s">
        <v>701</v>
      </c>
      <c r="G70" t="s">
        <v>923</v>
      </c>
      <c r="H70" t="s">
        <v>8</v>
      </c>
      <c r="I70">
        <v>34</v>
      </c>
      <c r="J70" s="71">
        <v>6.85</v>
      </c>
      <c r="K70" s="84">
        <v>4.7</v>
      </c>
      <c r="L70" s="91">
        <v>0</v>
      </c>
      <c r="M70">
        <v>3</v>
      </c>
      <c r="N70" s="1">
        <v>43781</v>
      </c>
      <c r="O70">
        <v>0</v>
      </c>
      <c r="P70" s="1">
        <v>0</v>
      </c>
      <c r="Q70"/>
    </row>
    <row r="71" spans="1:17" hidden="1" x14ac:dyDescent="0.25">
      <c r="A71">
        <v>1001</v>
      </c>
      <c r="B71" t="s">
        <v>715</v>
      </c>
      <c r="C71" t="s">
        <v>699</v>
      </c>
      <c r="D71" t="s">
        <v>700</v>
      </c>
      <c r="E71" t="s">
        <v>38</v>
      </c>
      <c r="F71" t="s">
        <v>701</v>
      </c>
      <c r="G71" t="s">
        <v>1257</v>
      </c>
      <c r="H71" t="s">
        <v>7</v>
      </c>
      <c r="I71">
        <v>34</v>
      </c>
      <c r="J71" s="71">
        <v>6.85</v>
      </c>
      <c r="K71" s="84">
        <v>0</v>
      </c>
      <c r="L71" s="91">
        <v>10.14</v>
      </c>
      <c r="M71">
        <v>1</v>
      </c>
      <c r="N71" s="1">
        <v>43781</v>
      </c>
      <c r="O71">
        <v>0</v>
      </c>
      <c r="P71" s="1">
        <v>0</v>
      </c>
      <c r="Q71"/>
    </row>
    <row r="72" spans="1:17" hidden="1" x14ac:dyDescent="0.25">
      <c r="A72">
        <v>1001</v>
      </c>
      <c r="B72" t="s">
        <v>716</v>
      </c>
      <c r="C72" t="s">
        <v>699</v>
      </c>
      <c r="D72" t="s">
        <v>700</v>
      </c>
      <c r="E72" t="s">
        <v>6</v>
      </c>
      <c r="F72" t="s">
        <v>701</v>
      </c>
      <c r="G72" t="s">
        <v>1000</v>
      </c>
      <c r="H72" t="s">
        <v>8</v>
      </c>
      <c r="I72">
        <v>34</v>
      </c>
      <c r="J72" s="71">
        <v>6.85</v>
      </c>
      <c r="K72" s="84">
        <v>492.35</v>
      </c>
      <c r="L72" s="91">
        <v>0</v>
      </c>
      <c r="M72">
        <v>4</v>
      </c>
      <c r="N72" s="1">
        <v>43781</v>
      </c>
      <c r="O72">
        <v>0</v>
      </c>
      <c r="P72" s="1">
        <v>0</v>
      </c>
      <c r="Q72"/>
    </row>
    <row r="73" spans="1:17" hidden="1" x14ac:dyDescent="0.25">
      <c r="A73">
        <v>1001</v>
      </c>
      <c r="B73" t="s">
        <v>716</v>
      </c>
      <c r="C73" t="s">
        <v>699</v>
      </c>
      <c r="D73" t="s">
        <v>700</v>
      </c>
      <c r="E73" t="s">
        <v>6</v>
      </c>
      <c r="F73" t="s">
        <v>701</v>
      </c>
      <c r="G73" t="s">
        <v>1001</v>
      </c>
      <c r="H73" t="s">
        <v>8</v>
      </c>
      <c r="I73">
        <v>34</v>
      </c>
      <c r="J73" s="71">
        <v>6.85</v>
      </c>
      <c r="K73" s="84">
        <v>291.97000000000003</v>
      </c>
      <c r="L73" s="91">
        <v>0</v>
      </c>
      <c r="M73">
        <v>1</v>
      </c>
      <c r="N73" s="1">
        <v>43781</v>
      </c>
      <c r="O73">
        <v>0</v>
      </c>
      <c r="P73" s="1">
        <v>0</v>
      </c>
      <c r="Q73"/>
    </row>
    <row r="74" spans="1:17" hidden="1" x14ac:dyDescent="0.25">
      <c r="A74">
        <v>1001</v>
      </c>
      <c r="B74" t="s">
        <v>716</v>
      </c>
      <c r="C74" t="s">
        <v>699</v>
      </c>
      <c r="D74" t="s">
        <v>700</v>
      </c>
      <c r="E74" t="s">
        <v>6</v>
      </c>
      <c r="F74" t="s">
        <v>701</v>
      </c>
      <c r="G74" t="s">
        <v>1002</v>
      </c>
      <c r="H74" t="s">
        <v>8</v>
      </c>
      <c r="I74">
        <v>34</v>
      </c>
      <c r="J74" s="71">
        <v>6.85</v>
      </c>
      <c r="K74" s="84">
        <v>7.3</v>
      </c>
      <c r="L74" s="91">
        <v>0</v>
      </c>
      <c r="M74">
        <v>1</v>
      </c>
      <c r="N74" s="1">
        <v>43781</v>
      </c>
      <c r="O74">
        <v>0</v>
      </c>
      <c r="P74" s="1">
        <v>0</v>
      </c>
      <c r="Q74"/>
    </row>
    <row r="75" spans="1:17" hidden="1" x14ac:dyDescent="0.25">
      <c r="A75">
        <v>1001</v>
      </c>
      <c r="B75" t="s">
        <v>716</v>
      </c>
      <c r="C75" t="s">
        <v>699</v>
      </c>
      <c r="D75" t="s">
        <v>700</v>
      </c>
      <c r="E75" t="s">
        <v>6</v>
      </c>
      <c r="F75" t="s">
        <v>701</v>
      </c>
      <c r="G75" t="s">
        <v>1003</v>
      </c>
      <c r="H75" t="s">
        <v>8</v>
      </c>
      <c r="I75">
        <v>34</v>
      </c>
      <c r="J75" s="71">
        <v>6.85</v>
      </c>
      <c r="K75" s="84">
        <v>101.09</v>
      </c>
      <c r="L75" s="91">
        <v>0</v>
      </c>
      <c r="M75">
        <v>2</v>
      </c>
      <c r="N75" s="1">
        <v>43781</v>
      </c>
      <c r="O75">
        <v>0</v>
      </c>
      <c r="P75" s="1">
        <v>0</v>
      </c>
      <c r="Q75"/>
    </row>
    <row r="76" spans="1:17" hidden="1" x14ac:dyDescent="0.25">
      <c r="A76">
        <v>1001</v>
      </c>
      <c r="B76" t="s">
        <v>716</v>
      </c>
      <c r="C76" t="s">
        <v>699</v>
      </c>
      <c r="D76" t="s">
        <v>700</v>
      </c>
      <c r="E76" t="s">
        <v>6</v>
      </c>
      <c r="F76" t="s">
        <v>701</v>
      </c>
      <c r="G76" t="s">
        <v>1004</v>
      </c>
      <c r="H76" t="s">
        <v>8</v>
      </c>
      <c r="I76">
        <v>34</v>
      </c>
      <c r="J76" s="71">
        <v>6.85</v>
      </c>
      <c r="K76" s="84">
        <v>480.2</v>
      </c>
      <c r="L76" s="91">
        <v>0</v>
      </c>
      <c r="M76">
        <v>10</v>
      </c>
      <c r="N76" s="1">
        <v>43781</v>
      </c>
      <c r="O76">
        <v>0</v>
      </c>
      <c r="P76" s="1">
        <v>0</v>
      </c>
      <c r="Q76"/>
    </row>
    <row r="77" spans="1:17" hidden="1" x14ac:dyDescent="0.25">
      <c r="A77">
        <v>1001</v>
      </c>
      <c r="B77" t="s">
        <v>716</v>
      </c>
      <c r="C77" t="s">
        <v>699</v>
      </c>
      <c r="D77" t="s">
        <v>700</v>
      </c>
      <c r="E77" t="s">
        <v>6</v>
      </c>
      <c r="F77" t="s">
        <v>701</v>
      </c>
      <c r="G77" t="s">
        <v>1006</v>
      </c>
      <c r="H77" t="s">
        <v>8</v>
      </c>
      <c r="I77">
        <v>34</v>
      </c>
      <c r="J77" s="71">
        <v>6.85</v>
      </c>
      <c r="K77" s="84">
        <v>3575.38</v>
      </c>
      <c r="L77" s="91">
        <v>0</v>
      </c>
      <c r="M77">
        <v>11</v>
      </c>
      <c r="N77" s="1">
        <v>43781</v>
      </c>
      <c r="O77">
        <v>0</v>
      </c>
      <c r="P77" s="1">
        <v>0</v>
      </c>
      <c r="Q77"/>
    </row>
    <row r="78" spans="1:17" hidden="1" x14ac:dyDescent="0.25">
      <c r="A78">
        <v>1001</v>
      </c>
      <c r="B78" t="s">
        <v>716</v>
      </c>
      <c r="C78" t="s">
        <v>699</v>
      </c>
      <c r="D78" t="s">
        <v>700</v>
      </c>
      <c r="E78" t="s">
        <v>6</v>
      </c>
      <c r="F78" t="s">
        <v>701</v>
      </c>
      <c r="G78" t="s">
        <v>1007</v>
      </c>
      <c r="H78" t="s">
        <v>8</v>
      </c>
      <c r="I78">
        <v>34</v>
      </c>
      <c r="J78" s="71">
        <v>6.85</v>
      </c>
      <c r="K78" s="84">
        <v>100</v>
      </c>
      <c r="L78" s="91">
        <v>0</v>
      </c>
      <c r="M78">
        <v>1</v>
      </c>
      <c r="N78" s="1">
        <v>43781</v>
      </c>
      <c r="O78">
        <v>0</v>
      </c>
      <c r="P78" s="1">
        <v>0</v>
      </c>
      <c r="Q78"/>
    </row>
    <row r="79" spans="1:17" hidden="1" x14ac:dyDescent="0.25">
      <c r="A79">
        <v>1001</v>
      </c>
      <c r="B79" t="s">
        <v>717</v>
      </c>
      <c r="C79" t="s">
        <v>699</v>
      </c>
      <c r="D79" t="s">
        <v>700</v>
      </c>
      <c r="E79" t="s">
        <v>6</v>
      </c>
      <c r="F79" t="s">
        <v>701</v>
      </c>
      <c r="G79" t="s">
        <v>1041</v>
      </c>
      <c r="H79" t="s">
        <v>8</v>
      </c>
      <c r="I79">
        <v>34</v>
      </c>
      <c r="J79" s="71">
        <v>6.85</v>
      </c>
      <c r="K79" s="84">
        <v>51.09</v>
      </c>
      <c r="L79" s="91">
        <v>0</v>
      </c>
      <c r="M79">
        <v>1</v>
      </c>
      <c r="N79" s="1">
        <v>43781</v>
      </c>
      <c r="O79">
        <v>0</v>
      </c>
      <c r="P79" s="1">
        <v>0</v>
      </c>
      <c r="Q79"/>
    </row>
    <row r="80" spans="1:17" hidden="1" x14ac:dyDescent="0.25">
      <c r="A80">
        <v>1001</v>
      </c>
      <c r="B80" t="s">
        <v>717</v>
      </c>
      <c r="C80" t="s">
        <v>699</v>
      </c>
      <c r="D80" t="s">
        <v>700</v>
      </c>
      <c r="E80" t="s">
        <v>6</v>
      </c>
      <c r="F80" t="s">
        <v>701</v>
      </c>
      <c r="G80" t="s">
        <v>1042</v>
      </c>
      <c r="H80" t="s">
        <v>8</v>
      </c>
      <c r="I80">
        <v>34</v>
      </c>
      <c r="J80" s="71">
        <v>6.85</v>
      </c>
      <c r="K80" s="84">
        <v>150</v>
      </c>
      <c r="L80" s="91">
        <v>0</v>
      </c>
      <c r="M80">
        <v>1</v>
      </c>
      <c r="N80" s="1">
        <v>43781</v>
      </c>
      <c r="O80">
        <v>0</v>
      </c>
      <c r="P80" s="1">
        <v>0</v>
      </c>
      <c r="Q80"/>
    </row>
    <row r="81" spans="1:17" hidden="1" x14ac:dyDescent="0.25">
      <c r="A81">
        <v>1001</v>
      </c>
      <c r="B81" t="s">
        <v>717</v>
      </c>
      <c r="C81" t="s">
        <v>699</v>
      </c>
      <c r="D81" t="s">
        <v>700</v>
      </c>
      <c r="E81" t="s">
        <v>6</v>
      </c>
      <c r="F81" t="s">
        <v>701</v>
      </c>
      <c r="G81" t="s">
        <v>1043</v>
      </c>
      <c r="H81" t="s">
        <v>8</v>
      </c>
      <c r="I81">
        <v>34</v>
      </c>
      <c r="J81" s="71">
        <v>6.85</v>
      </c>
      <c r="K81" s="84">
        <v>249954.3</v>
      </c>
      <c r="L81" s="91">
        <v>0</v>
      </c>
      <c r="M81">
        <v>1</v>
      </c>
      <c r="N81" s="1">
        <v>43781</v>
      </c>
      <c r="O81">
        <v>0</v>
      </c>
      <c r="P81" s="1">
        <v>0</v>
      </c>
      <c r="Q81"/>
    </row>
    <row r="82" spans="1:17" hidden="1" x14ac:dyDescent="0.25">
      <c r="A82">
        <v>1001</v>
      </c>
      <c r="B82" t="s">
        <v>717</v>
      </c>
      <c r="C82" t="s">
        <v>699</v>
      </c>
      <c r="D82" t="s">
        <v>700</v>
      </c>
      <c r="E82" t="s">
        <v>6</v>
      </c>
      <c r="F82" t="s">
        <v>701</v>
      </c>
      <c r="G82" t="s">
        <v>1044</v>
      </c>
      <c r="H82" t="s">
        <v>8</v>
      </c>
      <c r="I82">
        <v>34</v>
      </c>
      <c r="J82" s="71">
        <v>6.85</v>
      </c>
      <c r="K82" s="84">
        <v>7.3</v>
      </c>
      <c r="L82" s="91">
        <v>0</v>
      </c>
      <c r="M82">
        <v>1</v>
      </c>
      <c r="N82" s="1">
        <v>43781</v>
      </c>
      <c r="O82">
        <v>0</v>
      </c>
      <c r="P82" s="1">
        <v>0</v>
      </c>
      <c r="Q82"/>
    </row>
    <row r="83" spans="1:17" hidden="1" x14ac:dyDescent="0.25">
      <c r="A83">
        <v>1001</v>
      </c>
      <c r="B83" t="s">
        <v>717</v>
      </c>
      <c r="C83" t="s">
        <v>699</v>
      </c>
      <c r="D83" t="s">
        <v>700</v>
      </c>
      <c r="E83" t="s">
        <v>6</v>
      </c>
      <c r="F83" t="s">
        <v>701</v>
      </c>
      <c r="G83" t="s">
        <v>1045</v>
      </c>
      <c r="H83" t="s">
        <v>8</v>
      </c>
      <c r="I83">
        <v>34</v>
      </c>
      <c r="J83" s="71">
        <v>6.85</v>
      </c>
      <c r="K83" s="84">
        <v>100</v>
      </c>
      <c r="L83" s="91">
        <v>0</v>
      </c>
      <c r="M83">
        <v>1</v>
      </c>
      <c r="N83" s="1">
        <v>43781</v>
      </c>
      <c r="O83">
        <v>0</v>
      </c>
      <c r="P83" s="1">
        <v>0</v>
      </c>
      <c r="Q83"/>
    </row>
    <row r="84" spans="1:17" hidden="1" x14ac:dyDescent="0.25">
      <c r="A84">
        <v>1001</v>
      </c>
      <c r="B84" t="s">
        <v>717</v>
      </c>
      <c r="C84" t="s">
        <v>699</v>
      </c>
      <c r="D84" t="s">
        <v>700</v>
      </c>
      <c r="E84" t="s">
        <v>6</v>
      </c>
      <c r="F84" t="s">
        <v>701</v>
      </c>
      <c r="G84" t="s">
        <v>1046</v>
      </c>
      <c r="H84" t="s">
        <v>8</v>
      </c>
      <c r="I84">
        <v>34</v>
      </c>
      <c r="J84" s="71">
        <v>6.85</v>
      </c>
      <c r="K84" s="84">
        <v>334.34</v>
      </c>
      <c r="L84" s="91">
        <v>0</v>
      </c>
      <c r="M84">
        <v>1</v>
      </c>
      <c r="N84" s="1">
        <v>43781</v>
      </c>
      <c r="O84">
        <v>0</v>
      </c>
      <c r="P84" s="1">
        <v>0</v>
      </c>
      <c r="Q84"/>
    </row>
    <row r="85" spans="1:17" hidden="1" x14ac:dyDescent="0.25">
      <c r="A85">
        <v>1001</v>
      </c>
      <c r="B85" t="s">
        <v>717</v>
      </c>
      <c r="C85" t="s">
        <v>699</v>
      </c>
      <c r="D85" t="s">
        <v>700</v>
      </c>
      <c r="E85" t="s">
        <v>6</v>
      </c>
      <c r="F85" t="s">
        <v>701</v>
      </c>
      <c r="G85" t="s">
        <v>1047</v>
      </c>
      <c r="H85" t="s">
        <v>8</v>
      </c>
      <c r="I85">
        <v>34</v>
      </c>
      <c r="J85" s="71">
        <v>6.85</v>
      </c>
      <c r="K85" s="84">
        <v>266.99</v>
      </c>
      <c r="L85" s="91">
        <v>0</v>
      </c>
      <c r="M85">
        <v>5</v>
      </c>
      <c r="N85" s="1">
        <v>43781</v>
      </c>
      <c r="O85">
        <v>0</v>
      </c>
      <c r="P85" s="1">
        <v>0</v>
      </c>
      <c r="Q85"/>
    </row>
    <row r="86" spans="1:17" hidden="1" x14ac:dyDescent="0.25">
      <c r="A86">
        <v>1001</v>
      </c>
      <c r="B86" t="s">
        <v>717</v>
      </c>
      <c r="C86" t="s">
        <v>699</v>
      </c>
      <c r="D86" t="s">
        <v>700</v>
      </c>
      <c r="E86" t="s">
        <v>6</v>
      </c>
      <c r="F86" t="s">
        <v>701</v>
      </c>
      <c r="G86" t="s">
        <v>1049</v>
      </c>
      <c r="H86" t="s">
        <v>8</v>
      </c>
      <c r="I86">
        <v>34</v>
      </c>
      <c r="J86" s="71">
        <v>6.85</v>
      </c>
      <c r="K86" s="84">
        <v>25.65</v>
      </c>
      <c r="L86" s="91">
        <v>0</v>
      </c>
      <c r="M86">
        <v>2</v>
      </c>
      <c r="N86" s="1">
        <v>43781</v>
      </c>
      <c r="O86">
        <v>0</v>
      </c>
      <c r="P86" s="1">
        <v>0</v>
      </c>
      <c r="Q86"/>
    </row>
    <row r="87" spans="1:17" hidden="1" x14ac:dyDescent="0.25">
      <c r="A87">
        <v>1001</v>
      </c>
      <c r="B87" t="s">
        <v>718</v>
      </c>
      <c r="C87" t="s">
        <v>699</v>
      </c>
      <c r="D87" t="s">
        <v>700</v>
      </c>
      <c r="E87" t="s">
        <v>6</v>
      </c>
      <c r="F87" t="s">
        <v>701</v>
      </c>
      <c r="G87" t="s">
        <v>1077</v>
      </c>
      <c r="H87" t="s">
        <v>8</v>
      </c>
      <c r="I87">
        <v>34</v>
      </c>
      <c r="J87" s="71">
        <v>6.85</v>
      </c>
      <c r="K87" s="84">
        <v>8.76</v>
      </c>
      <c r="L87" s="91">
        <v>0</v>
      </c>
      <c r="M87">
        <v>1</v>
      </c>
      <c r="N87" s="1">
        <v>43781</v>
      </c>
      <c r="O87">
        <v>0</v>
      </c>
      <c r="P87" s="1">
        <v>0</v>
      </c>
      <c r="Q87"/>
    </row>
    <row r="88" spans="1:17" hidden="1" x14ac:dyDescent="0.25">
      <c r="A88">
        <v>1001</v>
      </c>
      <c r="B88" t="s">
        <v>718</v>
      </c>
      <c r="C88" t="s">
        <v>699</v>
      </c>
      <c r="D88" t="s">
        <v>700</v>
      </c>
      <c r="E88" t="s">
        <v>6</v>
      </c>
      <c r="F88" t="s">
        <v>701</v>
      </c>
      <c r="G88" t="s">
        <v>1078</v>
      </c>
      <c r="H88" t="s">
        <v>8</v>
      </c>
      <c r="I88">
        <v>34</v>
      </c>
      <c r="J88" s="71">
        <v>6.85</v>
      </c>
      <c r="K88" s="84">
        <v>147.46</v>
      </c>
      <c r="L88" s="91">
        <v>0</v>
      </c>
      <c r="M88">
        <v>4</v>
      </c>
      <c r="N88" s="1">
        <v>43781</v>
      </c>
      <c r="O88">
        <v>0</v>
      </c>
      <c r="P88" s="1">
        <v>0</v>
      </c>
      <c r="Q88"/>
    </row>
    <row r="89" spans="1:17" hidden="1" x14ac:dyDescent="0.25">
      <c r="A89">
        <v>1001</v>
      </c>
      <c r="B89" t="s">
        <v>718</v>
      </c>
      <c r="C89" t="s">
        <v>699</v>
      </c>
      <c r="D89" t="s">
        <v>700</v>
      </c>
      <c r="E89" t="s">
        <v>6</v>
      </c>
      <c r="F89" t="s">
        <v>701</v>
      </c>
      <c r="G89" t="s">
        <v>1079</v>
      </c>
      <c r="H89" t="s">
        <v>8</v>
      </c>
      <c r="I89">
        <v>34</v>
      </c>
      <c r="J89" s="71">
        <v>6.85</v>
      </c>
      <c r="K89" s="84">
        <v>100</v>
      </c>
      <c r="L89" s="91">
        <v>0</v>
      </c>
      <c r="M89">
        <v>1</v>
      </c>
      <c r="N89" s="1">
        <v>43781</v>
      </c>
      <c r="O89">
        <v>0</v>
      </c>
      <c r="P89" s="1">
        <v>0</v>
      </c>
      <c r="Q89"/>
    </row>
    <row r="90" spans="1:17" hidden="1" x14ac:dyDescent="0.25">
      <c r="A90">
        <v>1001</v>
      </c>
      <c r="B90" t="s">
        <v>718</v>
      </c>
      <c r="C90" t="s">
        <v>699</v>
      </c>
      <c r="D90" t="s">
        <v>700</v>
      </c>
      <c r="E90" t="s">
        <v>6</v>
      </c>
      <c r="F90" t="s">
        <v>701</v>
      </c>
      <c r="G90" t="s">
        <v>1081</v>
      </c>
      <c r="H90" t="s">
        <v>8</v>
      </c>
      <c r="I90">
        <v>34</v>
      </c>
      <c r="J90" s="71">
        <v>6.85</v>
      </c>
      <c r="K90" s="84">
        <v>9.14</v>
      </c>
      <c r="L90" s="91">
        <v>0</v>
      </c>
      <c r="M90">
        <v>1</v>
      </c>
      <c r="N90" s="1">
        <v>43781</v>
      </c>
      <c r="O90">
        <v>0</v>
      </c>
      <c r="P90" s="1">
        <v>0</v>
      </c>
      <c r="Q90"/>
    </row>
    <row r="91" spans="1:17" hidden="1" x14ac:dyDescent="0.25">
      <c r="A91">
        <v>1001</v>
      </c>
      <c r="B91" t="s">
        <v>718</v>
      </c>
      <c r="C91" t="s">
        <v>699</v>
      </c>
      <c r="D91" t="s">
        <v>700</v>
      </c>
      <c r="E91" t="s">
        <v>6</v>
      </c>
      <c r="F91" t="s">
        <v>701</v>
      </c>
      <c r="G91" t="s">
        <v>1083</v>
      </c>
      <c r="H91" t="s">
        <v>8</v>
      </c>
      <c r="I91">
        <v>34</v>
      </c>
      <c r="J91" s="71">
        <v>6.85</v>
      </c>
      <c r="K91" s="84">
        <v>36.5</v>
      </c>
      <c r="L91" s="91">
        <v>0</v>
      </c>
      <c r="M91">
        <v>1</v>
      </c>
      <c r="N91" s="1">
        <v>43781</v>
      </c>
      <c r="O91">
        <v>0</v>
      </c>
      <c r="P91" s="1">
        <v>0</v>
      </c>
      <c r="Q91"/>
    </row>
    <row r="92" spans="1:17" hidden="1" x14ac:dyDescent="0.25">
      <c r="A92">
        <v>1001</v>
      </c>
      <c r="B92" t="s">
        <v>718</v>
      </c>
      <c r="C92" t="s">
        <v>699</v>
      </c>
      <c r="D92" t="s">
        <v>700</v>
      </c>
      <c r="E92" t="s">
        <v>6</v>
      </c>
      <c r="F92" t="s">
        <v>701</v>
      </c>
      <c r="G92" t="s">
        <v>1084</v>
      </c>
      <c r="H92" t="s">
        <v>8</v>
      </c>
      <c r="I92">
        <v>34</v>
      </c>
      <c r="J92" s="71">
        <v>6.85</v>
      </c>
      <c r="K92" s="84">
        <v>300</v>
      </c>
      <c r="L92" s="91">
        <v>0</v>
      </c>
      <c r="M92">
        <v>1</v>
      </c>
      <c r="N92" s="1">
        <v>43781</v>
      </c>
      <c r="O92">
        <v>0</v>
      </c>
      <c r="P92" s="1">
        <v>0</v>
      </c>
      <c r="Q92"/>
    </row>
    <row r="93" spans="1:17" hidden="1" x14ac:dyDescent="0.25">
      <c r="A93">
        <v>1001</v>
      </c>
      <c r="B93" t="s">
        <v>718</v>
      </c>
      <c r="C93" t="s">
        <v>699</v>
      </c>
      <c r="D93" t="s">
        <v>700</v>
      </c>
      <c r="E93" t="s">
        <v>6</v>
      </c>
      <c r="F93" t="s">
        <v>701</v>
      </c>
      <c r="G93" t="s">
        <v>1085</v>
      </c>
      <c r="H93" t="s">
        <v>8</v>
      </c>
      <c r="I93">
        <v>34</v>
      </c>
      <c r="J93" s="71">
        <v>6.85</v>
      </c>
      <c r="K93" s="84">
        <v>36.5</v>
      </c>
      <c r="L93" s="91">
        <v>0</v>
      </c>
      <c r="M93">
        <v>1</v>
      </c>
      <c r="N93" s="1">
        <v>43781</v>
      </c>
      <c r="O93">
        <v>0</v>
      </c>
      <c r="P93" s="1">
        <v>0</v>
      </c>
      <c r="Q93"/>
    </row>
    <row r="94" spans="1:17" hidden="1" x14ac:dyDescent="0.25">
      <c r="A94">
        <v>1001</v>
      </c>
      <c r="B94" t="s">
        <v>719</v>
      </c>
      <c r="C94" t="s">
        <v>699</v>
      </c>
      <c r="D94" t="s">
        <v>700</v>
      </c>
      <c r="E94" t="s">
        <v>6</v>
      </c>
      <c r="F94" t="s">
        <v>701</v>
      </c>
      <c r="G94" t="s">
        <v>1120</v>
      </c>
      <c r="H94" t="s">
        <v>8</v>
      </c>
      <c r="I94">
        <v>34</v>
      </c>
      <c r="J94" s="71">
        <v>6.85</v>
      </c>
      <c r="K94" s="84">
        <v>158.34</v>
      </c>
      <c r="L94" s="91">
        <v>0</v>
      </c>
      <c r="M94">
        <v>3</v>
      </c>
      <c r="N94" s="1">
        <v>43781</v>
      </c>
      <c r="O94">
        <v>0</v>
      </c>
      <c r="P94" s="1">
        <v>0</v>
      </c>
      <c r="Q94"/>
    </row>
    <row r="95" spans="1:17" hidden="1" x14ac:dyDescent="0.25">
      <c r="A95">
        <v>1001</v>
      </c>
      <c r="B95" t="s">
        <v>719</v>
      </c>
      <c r="C95" t="s">
        <v>699</v>
      </c>
      <c r="D95" t="s">
        <v>700</v>
      </c>
      <c r="E95" t="s">
        <v>6</v>
      </c>
      <c r="F95" t="s">
        <v>701</v>
      </c>
      <c r="G95" t="s">
        <v>1121</v>
      </c>
      <c r="H95" t="s">
        <v>8</v>
      </c>
      <c r="I95">
        <v>34</v>
      </c>
      <c r="J95" s="71">
        <v>6.85</v>
      </c>
      <c r="K95" s="84">
        <v>72.989999999999995</v>
      </c>
      <c r="L95" s="91">
        <v>0</v>
      </c>
      <c r="M95">
        <v>1</v>
      </c>
      <c r="N95" s="1">
        <v>43781</v>
      </c>
      <c r="O95">
        <v>0</v>
      </c>
      <c r="P95" s="1">
        <v>0</v>
      </c>
      <c r="Q95"/>
    </row>
    <row r="96" spans="1:17" hidden="1" x14ac:dyDescent="0.25">
      <c r="A96">
        <v>1001</v>
      </c>
      <c r="B96" t="s">
        <v>719</v>
      </c>
      <c r="C96" t="s">
        <v>699</v>
      </c>
      <c r="D96" t="s">
        <v>700</v>
      </c>
      <c r="E96" t="s">
        <v>6</v>
      </c>
      <c r="F96" t="s">
        <v>701</v>
      </c>
      <c r="G96" t="s">
        <v>1122</v>
      </c>
      <c r="H96" t="s">
        <v>8</v>
      </c>
      <c r="I96">
        <v>34</v>
      </c>
      <c r="J96" s="71">
        <v>6.85</v>
      </c>
      <c r="K96" s="84">
        <v>122.56</v>
      </c>
      <c r="L96" s="91">
        <v>0</v>
      </c>
      <c r="M96">
        <v>2</v>
      </c>
      <c r="N96" s="1">
        <v>43781</v>
      </c>
      <c r="O96">
        <v>0</v>
      </c>
      <c r="P96" s="1">
        <v>0</v>
      </c>
      <c r="Q96"/>
    </row>
    <row r="97" spans="1:17" hidden="1" x14ac:dyDescent="0.25">
      <c r="A97">
        <v>1001</v>
      </c>
      <c r="B97" t="s">
        <v>719</v>
      </c>
      <c r="C97" t="s">
        <v>699</v>
      </c>
      <c r="D97" t="s">
        <v>700</v>
      </c>
      <c r="E97" t="s">
        <v>6</v>
      </c>
      <c r="F97" t="s">
        <v>701</v>
      </c>
      <c r="G97" t="s">
        <v>1123</v>
      </c>
      <c r="H97" t="s">
        <v>8</v>
      </c>
      <c r="I97">
        <v>34</v>
      </c>
      <c r="J97" s="71">
        <v>6.85</v>
      </c>
      <c r="K97" s="84">
        <v>214.98</v>
      </c>
      <c r="L97" s="91">
        <v>0</v>
      </c>
      <c r="M97">
        <v>1</v>
      </c>
      <c r="N97" s="1">
        <v>43781</v>
      </c>
      <c r="O97">
        <v>0</v>
      </c>
      <c r="P97" s="1">
        <v>0</v>
      </c>
      <c r="Q97"/>
    </row>
    <row r="98" spans="1:17" hidden="1" x14ac:dyDescent="0.25">
      <c r="A98">
        <v>1001</v>
      </c>
      <c r="B98" t="s">
        <v>719</v>
      </c>
      <c r="C98" t="s">
        <v>699</v>
      </c>
      <c r="D98" t="s">
        <v>700</v>
      </c>
      <c r="E98" t="s">
        <v>6</v>
      </c>
      <c r="F98" t="s">
        <v>701</v>
      </c>
      <c r="G98" t="s">
        <v>1124</v>
      </c>
      <c r="H98" t="s">
        <v>8</v>
      </c>
      <c r="I98">
        <v>34</v>
      </c>
      <c r="J98" s="71">
        <v>6.85</v>
      </c>
      <c r="K98" s="84">
        <v>18.54</v>
      </c>
      <c r="L98" s="91">
        <v>0</v>
      </c>
      <c r="M98">
        <v>1</v>
      </c>
      <c r="N98" s="1">
        <v>43781</v>
      </c>
      <c r="O98">
        <v>0</v>
      </c>
      <c r="P98" s="1">
        <v>0</v>
      </c>
      <c r="Q98"/>
    </row>
    <row r="99" spans="1:17" hidden="1" x14ac:dyDescent="0.25">
      <c r="A99">
        <v>1001</v>
      </c>
      <c r="B99" t="s">
        <v>719</v>
      </c>
      <c r="C99" t="s">
        <v>699</v>
      </c>
      <c r="D99" t="s">
        <v>700</v>
      </c>
      <c r="E99" t="s">
        <v>6</v>
      </c>
      <c r="F99" t="s">
        <v>701</v>
      </c>
      <c r="G99" t="s">
        <v>1125</v>
      </c>
      <c r="H99" t="s">
        <v>8</v>
      </c>
      <c r="I99">
        <v>34</v>
      </c>
      <c r="J99" s="71">
        <v>6.85</v>
      </c>
      <c r="K99" s="84">
        <v>100</v>
      </c>
      <c r="L99" s="91">
        <v>0</v>
      </c>
      <c r="M99">
        <v>1</v>
      </c>
      <c r="N99" s="1">
        <v>43781</v>
      </c>
      <c r="O99">
        <v>0</v>
      </c>
      <c r="P99" s="1">
        <v>0</v>
      </c>
      <c r="Q99"/>
    </row>
    <row r="100" spans="1:17" hidden="1" x14ac:dyDescent="0.25">
      <c r="A100">
        <v>1001</v>
      </c>
      <c r="B100" t="s">
        <v>719</v>
      </c>
      <c r="C100" t="s">
        <v>699</v>
      </c>
      <c r="D100" t="s">
        <v>700</v>
      </c>
      <c r="E100" t="s">
        <v>6</v>
      </c>
      <c r="F100" t="s">
        <v>701</v>
      </c>
      <c r="G100" t="s">
        <v>1126</v>
      </c>
      <c r="H100" t="s">
        <v>8</v>
      </c>
      <c r="I100">
        <v>34</v>
      </c>
      <c r="J100" s="71">
        <v>6.85</v>
      </c>
      <c r="K100" s="84">
        <v>1310.3499999999999</v>
      </c>
      <c r="L100" s="91">
        <v>0</v>
      </c>
      <c r="M100">
        <v>1</v>
      </c>
      <c r="N100" s="1">
        <v>43781</v>
      </c>
      <c r="O100">
        <v>0</v>
      </c>
      <c r="P100" s="1">
        <v>0</v>
      </c>
      <c r="Q100"/>
    </row>
    <row r="101" spans="1:17" hidden="1" x14ac:dyDescent="0.25">
      <c r="A101">
        <v>1001</v>
      </c>
      <c r="B101" t="s">
        <v>719</v>
      </c>
      <c r="C101" t="s">
        <v>699</v>
      </c>
      <c r="D101" t="s">
        <v>700</v>
      </c>
      <c r="E101" t="s">
        <v>6</v>
      </c>
      <c r="F101" t="s">
        <v>701</v>
      </c>
      <c r="G101" t="s">
        <v>1127</v>
      </c>
      <c r="H101" t="s">
        <v>8</v>
      </c>
      <c r="I101">
        <v>34</v>
      </c>
      <c r="J101" s="71">
        <v>6.85</v>
      </c>
      <c r="K101" s="84">
        <v>68.91</v>
      </c>
      <c r="L101" s="91">
        <v>0</v>
      </c>
      <c r="M101">
        <v>1</v>
      </c>
      <c r="N101" s="1">
        <v>43781</v>
      </c>
      <c r="O101">
        <v>0</v>
      </c>
      <c r="P101" s="1">
        <v>0</v>
      </c>
      <c r="Q101"/>
    </row>
    <row r="102" spans="1:17" hidden="1" x14ac:dyDescent="0.25">
      <c r="A102">
        <v>1001</v>
      </c>
      <c r="B102" t="s">
        <v>719</v>
      </c>
      <c r="C102" t="s">
        <v>699</v>
      </c>
      <c r="D102" t="s">
        <v>700</v>
      </c>
      <c r="E102" t="s">
        <v>6</v>
      </c>
      <c r="F102" t="s">
        <v>701</v>
      </c>
      <c r="G102" t="s">
        <v>1128</v>
      </c>
      <c r="H102" t="s">
        <v>8</v>
      </c>
      <c r="I102">
        <v>34</v>
      </c>
      <c r="J102" s="71">
        <v>6.85</v>
      </c>
      <c r="K102" s="84">
        <v>24.53</v>
      </c>
      <c r="L102" s="91">
        <v>0</v>
      </c>
      <c r="M102">
        <v>1</v>
      </c>
      <c r="N102" s="1">
        <v>43781</v>
      </c>
      <c r="O102">
        <v>0</v>
      </c>
      <c r="P102" s="1">
        <v>0</v>
      </c>
      <c r="Q102"/>
    </row>
    <row r="103" spans="1:17" hidden="1" x14ac:dyDescent="0.25">
      <c r="A103">
        <v>1001</v>
      </c>
      <c r="B103" t="s">
        <v>719</v>
      </c>
      <c r="C103" t="s">
        <v>699</v>
      </c>
      <c r="D103" t="s">
        <v>700</v>
      </c>
      <c r="E103" t="s">
        <v>6</v>
      </c>
      <c r="F103" t="s">
        <v>701</v>
      </c>
      <c r="G103" t="s">
        <v>1129</v>
      </c>
      <c r="H103" t="s">
        <v>8</v>
      </c>
      <c r="I103">
        <v>34</v>
      </c>
      <c r="J103" s="71">
        <v>6.85</v>
      </c>
      <c r="K103" s="84">
        <v>101.61</v>
      </c>
      <c r="L103" s="91">
        <v>0</v>
      </c>
      <c r="M103">
        <v>1</v>
      </c>
      <c r="N103" s="1">
        <v>43781</v>
      </c>
      <c r="O103">
        <v>0</v>
      </c>
      <c r="P103" s="1">
        <v>0</v>
      </c>
      <c r="Q103"/>
    </row>
    <row r="104" spans="1:17" hidden="1" x14ac:dyDescent="0.25">
      <c r="A104">
        <v>1001</v>
      </c>
      <c r="B104" t="s">
        <v>719</v>
      </c>
      <c r="C104" t="s">
        <v>699</v>
      </c>
      <c r="D104" t="s">
        <v>700</v>
      </c>
      <c r="E104" t="s">
        <v>6</v>
      </c>
      <c r="F104" t="s">
        <v>701</v>
      </c>
      <c r="G104" t="s">
        <v>1130</v>
      </c>
      <c r="H104" t="s">
        <v>8</v>
      </c>
      <c r="I104">
        <v>34</v>
      </c>
      <c r="J104" s="71">
        <v>6.85</v>
      </c>
      <c r="K104" s="84">
        <v>376.06</v>
      </c>
      <c r="L104" s="91">
        <v>0</v>
      </c>
      <c r="M104">
        <v>1</v>
      </c>
      <c r="N104" s="1">
        <v>43781</v>
      </c>
      <c r="O104">
        <v>0</v>
      </c>
      <c r="P104" s="1">
        <v>0</v>
      </c>
      <c r="Q104"/>
    </row>
    <row r="105" spans="1:17" hidden="1" x14ac:dyDescent="0.25">
      <c r="A105">
        <v>1001</v>
      </c>
      <c r="B105" t="s">
        <v>719</v>
      </c>
      <c r="C105" t="s">
        <v>699</v>
      </c>
      <c r="D105" t="s">
        <v>700</v>
      </c>
      <c r="E105" t="s">
        <v>6</v>
      </c>
      <c r="F105" t="s">
        <v>701</v>
      </c>
      <c r="G105" t="s">
        <v>1131</v>
      </c>
      <c r="H105" t="s">
        <v>8</v>
      </c>
      <c r="I105">
        <v>34</v>
      </c>
      <c r="J105" s="71">
        <v>6.85</v>
      </c>
      <c r="K105" s="84">
        <v>5000</v>
      </c>
      <c r="L105" s="91">
        <v>0</v>
      </c>
      <c r="M105">
        <v>1</v>
      </c>
      <c r="N105" s="1">
        <v>43781</v>
      </c>
      <c r="O105">
        <v>0</v>
      </c>
      <c r="P105" s="1">
        <v>0</v>
      </c>
      <c r="Q105"/>
    </row>
    <row r="106" spans="1:17" hidden="1" x14ac:dyDescent="0.25">
      <c r="A106">
        <v>1001</v>
      </c>
      <c r="B106" t="s">
        <v>719</v>
      </c>
      <c r="C106" t="s">
        <v>699</v>
      </c>
      <c r="D106" t="s">
        <v>700</v>
      </c>
      <c r="E106" t="s">
        <v>6</v>
      </c>
      <c r="F106" t="s">
        <v>701</v>
      </c>
      <c r="G106" t="s">
        <v>1132</v>
      </c>
      <c r="H106" t="s">
        <v>8</v>
      </c>
      <c r="I106">
        <v>34</v>
      </c>
      <c r="J106" s="71">
        <v>6.85</v>
      </c>
      <c r="K106" s="84">
        <v>1167.8800000000001</v>
      </c>
      <c r="L106" s="91">
        <v>0</v>
      </c>
      <c r="M106">
        <v>1</v>
      </c>
      <c r="N106" s="1">
        <v>43781</v>
      </c>
      <c r="O106">
        <v>0</v>
      </c>
      <c r="P106" s="1">
        <v>0</v>
      </c>
      <c r="Q106"/>
    </row>
    <row r="107" spans="1:17" hidden="1" x14ac:dyDescent="0.25">
      <c r="A107">
        <v>1001</v>
      </c>
      <c r="B107" t="s">
        <v>719</v>
      </c>
      <c r="C107" t="s">
        <v>699</v>
      </c>
      <c r="D107" t="s">
        <v>700</v>
      </c>
      <c r="E107" t="s">
        <v>6</v>
      </c>
      <c r="F107" t="s">
        <v>701</v>
      </c>
      <c r="G107" t="s">
        <v>1133</v>
      </c>
      <c r="H107" t="s">
        <v>8</v>
      </c>
      <c r="I107">
        <v>34</v>
      </c>
      <c r="J107" s="71">
        <v>6.85</v>
      </c>
      <c r="K107" s="84">
        <v>291.97000000000003</v>
      </c>
      <c r="L107" s="91">
        <v>0</v>
      </c>
      <c r="M107">
        <v>1</v>
      </c>
      <c r="N107" s="1">
        <v>43781</v>
      </c>
      <c r="O107">
        <v>0</v>
      </c>
      <c r="P107" s="1">
        <v>0</v>
      </c>
      <c r="Q107"/>
    </row>
    <row r="108" spans="1:17" hidden="1" x14ac:dyDescent="0.25">
      <c r="A108">
        <v>1001</v>
      </c>
      <c r="B108" t="s">
        <v>719</v>
      </c>
      <c r="C108" t="s">
        <v>699</v>
      </c>
      <c r="D108" t="s">
        <v>700</v>
      </c>
      <c r="E108" t="s">
        <v>6</v>
      </c>
      <c r="F108" t="s">
        <v>701</v>
      </c>
      <c r="G108" t="s">
        <v>1134</v>
      </c>
      <c r="H108" t="s">
        <v>8</v>
      </c>
      <c r="I108">
        <v>34</v>
      </c>
      <c r="J108" s="71">
        <v>6.85</v>
      </c>
      <c r="K108" s="84">
        <v>5000</v>
      </c>
      <c r="L108" s="91">
        <v>0</v>
      </c>
      <c r="M108">
        <v>1</v>
      </c>
      <c r="N108" s="1">
        <v>43781</v>
      </c>
      <c r="O108">
        <v>0</v>
      </c>
      <c r="P108" s="1">
        <v>0</v>
      </c>
      <c r="Q108"/>
    </row>
    <row r="109" spans="1:17" hidden="1" x14ac:dyDescent="0.25">
      <c r="A109">
        <v>1001</v>
      </c>
      <c r="B109" t="s">
        <v>719</v>
      </c>
      <c r="C109" t="s">
        <v>699</v>
      </c>
      <c r="D109" t="s">
        <v>700</v>
      </c>
      <c r="E109" t="s">
        <v>6</v>
      </c>
      <c r="F109" t="s">
        <v>701</v>
      </c>
      <c r="G109" t="s">
        <v>1135</v>
      </c>
      <c r="H109" t="s">
        <v>8</v>
      </c>
      <c r="I109">
        <v>34</v>
      </c>
      <c r="J109" s="71">
        <v>6.85</v>
      </c>
      <c r="K109" s="84">
        <v>3658.99</v>
      </c>
      <c r="L109" s="91">
        <v>0</v>
      </c>
      <c r="M109">
        <v>14</v>
      </c>
      <c r="N109" s="1">
        <v>43781</v>
      </c>
      <c r="O109">
        <v>0</v>
      </c>
      <c r="P109" s="1">
        <v>0</v>
      </c>
      <c r="Q109"/>
    </row>
    <row r="110" spans="1:17" hidden="1" x14ac:dyDescent="0.25">
      <c r="A110">
        <v>1001</v>
      </c>
      <c r="B110" t="s">
        <v>719</v>
      </c>
      <c r="C110" t="s">
        <v>699</v>
      </c>
      <c r="D110" t="s">
        <v>700</v>
      </c>
      <c r="E110" t="s">
        <v>6</v>
      </c>
      <c r="F110" t="s">
        <v>701</v>
      </c>
      <c r="G110" t="s">
        <v>1136</v>
      </c>
      <c r="H110" t="s">
        <v>8</v>
      </c>
      <c r="I110">
        <v>34</v>
      </c>
      <c r="J110" s="71">
        <v>6.85</v>
      </c>
      <c r="K110" s="84">
        <v>1168.8599999999999</v>
      </c>
      <c r="L110" s="91">
        <v>0</v>
      </c>
      <c r="M110">
        <v>4</v>
      </c>
      <c r="N110" s="1">
        <v>43781</v>
      </c>
      <c r="O110">
        <v>0</v>
      </c>
      <c r="P110" s="1">
        <v>0</v>
      </c>
      <c r="Q110"/>
    </row>
    <row r="111" spans="1:17" hidden="1" x14ac:dyDescent="0.25">
      <c r="A111">
        <v>1001</v>
      </c>
      <c r="B111" t="s">
        <v>719</v>
      </c>
      <c r="C111" t="s">
        <v>699</v>
      </c>
      <c r="D111" t="s">
        <v>700</v>
      </c>
      <c r="E111" t="s">
        <v>6</v>
      </c>
      <c r="F111" t="s">
        <v>701</v>
      </c>
      <c r="G111" t="s">
        <v>1137</v>
      </c>
      <c r="H111" t="s">
        <v>8</v>
      </c>
      <c r="I111">
        <v>34</v>
      </c>
      <c r="J111" s="71">
        <v>6.85</v>
      </c>
      <c r="K111" s="84">
        <v>7.3</v>
      </c>
      <c r="L111" s="91">
        <v>0</v>
      </c>
      <c r="M111">
        <v>1</v>
      </c>
      <c r="N111" s="1">
        <v>43781</v>
      </c>
      <c r="O111">
        <v>0</v>
      </c>
      <c r="P111" s="1">
        <v>0</v>
      </c>
      <c r="Q111"/>
    </row>
    <row r="112" spans="1:17" hidden="1" x14ac:dyDescent="0.25">
      <c r="A112">
        <v>1001</v>
      </c>
      <c r="B112" t="s">
        <v>719</v>
      </c>
      <c r="C112" t="s">
        <v>699</v>
      </c>
      <c r="D112" t="s">
        <v>700</v>
      </c>
      <c r="E112" t="s">
        <v>6</v>
      </c>
      <c r="F112" t="s">
        <v>701</v>
      </c>
      <c r="G112" t="s">
        <v>1147</v>
      </c>
      <c r="H112" t="s">
        <v>8</v>
      </c>
      <c r="I112">
        <v>34</v>
      </c>
      <c r="J112" s="71">
        <v>6.85</v>
      </c>
      <c r="K112" s="84">
        <v>2392.59</v>
      </c>
      <c r="L112" s="91">
        <v>0</v>
      </c>
      <c r="M112">
        <v>19</v>
      </c>
      <c r="N112" s="1">
        <v>43781</v>
      </c>
      <c r="O112">
        <v>0</v>
      </c>
      <c r="P112" s="1">
        <v>0</v>
      </c>
      <c r="Q112"/>
    </row>
    <row r="113" spans="1:17" hidden="1" x14ac:dyDescent="0.25">
      <c r="A113">
        <v>1001</v>
      </c>
      <c r="B113" t="s">
        <v>719</v>
      </c>
      <c r="C113" t="s">
        <v>699</v>
      </c>
      <c r="D113" t="s">
        <v>700</v>
      </c>
      <c r="E113" t="s">
        <v>6</v>
      </c>
      <c r="F113" t="s">
        <v>701</v>
      </c>
      <c r="G113" t="s">
        <v>1171</v>
      </c>
      <c r="H113" t="s">
        <v>8</v>
      </c>
      <c r="I113">
        <v>34</v>
      </c>
      <c r="J113" s="71">
        <v>6.85</v>
      </c>
      <c r="K113" s="84">
        <v>1264.18</v>
      </c>
      <c r="L113" s="91">
        <v>0</v>
      </c>
      <c r="M113">
        <v>10</v>
      </c>
      <c r="N113" s="1">
        <v>43781</v>
      </c>
      <c r="O113">
        <v>0</v>
      </c>
      <c r="P113" s="1">
        <v>0</v>
      </c>
      <c r="Q113"/>
    </row>
    <row r="114" spans="1:17" hidden="1" x14ac:dyDescent="0.25">
      <c r="A114">
        <v>1001</v>
      </c>
      <c r="B114" t="s">
        <v>719</v>
      </c>
      <c r="C114" t="s">
        <v>699</v>
      </c>
      <c r="D114" t="s">
        <v>700</v>
      </c>
      <c r="E114" t="s">
        <v>6</v>
      </c>
      <c r="F114" t="s">
        <v>701</v>
      </c>
      <c r="G114" t="s">
        <v>1206</v>
      </c>
      <c r="H114" t="s">
        <v>8</v>
      </c>
      <c r="I114">
        <v>34</v>
      </c>
      <c r="J114" s="71">
        <v>6.85</v>
      </c>
      <c r="K114" s="84">
        <v>114.79</v>
      </c>
      <c r="L114" s="91">
        <v>0</v>
      </c>
      <c r="M114">
        <v>2</v>
      </c>
      <c r="N114" s="1">
        <v>43781</v>
      </c>
      <c r="O114">
        <v>0</v>
      </c>
      <c r="P114" s="1">
        <v>0</v>
      </c>
      <c r="Q114"/>
    </row>
    <row r="115" spans="1:17" hidden="1" x14ac:dyDescent="0.25">
      <c r="A115">
        <v>1001</v>
      </c>
      <c r="B115" t="s">
        <v>719</v>
      </c>
      <c r="C115" t="s">
        <v>699</v>
      </c>
      <c r="D115" t="s">
        <v>700</v>
      </c>
      <c r="E115" t="s">
        <v>6</v>
      </c>
      <c r="F115" t="s">
        <v>701</v>
      </c>
      <c r="G115" t="s">
        <v>1207</v>
      </c>
      <c r="H115" t="s">
        <v>8</v>
      </c>
      <c r="I115">
        <v>34</v>
      </c>
      <c r="J115" s="71">
        <v>6.85</v>
      </c>
      <c r="K115" s="84">
        <v>7899.85</v>
      </c>
      <c r="L115" s="91">
        <v>0</v>
      </c>
      <c r="M115">
        <v>24</v>
      </c>
      <c r="N115" s="1">
        <v>43781</v>
      </c>
      <c r="O115">
        <v>0</v>
      </c>
      <c r="P115" s="1">
        <v>0</v>
      </c>
      <c r="Q115"/>
    </row>
    <row r="116" spans="1:17" hidden="1" x14ac:dyDescent="0.25">
      <c r="A116">
        <v>1001</v>
      </c>
      <c r="B116" t="s">
        <v>719</v>
      </c>
      <c r="C116" t="s">
        <v>699</v>
      </c>
      <c r="D116" t="s">
        <v>700</v>
      </c>
      <c r="E116" t="s">
        <v>6</v>
      </c>
      <c r="F116" t="s">
        <v>701</v>
      </c>
      <c r="G116" t="s">
        <v>1208</v>
      </c>
      <c r="H116" t="s">
        <v>8</v>
      </c>
      <c r="I116">
        <v>34</v>
      </c>
      <c r="J116" s="71">
        <v>6.85</v>
      </c>
      <c r="K116" s="84">
        <v>72.849999999999994</v>
      </c>
      <c r="L116" s="91">
        <v>0</v>
      </c>
      <c r="M116">
        <v>3</v>
      </c>
      <c r="N116" s="1">
        <v>43781</v>
      </c>
      <c r="O116">
        <v>0</v>
      </c>
      <c r="P116" s="1">
        <v>0</v>
      </c>
      <c r="Q116"/>
    </row>
    <row r="117" spans="1:17" hidden="1" x14ac:dyDescent="0.25">
      <c r="A117">
        <v>1001</v>
      </c>
      <c r="B117" t="s">
        <v>719</v>
      </c>
      <c r="C117" t="s">
        <v>699</v>
      </c>
      <c r="D117" t="s">
        <v>700</v>
      </c>
      <c r="E117" t="s">
        <v>6</v>
      </c>
      <c r="F117" t="s">
        <v>701</v>
      </c>
      <c r="G117" t="s">
        <v>1209</v>
      </c>
      <c r="H117" t="s">
        <v>8</v>
      </c>
      <c r="I117">
        <v>34</v>
      </c>
      <c r="J117" s="71">
        <v>6.85</v>
      </c>
      <c r="K117" s="84">
        <v>128.33000000000001</v>
      </c>
      <c r="L117" s="91">
        <v>0</v>
      </c>
      <c r="M117">
        <v>4</v>
      </c>
      <c r="N117" s="1">
        <v>43781</v>
      </c>
      <c r="O117">
        <v>0</v>
      </c>
      <c r="P117" s="1">
        <v>0</v>
      </c>
      <c r="Q117"/>
    </row>
    <row r="118" spans="1:17" hidden="1" x14ac:dyDescent="0.25">
      <c r="A118">
        <v>1001</v>
      </c>
      <c r="B118" t="s">
        <v>719</v>
      </c>
      <c r="C118" t="s">
        <v>699</v>
      </c>
      <c r="D118" t="s">
        <v>700</v>
      </c>
      <c r="E118" t="s">
        <v>6</v>
      </c>
      <c r="F118" t="s">
        <v>701</v>
      </c>
      <c r="G118" t="s">
        <v>1210</v>
      </c>
      <c r="H118" t="s">
        <v>8</v>
      </c>
      <c r="I118">
        <v>34</v>
      </c>
      <c r="J118" s="71">
        <v>6.85</v>
      </c>
      <c r="K118" s="84">
        <v>116.79</v>
      </c>
      <c r="L118" s="91">
        <v>0</v>
      </c>
      <c r="M118">
        <v>1</v>
      </c>
      <c r="N118" s="1">
        <v>43781</v>
      </c>
      <c r="O118">
        <v>0</v>
      </c>
      <c r="P118" s="1">
        <v>0</v>
      </c>
      <c r="Q118"/>
    </row>
    <row r="119" spans="1:17" hidden="1" x14ac:dyDescent="0.25">
      <c r="A119">
        <v>1001</v>
      </c>
      <c r="B119" t="s">
        <v>719</v>
      </c>
      <c r="C119" t="s">
        <v>699</v>
      </c>
      <c r="D119" t="s">
        <v>700</v>
      </c>
      <c r="E119" t="s">
        <v>6</v>
      </c>
      <c r="F119" t="s">
        <v>701</v>
      </c>
      <c r="G119" t="s">
        <v>1211</v>
      </c>
      <c r="H119" t="s">
        <v>8</v>
      </c>
      <c r="I119">
        <v>34</v>
      </c>
      <c r="J119" s="71">
        <v>6.85</v>
      </c>
      <c r="K119" s="84">
        <v>4034.8</v>
      </c>
      <c r="L119" s="91">
        <v>0</v>
      </c>
      <c r="M119">
        <v>34</v>
      </c>
      <c r="N119" s="1">
        <v>43781</v>
      </c>
      <c r="O119">
        <v>0</v>
      </c>
      <c r="P119" s="1">
        <v>0</v>
      </c>
      <c r="Q119"/>
    </row>
    <row r="120" spans="1:17" hidden="1" x14ac:dyDescent="0.25">
      <c r="A120">
        <v>1001</v>
      </c>
      <c r="B120" t="s">
        <v>719</v>
      </c>
      <c r="C120" t="s">
        <v>699</v>
      </c>
      <c r="D120" t="s">
        <v>700</v>
      </c>
      <c r="E120" t="s">
        <v>6</v>
      </c>
      <c r="F120" t="s">
        <v>701</v>
      </c>
      <c r="G120" t="s">
        <v>1212</v>
      </c>
      <c r="H120" t="s">
        <v>8</v>
      </c>
      <c r="I120">
        <v>34</v>
      </c>
      <c r="J120" s="71">
        <v>6.85</v>
      </c>
      <c r="K120" s="84">
        <v>131.03</v>
      </c>
      <c r="L120" s="91">
        <v>0</v>
      </c>
      <c r="M120">
        <v>3</v>
      </c>
      <c r="N120" s="1">
        <v>43781</v>
      </c>
      <c r="O120">
        <v>0</v>
      </c>
      <c r="P120" s="1">
        <v>0</v>
      </c>
      <c r="Q120"/>
    </row>
    <row r="121" spans="1:17" hidden="1" x14ac:dyDescent="0.25">
      <c r="A121">
        <v>1001</v>
      </c>
      <c r="B121" t="s">
        <v>719</v>
      </c>
      <c r="C121" t="s">
        <v>699</v>
      </c>
      <c r="D121" t="s">
        <v>700</v>
      </c>
      <c r="E121" t="s">
        <v>6</v>
      </c>
      <c r="F121" t="s">
        <v>701</v>
      </c>
      <c r="G121" t="s">
        <v>1213</v>
      </c>
      <c r="H121" t="s">
        <v>8</v>
      </c>
      <c r="I121">
        <v>34</v>
      </c>
      <c r="J121" s="71">
        <v>6.85</v>
      </c>
      <c r="K121" s="84">
        <v>400</v>
      </c>
      <c r="L121" s="91">
        <v>0</v>
      </c>
      <c r="M121">
        <v>1</v>
      </c>
      <c r="N121" s="1">
        <v>43781</v>
      </c>
      <c r="O121">
        <v>0</v>
      </c>
      <c r="P121" s="1">
        <v>0</v>
      </c>
      <c r="Q121"/>
    </row>
    <row r="122" spans="1:17" hidden="1" x14ac:dyDescent="0.25">
      <c r="A122">
        <v>1001</v>
      </c>
      <c r="B122" t="s">
        <v>719</v>
      </c>
      <c r="C122" t="s">
        <v>699</v>
      </c>
      <c r="D122" t="s">
        <v>700</v>
      </c>
      <c r="E122" t="s">
        <v>6</v>
      </c>
      <c r="F122" t="s">
        <v>701</v>
      </c>
      <c r="G122" t="s">
        <v>1214</v>
      </c>
      <c r="H122" t="s">
        <v>8</v>
      </c>
      <c r="I122">
        <v>34</v>
      </c>
      <c r="J122" s="71">
        <v>6.85</v>
      </c>
      <c r="K122" s="84">
        <v>8069.53</v>
      </c>
      <c r="L122" s="91">
        <v>0</v>
      </c>
      <c r="M122">
        <v>49</v>
      </c>
      <c r="N122" s="1">
        <v>43781</v>
      </c>
      <c r="O122">
        <v>0</v>
      </c>
      <c r="P122" s="1">
        <v>0</v>
      </c>
      <c r="Q122"/>
    </row>
    <row r="123" spans="1:17" hidden="1" x14ac:dyDescent="0.25">
      <c r="A123">
        <v>1001</v>
      </c>
      <c r="B123" t="s">
        <v>719</v>
      </c>
      <c r="C123" t="s">
        <v>699</v>
      </c>
      <c r="D123" t="s">
        <v>700</v>
      </c>
      <c r="E123" t="s">
        <v>6</v>
      </c>
      <c r="F123" t="s">
        <v>701</v>
      </c>
      <c r="G123" t="s">
        <v>1215</v>
      </c>
      <c r="H123" t="s">
        <v>8</v>
      </c>
      <c r="I123">
        <v>34</v>
      </c>
      <c r="J123" s="71">
        <v>6.85</v>
      </c>
      <c r="K123" s="84">
        <v>21.31</v>
      </c>
      <c r="L123" s="91">
        <v>0</v>
      </c>
      <c r="M123">
        <v>1</v>
      </c>
      <c r="N123" s="1">
        <v>43781</v>
      </c>
      <c r="O123">
        <v>0</v>
      </c>
      <c r="P123" s="1">
        <v>0</v>
      </c>
      <c r="Q123"/>
    </row>
    <row r="124" spans="1:17" hidden="1" x14ac:dyDescent="0.25">
      <c r="A124">
        <v>1001</v>
      </c>
      <c r="B124" t="s">
        <v>719</v>
      </c>
      <c r="C124" t="s">
        <v>699</v>
      </c>
      <c r="D124" t="s">
        <v>700</v>
      </c>
      <c r="E124" t="s">
        <v>6</v>
      </c>
      <c r="F124" t="s">
        <v>701</v>
      </c>
      <c r="G124" t="s">
        <v>1216</v>
      </c>
      <c r="H124" t="s">
        <v>8</v>
      </c>
      <c r="I124">
        <v>34</v>
      </c>
      <c r="J124" s="71">
        <v>6.85</v>
      </c>
      <c r="K124" s="84">
        <v>102.19</v>
      </c>
      <c r="L124" s="91">
        <v>0</v>
      </c>
      <c r="M124">
        <v>1</v>
      </c>
      <c r="N124" s="1">
        <v>43781</v>
      </c>
      <c r="O124">
        <v>0</v>
      </c>
      <c r="P124" s="1">
        <v>0</v>
      </c>
      <c r="Q124"/>
    </row>
    <row r="125" spans="1:17" hidden="1" x14ac:dyDescent="0.25">
      <c r="A125">
        <v>1001</v>
      </c>
      <c r="B125" t="s">
        <v>719</v>
      </c>
      <c r="C125" t="s">
        <v>699</v>
      </c>
      <c r="D125" t="s">
        <v>700</v>
      </c>
      <c r="E125" t="s">
        <v>6</v>
      </c>
      <c r="F125" t="s">
        <v>701</v>
      </c>
      <c r="G125" t="s">
        <v>1217</v>
      </c>
      <c r="H125" t="s">
        <v>8</v>
      </c>
      <c r="I125">
        <v>34</v>
      </c>
      <c r="J125" s="71">
        <v>6.85</v>
      </c>
      <c r="K125" s="84">
        <v>301.41000000000003</v>
      </c>
      <c r="L125" s="91">
        <v>0</v>
      </c>
      <c r="M125">
        <v>2</v>
      </c>
      <c r="N125" s="1">
        <v>43781</v>
      </c>
      <c r="O125">
        <v>0</v>
      </c>
      <c r="P125" s="1">
        <v>0</v>
      </c>
      <c r="Q125"/>
    </row>
    <row r="126" spans="1:17" hidden="1" x14ac:dyDescent="0.25">
      <c r="A126">
        <v>1001</v>
      </c>
      <c r="B126" t="s">
        <v>719</v>
      </c>
      <c r="C126" t="s">
        <v>699</v>
      </c>
      <c r="D126" t="s">
        <v>700</v>
      </c>
      <c r="E126" t="s">
        <v>6</v>
      </c>
      <c r="F126" t="s">
        <v>701</v>
      </c>
      <c r="G126" t="s">
        <v>1218</v>
      </c>
      <c r="H126" t="s">
        <v>8</v>
      </c>
      <c r="I126">
        <v>34</v>
      </c>
      <c r="J126" s="71">
        <v>6.85</v>
      </c>
      <c r="K126" s="84">
        <v>291.98</v>
      </c>
      <c r="L126" s="91">
        <v>0</v>
      </c>
      <c r="M126">
        <v>2</v>
      </c>
      <c r="N126" s="1">
        <v>43781</v>
      </c>
      <c r="O126">
        <v>0</v>
      </c>
      <c r="P126" s="1">
        <v>0</v>
      </c>
      <c r="Q126"/>
    </row>
    <row r="127" spans="1:17" hidden="1" x14ac:dyDescent="0.25">
      <c r="A127">
        <v>1001</v>
      </c>
      <c r="B127" t="s">
        <v>719</v>
      </c>
      <c r="C127" t="s">
        <v>699</v>
      </c>
      <c r="D127" t="s">
        <v>700</v>
      </c>
      <c r="E127" t="s">
        <v>6</v>
      </c>
      <c r="F127" t="s">
        <v>701</v>
      </c>
      <c r="G127" t="s">
        <v>1219</v>
      </c>
      <c r="H127" t="s">
        <v>8</v>
      </c>
      <c r="I127">
        <v>34</v>
      </c>
      <c r="J127" s="71">
        <v>6.85</v>
      </c>
      <c r="K127" s="84">
        <v>5416.07</v>
      </c>
      <c r="L127" s="91">
        <v>0</v>
      </c>
      <c r="M127">
        <v>56</v>
      </c>
      <c r="N127" s="1">
        <v>43781</v>
      </c>
      <c r="O127">
        <v>0</v>
      </c>
      <c r="P127" s="1">
        <v>0</v>
      </c>
      <c r="Q127"/>
    </row>
    <row r="128" spans="1:17" hidden="1" x14ac:dyDescent="0.25">
      <c r="A128">
        <v>1001</v>
      </c>
      <c r="B128" t="s">
        <v>719</v>
      </c>
      <c r="C128" t="s">
        <v>699</v>
      </c>
      <c r="D128" t="s">
        <v>700</v>
      </c>
      <c r="E128" t="s">
        <v>6</v>
      </c>
      <c r="F128" t="s">
        <v>701</v>
      </c>
      <c r="G128" t="s">
        <v>1220</v>
      </c>
      <c r="H128" t="s">
        <v>8</v>
      </c>
      <c r="I128">
        <v>34</v>
      </c>
      <c r="J128" s="71">
        <v>6.85</v>
      </c>
      <c r="K128" s="84">
        <v>72.989999999999995</v>
      </c>
      <c r="L128" s="91">
        <v>0</v>
      </c>
      <c r="M128">
        <v>1</v>
      </c>
      <c r="N128" s="1">
        <v>43781</v>
      </c>
      <c r="O128">
        <v>0</v>
      </c>
      <c r="P128" s="1">
        <v>0</v>
      </c>
      <c r="Q128"/>
    </row>
    <row r="129" spans="1:17" hidden="1" x14ac:dyDescent="0.25">
      <c r="A129">
        <v>1001</v>
      </c>
      <c r="B129" t="s">
        <v>719</v>
      </c>
      <c r="C129" t="s">
        <v>699</v>
      </c>
      <c r="D129" t="s">
        <v>700</v>
      </c>
      <c r="E129" t="s">
        <v>6</v>
      </c>
      <c r="F129" t="s">
        <v>701</v>
      </c>
      <c r="G129" t="s">
        <v>1221</v>
      </c>
      <c r="H129" t="s">
        <v>8</v>
      </c>
      <c r="I129">
        <v>34</v>
      </c>
      <c r="J129" s="71">
        <v>6.85</v>
      </c>
      <c r="K129" s="84">
        <v>131.38999999999999</v>
      </c>
      <c r="L129" s="91">
        <v>0</v>
      </c>
      <c r="M129">
        <v>1</v>
      </c>
      <c r="N129" s="1">
        <v>43781</v>
      </c>
      <c r="O129">
        <v>0</v>
      </c>
      <c r="P129" s="1">
        <v>0</v>
      </c>
      <c r="Q129"/>
    </row>
    <row r="130" spans="1:17" hidden="1" x14ac:dyDescent="0.25">
      <c r="A130">
        <v>1001</v>
      </c>
      <c r="B130" t="s">
        <v>720</v>
      </c>
      <c r="C130" t="s">
        <v>699</v>
      </c>
      <c r="D130" t="s">
        <v>700</v>
      </c>
      <c r="E130" t="s">
        <v>6</v>
      </c>
      <c r="F130" t="s">
        <v>701</v>
      </c>
      <c r="G130" t="s">
        <v>1239</v>
      </c>
      <c r="H130" t="s">
        <v>8</v>
      </c>
      <c r="I130">
        <v>34</v>
      </c>
      <c r="J130" s="71">
        <v>6.85</v>
      </c>
      <c r="K130" s="84">
        <v>1212.08</v>
      </c>
      <c r="L130" s="91">
        <v>0</v>
      </c>
      <c r="M130">
        <v>5</v>
      </c>
      <c r="N130" s="1">
        <v>43781</v>
      </c>
      <c r="O130">
        <v>0</v>
      </c>
      <c r="P130" s="1">
        <v>0</v>
      </c>
      <c r="Q130"/>
    </row>
    <row r="131" spans="1:17" hidden="1" x14ac:dyDescent="0.25">
      <c r="A131">
        <v>1001</v>
      </c>
      <c r="B131" t="s">
        <v>720</v>
      </c>
      <c r="C131" t="s">
        <v>699</v>
      </c>
      <c r="D131" t="s">
        <v>700</v>
      </c>
      <c r="E131" t="s">
        <v>6</v>
      </c>
      <c r="F131" t="s">
        <v>701</v>
      </c>
      <c r="G131" t="s">
        <v>1240</v>
      </c>
      <c r="H131" t="s">
        <v>8</v>
      </c>
      <c r="I131">
        <v>34</v>
      </c>
      <c r="J131" s="71">
        <v>6.85</v>
      </c>
      <c r="K131" s="84">
        <v>100</v>
      </c>
      <c r="L131" s="91">
        <v>0</v>
      </c>
      <c r="M131">
        <v>1</v>
      </c>
      <c r="N131" s="1">
        <v>43781</v>
      </c>
      <c r="O131">
        <v>0</v>
      </c>
      <c r="P131" s="1">
        <v>0</v>
      </c>
      <c r="Q131"/>
    </row>
    <row r="132" spans="1:17" hidden="1" x14ac:dyDescent="0.25">
      <c r="A132">
        <v>1001</v>
      </c>
      <c r="B132" t="s">
        <v>720</v>
      </c>
      <c r="C132" t="s">
        <v>699</v>
      </c>
      <c r="D132" t="s">
        <v>700</v>
      </c>
      <c r="E132" t="s">
        <v>6</v>
      </c>
      <c r="F132" t="s">
        <v>701</v>
      </c>
      <c r="G132" t="s">
        <v>1241</v>
      </c>
      <c r="H132" t="s">
        <v>8</v>
      </c>
      <c r="I132">
        <v>34</v>
      </c>
      <c r="J132" s="71">
        <v>6.85</v>
      </c>
      <c r="K132" s="84">
        <v>7.3</v>
      </c>
      <c r="L132" s="91">
        <v>0</v>
      </c>
      <c r="M132">
        <v>1</v>
      </c>
      <c r="N132" s="1">
        <v>43781</v>
      </c>
      <c r="O132">
        <v>0</v>
      </c>
      <c r="P132" s="1">
        <v>0</v>
      </c>
      <c r="Q132"/>
    </row>
    <row r="133" spans="1:17" hidden="1" x14ac:dyDescent="0.25">
      <c r="A133">
        <v>1001</v>
      </c>
      <c r="B133" t="s">
        <v>720</v>
      </c>
      <c r="C133" t="s">
        <v>699</v>
      </c>
      <c r="D133" t="s">
        <v>700</v>
      </c>
      <c r="E133" t="s">
        <v>6</v>
      </c>
      <c r="F133" t="s">
        <v>701</v>
      </c>
      <c r="G133" t="s">
        <v>1242</v>
      </c>
      <c r="H133" t="s">
        <v>8</v>
      </c>
      <c r="I133">
        <v>34</v>
      </c>
      <c r="J133" s="71">
        <v>6.85</v>
      </c>
      <c r="K133" s="84">
        <v>0.5</v>
      </c>
      <c r="L133" s="91">
        <v>0</v>
      </c>
      <c r="M133">
        <v>1</v>
      </c>
      <c r="N133" s="1">
        <v>43781</v>
      </c>
      <c r="O133">
        <v>0</v>
      </c>
      <c r="P133" s="1">
        <v>0</v>
      </c>
      <c r="Q133"/>
    </row>
    <row r="134" spans="1:17" hidden="1" x14ac:dyDescent="0.25">
      <c r="A134">
        <v>1001</v>
      </c>
      <c r="B134" t="s">
        <v>720</v>
      </c>
      <c r="C134" t="s">
        <v>699</v>
      </c>
      <c r="D134" t="s">
        <v>700</v>
      </c>
      <c r="E134" t="s">
        <v>6</v>
      </c>
      <c r="F134" t="s">
        <v>701</v>
      </c>
      <c r="G134" t="s">
        <v>1243</v>
      </c>
      <c r="H134" t="s">
        <v>8</v>
      </c>
      <c r="I134">
        <v>34</v>
      </c>
      <c r="J134" s="71">
        <v>6.85</v>
      </c>
      <c r="K134" s="84">
        <v>15000</v>
      </c>
      <c r="L134" s="91">
        <v>0</v>
      </c>
      <c r="M134">
        <v>1</v>
      </c>
      <c r="N134" s="1">
        <v>43781</v>
      </c>
      <c r="O134">
        <v>0</v>
      </c>
      <c r="P134" s="1">
        <v>0</v>
      </c>
      <c r="Q134"/>
    </row>
    <row r="135" spans="1:17" hidden="1" x14ac:dyDescent="0.25">
      <c r="A135">
        <v>1001</v>
      </c>
      <c r="B135" t="s">
        <v>721</v>
      </c>
      <c r="C135" t="s">
        <v>699</v>
      </c>
      <c r="D135" t="s">
        <v>700</v>
      </c>
      <c r="E135" t="s">
        <v>6</v>
      </c>
      <c r="F135" t="s">
        <v>701</v>
      </c>
      <c r="G135" t="s">
        <v>1244</v>
      </c>
      <c r="H135" t="s">
        <v>8</v>
      </c>
      <c r="I135">
        <v>34</v>
      </c>
      <c r="J135" s="71">
        <v>6.85</v>
      </c>
      <c r="K135" s="84">
        <v>437.96</v>
      </c>
      <c r="L135" s="91">
        <v>0</v>
      </c>
      <c r="M135">
        <v>1</v>
      </c>
      <c r="N135" s="1">
        <v>43781</v>
      </c>
      <c r="O135">
        <v>0</v>
      </c>
      <c r="P135" s="1">
        <v>0</v>
      </c>
      <c r="Q135"/>
    </row>
    <row r="136" spans="1:17" hidden="1" x14ac:dyDescent="0.25">
      <c r="A136">
        <v>1001</v>
      </c>
      <c r="B136" t="s">
        <v>721</v>
      </c>
      <c r="C136" t="s">
        <v>699</v>
      </c>
      <c r="D136" t="s">
        <v>700</v>
      </c>
      <c r="E136" t="s">
        <v>6</v>
      </c>
      <c r="F136" t="s">
        <v>701</v>
      </c>
      <c r="G136" t="s">
        <v>1247</v>
      </c>
      <c r="H136" t="s">
        <v>8</v>
      </c>
      <c r="I136">
        <v>34</v>
      </c>
      <c r="J136" s="71">
        <v>6.85</v>
      </c>
      <c r="K136" s="84">
        <v>100</v>
      </c>
      <c r="L136" s="91">
        <v>0</v>
      </c>
      <c r="M136">
        <v>1</v>
      </c>
      <c r="N136" s="1">
        <v>43781</v>
      </c>
      <c r="O136">
        <v>0</v>
      </c>
      <c r="P136" s="1">
        <v>0</v>
      </c>
      <c r="Q136"/>
    </row>
    <row r="137" spans="1:17" hidden="1" x14ac:dyDescent="0.25">
      <c r="A137">
        <v>1003</v>
      </c>
      <c r="B137" t="s">
        <v>699</v>
      </c>
      <c r="C137" t="s">
        <v>699</v>
      </c>
      <c r="D137" t="s">
        <v>700</v>
      </c>
      <c r="E137" t="s">
        <v>6</v>
      </c>
      <c r="F137" t="s">
        <v>701</v>
      </c>
      <c r="G137" t="s">
        <v>783</v>
      </c>
      <c r="H137" t="s">
        <v>8</v>
      </c>
      <c r="I137">
        <v>34</v>
      </c>
      <c r="J137" s="71">
        <v>6.85</v>
      </c>
      <c r="K137" s="84">
        <v>947.36</v>
      </c>
      <c r="L137" s="91">
        <v>0</v>
      </c>
      <c r="M137">
        <v>5</v>
      </c>
      <c r="N137" s="1">
        <v>43781</v>
      </c>
      <c r="O137">
        <v>0</v>
      </c>
      <c r="P137" s="1">
        <v>0</v>
      </c>
      <c r="Q137"/>
    </row>
    <row r="138" spans="1:17" hidden="1" x14ac:dyDescent="0.25">
      <c r="A138">
        <v>1003</v>
      </c>
      <c r="B138" t="s">
        <v>714</v>
      </c>
      <c r="C138" t="s">
        <v>699</v>
      </c>
      <c r="D138" t="s">
        <v>700</v>
      </c>
      <c r="E138" t="s">
        <v>6</v>
      </c>
      <c r="F138" t="s">
        <v>701</v>
      </c>
      <c r="G138" t="s">
        <v>764</v>
      </c>
      <c r="H138" t="s">
        <v>8</v>
      </c>
      <c r="I138">
        <v>34</v>
      </c>
      <c r="J138" s="71">
        <v>6.85</v>
      </c>
      <c r="K138" s="84">
        <v>160115.07999999999</v>
      </c>
      <c r="L138" s="91">
        <v>0</v>
      </c>
      <c r="M138">
        <v>760</v>
      </c>
      <c r="N138" s="1">
        <v>43781</v>
      </c>
      <c r="O138">
        <v>0</v>
      </c>
      <c r="P138" s="1">
        <v>0</v>
      </c>
      <c r="Q138"/>
    </row>
    <row r="139" spans="1:17" hidden="1" x14ac:dyDescent="0.25">
      <c r="A139">
        <v>1003</v>
      </c>
      <c r="B139" t="s">
        <v>715</v>
      </c>
      <c r="C139" t="s">
        <v>699</v>
      </c>
      <c r="D139" t="s">
        <v>700</v>
      </c>
      <c r="E139" t="s">
        <v>6</v>
      </c>
      <c r="F139" t="s">
        <v>701</v>
      </c>
      <c r="G139" t="s">
        <v>708</v>
      </c>
      <c r="H139" t="s">
        <v>8</v>
      </c>
      <c r="I139">
        <v>34</v>
      </c>
      <c r="J139" s="71">
        <v>6.85</v>
      </c>
      <c r="K139" s="84">
        <v>13070.19</v>
      </c>
      <c r="L139" s="91">
        <v>0</v>
      </c>
      <c r="M139">
        <v>24</v>
      </c>
      <c r="N139" s="1">
        <v>43781</v>
      </c>
      <c r="O139">
        <v>0</v>
      </c>
      <c r="P139" s="1">
        <v>0</v>
      </c>
      <c r="Q139"/>
    </row>
    <row r="140" spans="1:17" hidden="1" x14ac:dyDescent="0.25">
      <c r="A140">
        <v>1003</v>
      </c>
      <c r="B140" t="s">
        <v>715</v>
      </c>
      <c r="C140" t="s">
        <v>719</v>
      </c>
      <c r="D140" t="s">
        <v>700</v>
      </c>
      <c r="E140" t="s">
        <v>6</v>
      </c>
      <c r="F140" t="s">
        <v>701</v>
      </c>
      <c r="G140" t="s">
        <v>771</v>
      </c>
      <c r="H140" t="s">
        <v>8</v>
      </c>
      <c r="I140">
        <v>34</v>
      </c>
      <c r="J140" s="71">
        <v>6.85</v>
      </c>
      <c r="K140" s="84">
        <v>150.44999999999999</v>
      </c>
      <c r="L140" s="91">
        <v>0</v>
      </c>
      <c r="M140">
        <v>2</v>
      </c>
      <c r="N140" s="1">
        <v>43781</v>
      </c>
      <c r="O140">
        <v>0</v>
      </c>
      <c r="P140" s="1">
        <v>0</v>
      </c>
      <c r="Q140"/>
    </row>
    <row r="141" spans="1:17" hidden="1" x14ac:dyDescent="0.25">
      <c r="A141">
        <v>1003</v>
      </c>
      <c r="B141" t="s">
        <v>716</v>
      </c>
      <c r="C141" t="s">
        <v>699</v>
      </c>
      <c r="D141" t="s">
        <v>700</v>
      </c>
      <c r="E141" t="s">
        <v>6</v>
      </c>
      <c r="F141" t="s">
        <v>701</v>
      </c>
      <c r="G141" t="s">
        <v>784</v>
      </c>
      <c r="H141" t="s">
        <v>8</v>
      </c>
      <c r="I141">
        <v>34</v>
      </c>
      <c r="J141" s="71">
        <v>6.85</v>
      </c>
      <c r="K141" s="84">
        <v>536.51</v>
      </c>
      <c r="L141" s="91">
        <v>0</v>
      </c>
      <c r="M141">
        <v>6</v>
      </c>
      <c r="N141" s="1">
        <v>43781</v>
      </c>
      <c r="O141">
        <v>0</v>
      </c>
      <c r="P141" s="1">
        <v>0</v>
      </c>
      <c r="Q141"/>
    </row>
    <row r="142" spans="1:17" hidden="1" x14ac:dyDescent="0.25">
      <c r="A142">
        <v>1003</v>
      </c>
      <c r="B142" t="s">
        <v>717</v>
      </c>
      <c r="C142" t="s">
        <v>699</v>
      </c>
      <c r="D142" t="s">
        <v>700</v>
      </c>
      <c r="E142" t="s">
        <v>6</v>
      </c>
      <c r="F142" t="s">
        <v>701</v>
      </c>
      <c r="G142" t="s">
        <v>38</v>
      </c>
      <c r="H142" t="s">
        <v>8</v>
      </c>
      <c r="I142">
        <v>34</v>
      </c>
      <c r="J142" s="71">
        <v>6.85</v>
      </c>
      <c r="K142" s="84">
        <v>7025</v>
      </c>
      <c r="L142" s="91">
        <v>0</v>
      </c>
      <c r="M142">
        <v>3</v>
      </c>
      <c r="N142" s="1">
        <v>43781</v>
      </c>
      <c r="O142">
        <v>0</v>
      </c>
      <c r="P142" s="1">
        <v>0</v>
      </c>
      <c r="Q142"/>
    </row>
    <row r="143" spans="1:17" hidden="1" x14ac:dyDescent="0.25">
      <c r="A143">
        <v>1003</v>
      </c>
      <c r="B143" t="s">
        <v>717</v>
      </c>
      <c r="C143" t="s">
        <v>718</v>
      </c>
      <c r="D143" t="s">
        <v>700</v>
      </c>
      <c r="E143" t="s">
        <v>6</v>
      </c>
      <c r="F143" t="s">
        <v>701</v>
      </c>
      <c r="G143" t="s">
        <v>760</v>
      </c>
      <c r="H143" t="s">
        <v>8</v>
      </c>
      <c r="I143">
        <v>34</v>
      </c>
      <c r="J143" s="71">
        <v>6.85</v>
      </c>
      <c r="K143" s="84">
        <v>215.26</v>
      </c>
      <c r="L143" s="91">
        <v>0</v>
      </c>
      <c r="M143">
        <v>1</v>
      </c>
      <c r="N143" s="1">
        <v>43781</v>
      </c>
      <c r="O143">
        <v>0</v>
      </c>
      <c r="P143" s="1">
        <v>0</v>
      </c>
      <c r="Q143"/>
    </row>
    <row r="144" spans="1:17" hidden="1" x14ac:dyDescent="0.25">
      <c r="A144">
        <v>1003</v>
      </c>
      <c r="B144" t="s">
        <v>718</v>
      </c>
      <c r="C144" t="s">
        <v>699</v>
      </c>
      <c r="D144" t="s">
        <v>700</v>
      </c>
      <c r="E144" t="s">
        <v>6</v>
      </c>
      <c r="F144" t="s">
        <v>701</v>
      </c>
      <c r="G144" t="s">
        <v>785</v>
      </c>
      <c r="H144" t="s">
        <v>8</v>
      </c>
      <c r="I144">
        <v>34</v>
      </c>
      <c r="J144" s="71">
        <v>6.85</v>
      </c>
      <c r="K144" s="84">
        <v>48</v>
      </c>
      <c r="L144" s="91">
        <v>0</v>
      </c>
      <c r="M144">
        <v>3</v>
      </c>
      <c r="N144" s="1">
        <v>43781</v>
      </c>
      <c r="O144">
        <v>0</v>
      </c>
      <c r="P144" s="1">
        <v>0</v>
      </c>
      <c r="Q144"/>
    </row>
    <row r="145" spans="1:17" hidden="1" x14ac:dyDescent="0.25">
      <c r="A145">
        <v>1003</v>
      </c>
      <c r="B145" t="s">
        <v>718</v>
      </c>
      <c r="C145" t="s">
        <v>717</v>
      </c>
      <c r="D145" t="s">
        <v>700</v>
      </c>
      <c r="E145" t="s">
        <v>6</v>
      </c>
      <c r="F145" t="s">
        <v>701</v>
      </c>
      <c r="G145" t="s">
        <v>704</v>
      </c>
      <c r="H145" t="s">
        <v>8</v>
      </c>
      <c r="I145">
        <v>34</v>
      </c>
      <c r="J145" s="71">
        <v>6.85</v>
      </c>
      <c r="K145" s="84">
        <v>600</v>
      </c>
      <c r="L145" s="91">
        <v>0</v>
      </c>
      <c r="M145">
        <v>2</v>
      </c>
      <c r="N145" s="1">
        <v>43781</v>
      </c>
      <c r="O145">
        <v>0</v>
      </c>
      <c r="P145" s="1">
        <v>0</v>
      </c>
      <c r="Q145"/>
    </row>
    <row r="146" spans="1:17" hidden="1" x14ac:dyDescent="0.25">
      <c r="A146">
        <v>1003</v>
      </c>
      <c r="B146" t="s">
        <v>719</v>
      </c>
      <c r="C146" t="s">
        <v>699</v>
      </c>
      <c r="D146" t="s">
        <v>700</v>
      </c>
      <c r="E146" t="s">
        <v>6</v>
      </c>
      <c r="F146" t="s">
        <v>701</v>
      </c>
      <c r="G146" t="s">
        <v>774</v>
      </c>
      <c r="H146" t="s">
        <v>8</v>
      </c>
      <c r="I146">
        <v>34</v>
      </c>
      <c r="J146" s="71">
        <v>6.85</v>
      </c>
      <c r="K146" s="84">
        <v>75583.7</v>
      </c>
      <c r="L146" s="91">
        <v>0</v>
      </c>
      <c r="M146">
        <v>223</v>
      </c>
      <c r="N146" s="1">
        <v>43781</v>
      </c>
      <c r="O146">
        <v>0</v>
      </c>
      <c r="P146" s="1">
        <v>0</v>
      </c>
      <c r="Q146"/>
    </row>
    <row r="147" spans="1:17" hidden="1" x14ac:dyDescent="0.25">
      <c r="A147">
        <v>1003</v>
      </c>
      <c r="B147" t="s">
        <v>719</v>
      </c>
      <c r="C147" t="s">
        <v>715</v>
      </c>
      <c r="D147" t="s">
        <v>700</v>
      </c>
      <c r="E147" t="s">
        <v>6</v>
      </c>
      <c r="F147" t="s">
        <v>701</v>
      </c>
      <c r="G147" t="s">
        <v>702</v>
      </c>
      <c r="H147" t="s">
        <v>8</v>
      </c>
      <c r="I147">
        <v>34</v>
      </c>
      <c r="J147" s="71">
        <v>6.85</v>
      </c>
      <c r="K147" s="84">
        <v>121</v>
      </c>
      <c r="L147" s="91">
        <v>0</v>
      </c>
      <c r="M147">
        <v>3</v>
      </c>
      <c r="N147" s="1">
        <v>43781</v>
      </c>
      <c r="O147">
        <v>0</v>
      </c>
      <c r="P147" s="1">
        <v>0</v>
      </c>
      <c r="Q147"/>
    </row>
    <row r="148" spans="1:17" hidden="1" x14ac:dyDescent="0.25">
      <c r="A148">
        <v>1003</v>
      </c>
      <c r="B148" t="s">
        <v>719</v>
      </c>
      <c r="C148" t="s">
        <v>710</v>
      </c>
      <c r="D148" t="s">
        <v>700</v>
      </c>
      <c r="E148" t="s">
        <v>6</v>
      </c>
      <c r="F148" t="s">
        <v>701</v>
      </c>
      <c r="G148" t="s">
        <v>39</v>
      </c>
      <c r="H148" t="s">
        <v>8</v>
      </c>
      <c r="I148">
        <v>34</v>
      </c>
      <c r="J148" s="71">
        <v>6.85</v>
      </c>
      <c r="K148" s="84">
        <v>5864.46</v>
      </c>
      <c r="L148" s="91">
        <v>0</v>
      </c>
      <c r="M148">
        <v>3</v>
      </c>
      <c r="N148" s="1">
        <v>43781</v>
      </c>
      <c r="O148">
        <v>0</v>
      </c>
      <c r="P148" s="1">
        <v>0</v>
      </c>
      <c r="Q148"/>
    </row>
    <row r="149" spans="1:17" hidden="1" x14ac:dyDescent="0.25">
      <c r="A149">
        <v>1003</v>
      </c>
      <c r="B149" t="s">
        <v>719</v>
      </c>
      <c r="C149" t="s">
        <v>765</v>
      </c>
      <c r="D149" t="s">
        <v>700</v>
      </c>
      <c r="E149" t="s">
        <v>6</v>
      </c>
      <c r="F149" t="s">
        <v>701</v>
      </c>
      <c r="G149" t="s">
        <v>710</v>
      </c>
      <c r="H149" t="s">
        <v>8</v>
      </c>
      <c r="I149">
        <v>34</v>
      </c>
      <c r="J149" s="71">
        <v>6.85</v>
      </c>
      <c r="K149" s="84">
        <v>2990</v>
      </c>
      <c r="L149" s="91">
        <v>0</v>
      </c>
      <c r="M149">
        <v>1</v>
      </c>
      <c r="N149" s="1">
        <v>43781</v>
      </c>
      <c r="O149">
        <v>0</v>
      </c>
      <c r="P149" s="1">
        <v>0</v>
      </c>
      <c r="Q149"/>
    </row>
    <row r="150" spans="1:17" hidden="1" x14ac:dyDescent="0.25">
      <c r="A150">
        <v>1003</v>
      </c>
      <c r="B150" t="s">
        <v>719</v>
      </c>
      <c r="C150" t="s">
        <v>39</v>
      </c>
      <c r="D150" t="s">
        <v>700</v>
      </c>
      <c r="E150" t="s">
        <v>6</v>
      </c>
      <c r="F150" t="s">
        <v>701</v>
      </c>
      <c r="G150" t="s">
        <v>765</v>
      </c>
      <c r="H150" t="s">
        <v>8</v>
      </c>
      <c r="I150">
        <v>34</v>
      </c>
      <c r="J150" s="71">
        <v>6.85</v>
      </c>
      <c r="K150" s="84">
        <v>200</v>
      </c>
      <c r="L150" s="91">
        <v>0</v>
      </c>
      <c r="M150">
        <v>2</v>
      </c>
      <c r="N150" s="1">
        <v>43781</v>
      </c>
      <c r="O150">
        <v>0</v>
      </c>
      <c r="P150" s="1">
        <v>0</v>
      </c>
      <c r="Q150"/>
    </row>
    <row r="151" spans="1:17" hidden="1" x14ac:dyDescent="0.25">
      <c r="A151">
        <v>1003</v>
      </c>
      <c r="B151" t="s">
        <v>719</v>
      </c>
      <c r="C151" t="s">
        <v>771</v>
      </c>
      <c r="D151" t="s">
        <v>700</v>
      </c>
      <c r="E151" t="s">
        <v>6</v>
      </c>
      <c r="F151" t="s">
        <v>701</v>
      </c>
      <c r="G151" t="s">
        <v>767</v>
      </c>
      <c r="H151" t="s">
        <v>8</v>
      </c>
      <c r="I151">
        <v>34</v>
      </c>
      <c r="J151" s="71">
        <v>6.85</v>
      </c>
      <c r="K151" s="84">
        <v>109.1</v>
      </c>
      <c r="L151" s="91">
        <v>0</v>
      </c>
      <c r="M151">
        <v>1</v>
      </c>
      <c r="N151" s="1">
        <v>43781</v>
      </c>
      <c r="O151">
        <v>0</v>
      </c>
      <c r="P151" s="1">
        <v>0</v>
      </c>
      <c r="Q151"/>
    </row>
    <row r="152" spans="1:17" hidden="1" x14ac:dyDescent="0.25">
      <c r="A152">
        <v>1003</v>
      </c>
      <c r="B152" t="s">
        <v>719</v>
      </c>
      <c r="C152" t="s">
        <v>777</v>
      </c>
      <c r="D152" t="s">
        <v>700</v>
      </c>
      <c r="E152" t="s">
        <v>6</v>
      </c>
      <c r="F152" t="s">
        <v>701</v>
      </c>
      <c r="G152" t="s">
        <v>792</v>
      </c>
      <c r="H152" t="s">
        <v>8</v>
      </c>
      <c r="I152">
        <v>34</v>
      </c>
      <c r="J152" s="71">
        <v>6.85</v>
      </c>
      <c r="K152" s="84">
        <v>100</v>
      </c>
      <c r="L152" s="91">
        <v>0</v>
      </c>
      <c r="M152">
        <v>1</v>
      </c>
      <c r="N152" s="1">
        <v>43781</v>
      </c>
      <c r="O152">
        <v>0</v>
      </c>
      <c r="P152" s="1">
        <v>0</v>
      </c>
      <c r="Q152"/>
    </row>
    <row r="153" spans="1:17" hidden="1" x14ac:dyDescent="0.25">
      <c r="A153">
        <v>1003</v>
      </c>
      <c r="B153" t="s">
        <v>719</v>
      </c>
      <c r="C153" t="s">
        <v>784</v>
      </c>
      <c r="D153" t="s">
        <v>700</v>
      </c>
      <c r="E153" t="s">
        <v>6</v>
      </c>
      <c r="F153" t="s">
        <v>701</v>
      </c>
      <c r="G153" t="s">
        <v>6</v>
      </c>
      <c r="H153" t="s">
        <v>8</v>
      </c>
      <c r="I153">
        <v>34</v>
      </c>
      <c r="J153" s="71">
        <v>6.85</v>
      </c>
      <c r="K153" s="84">
        <v>203.21</v>
      </c>
      <c r="L153" s="91">
        <v>0</v>
      </c>
      <c r="M153">
        <v>2</v>
      </c>
      <c r="N153" s="1">
        <v>43781</v>
      </c>
      <c r="O153">
        <v>0</v>
      </c>
      <c r="P153" s="1">
        <v>0</v>
      </c>
      <c r="Q153"/>
    </row>
    <row r="154" spans="1:17" hidden="1" x14ac:dyDescent="0.25">
      <c r="A154">
        <v>1003</v>
      </c>
      <c r="B154" t="s">
        <v>719</v>
      </c>
      <c r="C154" t="s">
        <v>792</v>
      </c>
      <c r="D154" t="s">
        <v>700</v>
      </c>
      <c r="E154" t="s">
        <v>6</v>
      </c>
      <c r="F154" t="s">
        <v>701</v>
      </c>
      <c r="G154" t="s">
        <v>709</v>
      </c>
      <c r="H154" t="s">
        <v>8</v>
      </c>
      <c r="I154">
        <v>34</v>
      </c>
      <c r="J154" s="71">
        <v>6.85</v>
      </c>
      <c r="K154" s="84">
        <v>278.49</v>
      </c>
      <c r="L154" s="91">
        <v>0</v>
      </c>
      <c r="M154">
        <v>3</v>
      </c>
      <c r="N154" s="1">
        <v>43781</v>
      </c>
      <c r="O154">
        <v>0</v>
      </c>
      <c r="P154" s="1">
        <v>0</v>
      </c>
      <c r="Q154"/>
    </row>
    <row r="155" spans="1:17" hidden="1" x14ac:dyDescent="0.25">
      <c r="A155">
        <v>1003</v>
      </c>
      <c r="B155" t="s">
        <v>719</v>
      </c>
      <c r="C155" t="s">
        <v>969</v>
      </c>
      <c r="D155" t="s">
        <v>700</v>
      </c>
      <c r="E155" t="s">
        <v>6</v>
      </c>
      <c r="F155" t="s">
        <v>701</v>
      </c>
      <c r="G155" t="s">
        <v>793</v>
      </c>
      <c r="H155" t="s">
        <v>8</v>
      </c>
      <c r="I155">
        <v>34</v>
      </c>
      <c r="J155" s="71">
        <v>6.85</v>
      </c>
      <c r="K155" s="84">
        <v>100</v>
      </c>
      <c r="L155" s="91">
        <v>0</v>
      </c>
      <c r="M155">
        <v>1</v>
      </c>
      <c r="N155" s="1">
        <v>43781</v>
      </c>
      <c r="O155">
        <v>0</v>
      </c>
      <c r="P155" s="1">
        <v>0</v>
      </c>
      <c r="Q155"/>
    </row>
    <row r="156" spans="1:17" hidden="1" x14ac:dyDescent="0.25">
      <c r="A156">
        <v>1003</v>
      </c>
      <c r="B156" t="s">
        <v>720</v>
      </c>
      <c r="C156" t="s">
        <v>699</v>
      </c>
      <c r="D156" t="s">
        <v>700</v>
      </c>
      <c r="E156" t="s">
        <v>6</v>
      </c>
      <c r="F156" t="s">
        <v>701</v>
      </c>
      <c r="G156" t="s">
        <v>703</v>
      </c>
      <c r="H156" t="s">
        <v>8</v>
      </c>
      <c r="I156">
        <v>34</v>
      </c>
      <c r="J156" s="71">
        <v>6.85</v>
      </c>
      <c r="K156" s="84">
        <v>2097.9</v>
      </c>
      <c r="L156" s="91">
        <v>0</v>
      </c>
      <c r="M156">
        <v>6</v>
      </c>
      <c r="N156" s="1">
        <v>43781</v>
      </c>
      <c r="O156">
        <v>0</v>
      </c>
      <c r="P156" s="1">
        <v>0</v>
      </c>
      <c r="Q156"/>
    </row>
    <row r="157" spans="1:17" hidden="1" x14ac:dyDescent="0.25">
      <c r="A157">
        <v>1003</v>
      </c>
      <c r="B157" t="s">
        <v>720</v>
      </c>
      <c r="C157" t="s">
        <v>715</v>
      </c>
      <c r="D157" t="s">
        <v>700</v>
      </c>
      <c r="E157" t="s">
        <v>6</v>
      </c>
      <c r="F157" t="s">
        <v>701</v>
      </c>
      <c r="G157" t="s">
        <v>759</v>
      </c>
      <c r="H157" t="s">
        <v>8</v>
      </c>
      <c r="I157">
        <v>34</v>
      </c>
      <c r="J157" s="71">
        <v>6.85</v>
      </c>
      <c r="K157" s="84">
        <v>800</v>
      </c>
      <c r="L157" s="91">
        <v>0</v>
      </c>
      <c r="M157">
        <v>3</v>
      </c>
      <c r="N157" s="1">
        <v>43781</v>
      </c>
      <c r="O157">
        <v>0</v>
      </c>
      <c r="P157" s="1">
        <v>0</v>
      </c>
      <c r="Q157"/>
    </row>
    <row r="158" spans="1:17" hidden="1" x14ac:dyDescent="0.25">
      <c r="A158">
        <v>1003</v>
      </c>
      <c r="B158" t="s">
        <v>721</v>
      </c>
      <c r="C158" t="s">
        <v>699</v>
      </c>
      <c r="D158" t="s">
        <v>700</v>
      </c>
      <c r="E158" t="s">
        <v>6</v>
      </c>
      <c r="F158" t="s">
        <v>701</v>
      </c>
      <c r="G158" t="s">
        <v>766</v>
      </c>
      <c r="H158" t="s">
        <v>8</v>
      </c>
      <c r="I158">
        <v>34</v>
      </c>
      <c r="J158" s="71">
        <v>6.85</v>
      </c>
      <c r="K158" s="84">
        <v>1518.05</v>
      </c>
      <c r="L158" s="91">
        <v>0</v>
      </c>
      <c r="M158">
        <v>4</v>
      </c>
      <c r="N158" s="1">
        <v>43781</v>
      </c>
      <c r="O158">
        <v>0</v>
      </c>
      <c r="P158" s="1">
        <v>0</v>
      </c>
      <c r="Q158"/>
    </row>
    <row r="159" spans="1:17" hidden="1" x14ac:dyDescent="0.25">
      <c r="A159">
        <v>1005</v>
      </c>
      <c r="B159" t="s">
        <v>699</v>
      </c>
      <c r="C159" t="s">
        <v>699</v>
      </c>
      <c r="D159" t="s">
        <v>700</v>
      </c>
      <c r="E159" t="s">
        <v>6</v>
      </c>
      <c r="F159" t="s">
        <v>701</v>
      </c>
      <c r="G159" t="s">
        <v>1352</v>
      </c>
      <c r="H159" t="s">
        <v>8</v>
      </c>
      <c r="I159">
        <v>34</v>
      </c>
      <c r="J159" s="71">
        <v>6.85</v>
      </c>
      <c r="K159" s="84">
        <v>100</v>
      </c>
      <c r="L159" s="91">
        <v>0</v>
      </c>
      <c r="M159">
        <v>1</v>
      </c>
      <c r="N159" s="1">
        <v>43781</v>
      </c>
      <c r="O159">
        <v>0</v>
      </c>
      <c r="P159" s="1">
        <v>0</v>
      </c>
      <c r="Q159"/>
    </row>
    <row r="160" spans="1:17" hidden="1" x14ac:dyDescent="0.25">
      <c r="A160">
        <v>1005</v>
      </c>
      <c r="B160" t="s">
        <v>714</v>
      </c>
      <c r="C160" t="s">
        <v>699</v>
      </c>
      <c r="D160" t="s">
        <v>700</v>
      </c>
      <c r="E160" t="s">
        <v>6</v>
      </c>
      <c r="F160" t="s">
        <v>701</v>
      </c>
      <c r="G160" t="s">
        <v>1279</v>
      </c>
      <c r="H160" t="s">
        <v>8</v>
      </c>
      <c r="I160">
        <v>34</v>
      </c>
      <c r="J160" s="71">
        <v>6.85</v>
      </c>
      <c r="K160" s="84">
        <v>53252.69</v>
      </c>
      <c r="L160" s="91">
        <v>0</v>
      </c>
      <c r="M160">
        <v>492</v>
      </c>
      <c r="N160" s="1">
        <v>43781</v>
      </c>
      <c r="O160">
        <v>0</v>
      </c>
      <c r="P160" s="1">
        <v>0</v>
      </c>
      <c r="Q160"/>
    </row>
    <row r="161" spans="1:17" hidden="1" x14ac:dyDescent="0.25">
      <c r="A161">
        <v>1005</v>
      </c>
      <c r="B161" t="s">
        <v>714</v>
      </c>
      <c r="C161" t="s">
        <v>699</v>
      </c>
      <c r="D161" t="s">
        <v>700</v>
      </c>
      <c r="E161" t="s">
        <v>38</v>
      </c>
      <c r="F161" t="s">
        <v>701</v>
      </c>
      <c r="G161" t="s">
        <v>1274</v>
      </c>
      <c r="H161" t="s">
        <v>8</v>
      </c>
      <c r="I161">
        <v>34</v>
      </c>
      <c r="J161" s="71">
        <v>6.85</v>
      </c>
      <c r="K161" s="84">
        <v>812.85</v>
      </c>
      <c r="L161" s="91">
        <v>0</v>
      </c>
      <c r="M161">
        <v>1</v>
      </c>
      <c r="N161" s="1">
        <v>43781</v>
      </c>
      <c r="O161">
        <v>0</v>
      </c>
      <c r="P161" s="1">
        <v>0</v>
      </c>
      <c r="Q161"/>
    </row>
    <row r="162" spans="1:17" hidden="1" x14ac:dyDescent="0.25">
      <c r="A162">
        <v>1005</v>
      </c>
      <c r="B162" t="s">
        <v>715</v>
      </c>
      <c r="C162" t="s">
        <v>699</v>
      </c>
      <c r="D162" t="s">
        <v>700</v>
      </c>
      <c r="E162" t="s">
        <v>6</v>
      </c>
      <c r="F162" t="s">
        <v>701</v>
      </c>
      <c r="G162" t="s">
        <v>1278</v>
      </c>
      <c r="H162" t="s">
        <v>8</v>
      </c>
      <c r="I162">
        <v>34</v>
      </c>
      <c r="J162" s="71">
        <v>6.85</v>
      </c>
      <c r="K162" s="84">
        <v>442.73</v>
      </c>
      <c r="L162" s="91">
        <v>0</v>
      </c>
      <c r="M162">
        <v>4</v>
      </c>
      <c r="N162" s="1">
        <v>43781</v>
      </c>
      <c r="O162">
        <v>0</v>
      </c>
      <c r="P162" s="1">
        <v>0</v>
      </c>
      <c r="Q162"/>
    </row>
    <row r="163" spans="1:17" hidden="1" x14ac:dyDescent="0.25">
      <c r="A163">
        <v>1005</v>
      </c>
      <c r="B163" t="s">
        <v>716</v>
      </c>
      <c r="C163" t="s">
        <v>699</v>
      </c>
      <c r="D163" t="s">
        <v>700</v>
      </c>
      <c r="E163" t="s">
        <v>6</v>
      </c>
      <c r="F163" t="s">
        <v>701</v>
      </c>
      <c r="G163" t="s">
        <v>1276</v>
      </c>
      <c r="H163" t="s">
        <v>8</v>
      </c>
      <c r="I163">
        <v>34</v>
      </c>
      <c r="J163" s="71">
        <v>6.85</v>
      </c>
      <c r="K163" s="84">
        <v>23.32</v>
      </c>
      <c r="L163" s="91">
        <v>0</v>
      </c>
      <c r="M163">
        <v>2</v>
      </c>
      <c r="N163" s="1">
        <v>43781</v>
      </c>
      <c r="O163">
        <v>0</v>
      </c>
      <c r="P163" s="1">
        <v>0</v>
      </c>
      <c r="Q163"/>
    </row>
    <row r="164" spans="1:17" hidden="1" x14ac:dyDescent="0.25">
      <c r="A164">
        <v>1005</v>
      </c>
      <c r="B164" t="s">
        <v>718</v>
      </c>
      <c r="C164" t="s">
        <v>699</v>
      </c>
      <c r="D164" t="s">
        <v>700</v>
      </c>
      <c r="E164" t="s">
        <v>6</v>
      </c>
      <c r="F164" t="s">
        <v>701</v>
      </c>
      <c r="G164" t="s">
        <v>1281</v>
      </c>
      <c r="H164" t="s">
        <v>8</v>
      </c>
      <c r="I164">
        <v>34</v>
      </c>
      <c r="J164" s="71">
        <v>6.85</v>
      </c>
      <c r="K164" s="84">
        <v>298</v>
      </c>
      <c r="L164" s="91">
        <v>0</v>
      </c>
      <c r="M164">
        <v>3</v>
      </c>
      <c r="N164" s="1">
        <v>43781</v>
      </c>
      <c r="O164">
        <v>0</v>
      </c>
      <c r="P164" s="1">
        <v>0</v>
      </c>
      <c r="Q164"/>
    </row>
    <row r="165" spans="1:17" hidden="1" x14ac:dyDescent="0.25">
      <c r="A165">
        <v>1005</v>
      </c>
      <c r="B165" t="s">
        <v>719</v>
      </c>
      <c r="C165" t="s">
        <v>699</v>
      </c>
      <c r="D165" t="s">
        <v>700</v>
      </c>
      <c r="E165" t="s">
        <v>6</v>
      </c>
      <c r="F165" t="s">
        <v>701</v>
      </c>
      <c r="G165" t="s">
        <v>1277</v>
      </c>
      <c r="H165" t="s">
        <v>8</v>
      </c>
      <c r="I165">
        <v>34</v>
      </c>
      <c r="J165" s="71">
        <v>6.85</v>
      </c>
      <c r="K165" s="84">
        <v>7216.63</v>
      </c>
      <c r="L165" s="91">
        <v>0</v>
      </c>
      <c r="M165">
        <v>48</v>
      </c>
      <c r="N165" s="1">
        <v>43781</v>
      </c>
      <c r="O165">
        <v>0</v>
      </c>
      <c r="P165" s="1">
        <v>0</v>
      </c>
      <c r="Q165"/>
    </row>
    <row r="166" spans="1:17" hidden="1" x14ac:dyDescent="0.25">
      <c r="A166">
        <v>1005</v>
      </c>
      <c r="B166" t="s">
        <v>719</v>
      </c>
      <c r="C166" t="s">
        <v>699</v>
      </c>
      <c r="D166" t="s">
        <v>700</v>
      </c>
      <c r="E166" t="s">
        <v>38</v>
      </c>
      <c r="F166" t="s">
        <v>701</v>
      </c>
      <c r="G166" t="s">
        <v>1357</v>
      </c>
      <c r="H166" t="s">
        <v>8</v>
      </c>
      <c r="I166">
        <v>34</v>
      </c>
      <c r="J166" s="71">
        <v>6.85</v>
      </c>
      <c r="K166" s="84">
        <v>3437</v>
      </c>
      <c r="L166" s="91">
        <v>0</v>
      </c>
      <c r="M166">
        <v>1</v>
      </c>
      <c r="N166" s="1">
        <v>43781</v>
      </c>
      <c r="O166">
        <v>0</v>
      </c>
      <c r="P166" s="1">
        <v>0</v>
      </c>
      <c r="Q166"/>
    </row>
    <row r="167" spans="1:17" hidden="1" x14ac:dyDescent="0.25">
      <c r="A167">
        <v>1005</v>
      </c>
      <c r="B167" t="s">
        <v>719</v>
      </c>
      <c r="C167" t="s">
        <v>715</v>
      </c>
      <c r="D167" t="s">
        <v>700</v>
      </c>
      <c r="E167" t="s">
        <v>6</v>
      </c>
      <c r="F167" t="s">
        <v>701</v>
      </c>
      <c r="G167" t="s">
        <v>1275</v>
      </c>
      <c r="H167" t="s">
        <v>8</v>
      </c>
      <c r="I167">
        <v>34</v>
      </c>
      <c r="J167" s="71">
        <v>6.85</v>
      </c>
      <c r="K167" s="84">
        <v>66</v>
      </c>
      <c r="L167" s="91">
        <v>0</v>
      </c>
      <c r="M167">
        <v>2</v>
      </c>
      <c r="N167" s="1">
        <v>43781</v>
      </c>
      <c r="O167">
        <v>0</v>
      </c>
      <c r="P167" s="1">
        <v>0</v>
      </c>
      <c r="Q167"/>
    </row>
    <row r="168" spans="1:17" hidden="1" x14ac:dyDescent="0.25">
      <c r="A168">
        <v>1007</v>
      </c>
      <c r="B168" t="s">
        <v>719</v>
      </c>
      <c r="C168" t="s">
        <v>699</v>
      </c>
      <c r="D168" t="s">
        <v>700</v>
      </c>
      <c r="E168" t="s">
        <v>6</v>
      </c>
      <c r="F168" t="s">
        <v>701</v>
      </c>
      <c r="G168" t="s">
        <v>1359</v>
      </c>
      <c r="H168" t="s">
        <v>8</v>
      </c>
      <c r="I168">
        <v>34</v>
      </c>
      <c r="J168" s="71">
        <v>6.85</v>
      </c>
      <c r="K168" s="84">
        <v>100</v>
      </c>
      <c r="L168" s="91">
        <v>0</v>
      </c>
      <c r="M168">
        <v>1</v>
      </c>
      <c r="N168" s="1">
        <v>43781</v>
      </c>
      <c r="O168">
        <v>0</v>
      </c>
      <c r="P168" s="1">
        <v>0</v>
      </c>
      <c r="Q168"/>
    </row>
    <row r="169" spans="1:17" hidden="1" x14ac:dyDescent="0.25">
      <c r="A169">
        <v>1007</v>
      </c>
      <c r="B169" t="s">
        <v>719</v>
      </c>
      <c r="C169" t="s">
        <v>699</v>
      </c>
      <c r="D169" t="s">
        <v>700</v>
      </c>
      <c r="E169" t="s">
        <v>6</v>
      </c>
      <c r="F169" t="s">
        <v>1086</v>
      </c>
      <c r="G169" t="s">
        <v>1365</v>
      </c>
      <c r="H169" t="s">
        <v>8</v>
      </c>
      <c r="I169">
        <v>34</v>
      </c>
      <c r="J169" s="71">
        <v>6.85</v>
      </c>
      <c r="K169" s="84">
        <v>941.98</v>
      </c>
      <c r="L169" s="91">
        <v>0</v>
      </c>
      <c r="M169">
        <v>1</v>
      </c>
      <c r="N169" s="1">
        <v>43781</v>
      </c>
      <c r="O169">
        <v>0</v>
      </c>
      <c r="P169" s="1">
        <v>0</v>
      </c>
      <c r="Q169"/>
    </row>
    <row r="170" spans="1:17" hidden="1" x14ac:dyDescent="0.25">
      <c r="A170">
        <v>1007</v>
      </c>
      <c r="B170" t="s">
        <v>719</v>
      </c>
      <c r="C170" t="s">
        <v>699</v>
      </c>
      <c r="D170" t="s">
        <v>700</v>
      </c>
      <c r="E170" t="s">
        <v>6</v>
      </c>
      <c r="F170" t="s">
        <v>1087</v>
      </c>
      <c r="G170" t="s">
        <v>1366</v>
      </c>
      <c r="H170" t="s">
        <v>8</v>
      </c>
      <c r="I170">
        <v>34</v>
      </c>
      <c r="J170" s="71">
        <v>6.85</v>
      </c>
      <c r="K170" s="84">
        <v>367.47</v>
      </c>
      <c r="L170" s="91">
        <v>0</v>
      </c>
      <c r="M170">
        <v>11</v>
      </c>
      <c r="N170" s="1">
        <v>43781</v>
      </c>
      <c r="O170">
        <v>0</v>
      </c>
      <c r="P170" s="1">
        <v>0</v>
      </c>
      <c r="Q170"/>
    </row>
    <row r="171" spans="1:17" hidden="1" x14ac:dyDescent="0.25">
      <c r="A171">
        <v>1009</v>
      </c>
      <c r="B171" t="s">
        <v>699</v>
      </c>
      <c r="C171" t="s">
        <v>699</v>
      </c>
      <c r="D171" t="s">
        <v>700</v>
      </c>
      <c r="E171" t="s">
        <v>6</v>
      </c>
      <c r="F171" t="s">
        <v>701</v>
      </c>
      <c r="G171" t="s">
        <v>1369</v>
      </c>
      <c r="H171" t="s">
        <v>8</v>
      </c>
      <c r="I171">
        <v>34</v>
      </c>
      <c r="J171" s="71">
        <v>6.85</v>
      </c>
      <c r="K171" s="84">
        <v>12783.58</v>
      </c>
      <c r="L171" s="91">
        <v>0</v>
      </c>
      <c r="M171">
        <v>23</v>
      </c>
      <c r="N171" s="1">
        <v>43781</v>
      </c>
      <c r="O171">
        <v>0</v>
      </c>
      <c r="P171" s="1">
        <v>0</v>
      </c>
      <c r="Q171"/>
    </row>
    <row r="172" spans="1:17" hidden="1" x14ac:dyDescent="0.25">
      <c r="A172">
        <v>1009</v>
      </c>
      <c r="B172" t="s">
        <v>714</v>
      </c>
      <c r="C172" t="s">
        <v>699</v>
      </c>
      <c r="D172" t="s">
        <v>700</v>
      </c>
      <c r="E172" t="s">
        <v>6</v>
      </c>
      <c r="F172" t="s">
        <v>701</v>
      </c>
      <c r="G172" t="s">
        <v>1371</v>
      </c>
      <c r="H172" t="s">
        <v>8</v>
      </c>
      <c r="I172">
        <v>34</v>
      </c>
      <c r="J172" s="71">
        <v>6.85</v>
      </c>
      <c r="K172" s="84">
        <v>38971.42</v>
      </c>
      <c r="L172" s="91">
        <v>0</v>
      </c>
      <c r="M172">
        <v>362</v>
      </c>
      <c r="N172" s="1">
        <v>43781</v>
      </c>
      <c r="O172">
        <v>0</v>
      </c>
      <c r="P172" s="1">
        <v>0</v>
      </c>
      <c r="Q172"/>
    </row>
    <row r="173" spans="1:17" hidden="1" x14ac:dyDescent="0.25">
      <c r="A173">
        <v>1009</v>
      </c>
      <c r="B173" t="s">
        <v>715</v>
      </c>
      <c r="C173" t="s">
        <v>699</v>
      </c>
      <c r="D173" t="s">
        <v>700</v>
      </c>
      <c r="E173" t="s">
        <v>6</v>
      </c>
      <c r="F173" t="s">
        <v>701</v>
      </c>
      <c r="G173" t="s">
        <v>1400</v>
      </c>
      <c r="H173" t="s">
        <v>8</v>
      </c>
      <c r="I173">
        <v>34</v>
      </c>
      <c r="J173" s="71">
        <v>6.85</v>
      </c>
      <c r="K173" s="84">
        <v>11024.62</v>
      </c>
      <c r="L173" s="91">
        <v>0</v>
      </c>
      <c r="M173">
        <v>73</v>
      </c>
      <c r="N173" s="1">
        <v>43781</v>
      </c>
      <c r="O173">
        <v>0</v>
      </c>
      <c r="P173" s="1">
        <v>0</v>
      </c>
      <c r="Q173"/>
    </row>
    <row r="174" spans="1:17" hidden="1" x14ac:dyDescent="0.25">
      <c r="A174">
        <v>1009</v>
      </c>
      <c r="B174" t="s">
        <v>716</v>
      </c>
      <c r="C174" t="s">
        <v>699</v>
      </c>
      <c r="D174" t="s">
        <v>700</v>
      </c>
      <c r="E174" t="s">
        <v>6</v>
      </c>
      <c r="F174" t="s">
        <v>701</v>
      </c>
      <c r="G174" t="s">
        <v>1406</v>
      </c>
      <c r="H174" t="s">
        <v>8</v>
      </c>
      <c r="I174">
        <v>34</v>
      </c>
      <c r="J174" s="71">
        <v>6.85</v>
      </c>
      <c r="K174" s="84">
        <v>270.08</v>
      </c>
      <c r="L174" s="91">
        <v>0</v>
      </c>
      <c r="M174">
        <v>3</v>
      </c>
      <c r="N174" s="1">
        <v>43781</v>
      </c>
      <c r="O174">
        <v>0</v>
      </c>
      <c r="P174" s="1">
        <v>0</v>
      </c>
      <c r="Q174"/>
    </row>
    <row r="175" spans="1:17" hidden="1" x14ac:dyDescent="0.25">
      <c r="A175">
        <v>1009</v>
      </c>
      <c r="B175" t="s">
        <v>717</v>
      </c>
      <c r="C175" t="s">
        <v>699</v>
      </c>
      <c r="D175" t="s">
        <v>700</v>
      </c>
      <c r="E175" t="s">
        <v>6</v>
      </c>
      <c r="F175" t="s">
        <v>701</v>
      </c>
      <c r="G175" t="s">
        <v>1409</v>
      </c>
      <c r="H175" t="s">
        <v>8</v>
      </c>
      <c r="I175">
        <v>34</v>
      </c>
      <c r="J175" s="71">
        <v>6.85</v>
      </c>
      <c r="K175" s="84">
        <v>314.60000000000002</v>
      </c>
      <c r="L175" s="91">
        <v>0</v>
      </c>
      <c r="M175">
        <v>7</v>
      </c>
      <c r="N175" s="1">
        <v>43781</v>
      </c>
      <c r="O175">
        <v>0</v>
      </c>
      <c r="P175" s="1">
        <v>0</v>
      </c>
      <c r="Q175"/>
    </row>
    <row r="176" spans="1:17" hidden="1" x14ac:dyDescent="0.25">
      <c r="A176">
        <v>1009</v>
      </c>
      <c r="B176" t="s">
        <v>718</v>
      </c>
      <c r="C176" t="s">
        <v>699</v>
      </c>
      <c r="D176" t="s">
        <v>700</v>
      </c>
      <c r="E176" t="s">
        <v>6</v>
      </c>
      <c r="F176" t="s">
        <v>701</v>
      </c>
      <c r="G176" t="s">
        <v>1411</v>
      </c>
      <c r="H176" t="s">
        <v>8</v>
      </c>
      <c r="I176">
        <v>34</v>
      </c>
      <c r="J176" s="71">
        <v>6.85</v>
      </c>
      <c r="K176" s="84">
        <v>7576.63</v>
      </c>
      <c r="L176" s="91">
        <v>0</v>
      </c>
      <c r="M176">
        <v>41</v>
      </c>
      <c r="N176" s="1">
        <v>43781</v>
      </c>
      <c r="O176">
        <v>0</v>
      </c>
      <c r="P176" s="1">
        <v>0</v>
      </c>
      <c r="Q176"/>
    </row>
    <row r="177" spans="1:17" hidden="1" x14ac:dyDescent="0.25">
      <c r="A177">
        <v>1009</v>
      </c>
      <c r="B177" t="s">
        <v>719</v>
      </c>
      <c r="C177" t="s">
        <v>699</v>
      </c>
      <c r="D177" t="s">
        <v>700</v>
      </c>
      <c r="E177" t="s">
        <v>6</v>
      </c>
      <c r="F177" t="s">
        <v>701</v>
      </c>
      <c r="G177" t="s">
        <v>1417</v>
      </c>
      <c r="H177" t="s">
        <v>8</v>
      </c>
      <c r="I177">
        <v>34</v>
      </c>
      <c r="J177" s="71">
        <v>6.85</v>
      </c>
      <c r="K177" s="84">
        <v>67878.09</v>
      </c>
      <c r="L177" s="91">
        <v>0</v>
      </c>
      <c r="M177">
        <v>277</v>
      </c>
      <c r="N177" s="1">
        <v>43781</v>
      </c>
      <c r="O177">
        <v>0</v>
      </c>
      <c r="P177" s="1">
        <v>0</v>
      </c>
      <c r="Q177"/>
    </row>
    <row r="178" spans="1:17" hidden="1" x14ac:dyDescent="0.25">
      <c r="A178">
        <v>1009</v>
      </c>
      <c r="B178" t="s">
        <v>720</v>
      </c>
      <c r="C178" t="s">
        <v>699</v>
      </c>
      <c r="D178" t="s">
        <v>700</v>
      </c>
      <c r="E178" t="s">
        <v>6</v>
      </c>
      <c r="F178" t="s">
        <v>701</v>
      </c>
      <c r="G178" t="s">
        <v>1426</v>
      </c>
      <c r="H178" t="s">
        <v>8</v>
      </c>
      <c r="I178">
        <v>34</v>
      </c>
      <c r="J178" s="71">
        <v>6.85</v>
      </c>
      <c r="K178" s="84">
        <v>3296</v>
      </c>
      <c r="L178" s="91">
        <v>0</v>
      </c>
      <c r="M178">
        <v>14</v>
      </c>
      <c r="N178" s="1">
        <v>43781</v>
      </c>
      <c r="O178">
        <v>0</v>
      </c>
      <c r="P178" s="1">
        <v>0</v>
      </c>
      <c r="Q178"/>
    </row>
    <row r="179" spans="1:17" hidden="1" x14ac:dyDescent="0.25">
      <c r="A179">
        <v>1009</v>
      </c>
      <c r="B179" t="s">
        <v>721</v>
      </c>
      <c r="C179" t="s">
        <v>699</v>
      </c>
      <c r="D179" t="s">
        <v>700</v>
      </c>
      <c r="E179" t="s">
        <v>6</v>
      </c>
      <c r="F179" t="s">
        <v>701</v>
      </c>
      <c r="G179" t="s">
        <v>1429</v>
      </c>
      <c r="H179" t="s">
        <v>8</v>
      </c>
      <c r="I179">
        <v>34</v>
      </c>
      <c r="J179" s="71">
        <v>6.85</v>
      </c>
      <c r="K179" s="84">
        <v>192.7</v>
      </c>
      <c r="L179" s="91">
        <v>0</v>
      </c>
      <c r="M179">
        <v>2</v>
      </c>
      <c r="N179" s="1">
        <v>43781</v>
      </c>
      <c r="O179">
        <v>0</v>
      </c>
      <c r="P179" s="1">
        <v>0</v>
      </c>
      <c r="Q179"/>
    </row>
    <row r="180" spans="1:17" hidden="1" x14ac:dyDescent="0.25">
      <c r="A180">
        <v>1014</v>
      </c>
      <c r="B180" t="s">
        <v>699</v>
      </c>
      <c r="C180" t="s">
        <v>699</v>
      </c>
      <c r="D180" t="s">
        <v>700</v>
      </c>
      <c r="E180" t="s">
        <v>6</v>
      </c>
      <c r="F180" t="s">
        <v>701</v>
      </c>
      <c r="G180" t="s">
        <v>833</v>
      </c>
      <c r="H180" t="s">
        <v>8</v>
      </c>
      <c r="I180">
        <v>34</v>
      </c>
      <c r="J180" s="71">
        <v>6.85</v>
      </c>
      <c r="K180" s="84">
        <v>502</v>
      </c>
      <c r="L180" s="91">
        <v>0</v>
      </c>
      <c r="M180">
        <v>3</v>
      </c>
      <c r="N180" s="1">
        <v>43781</v>
      </c>
      <c r="O180">
        <v>0</v>
      </c>
      <c r="P180" s="1">
        <v>0</v>
      </c>
      <c r="Q180"/>
    </row>
    <row r="181" spans="1:17" hidden="1" x14ac:dyDescent="0.25">
      <c r="A181">
        <v>1014</v>
      </c>
      <c r="B181" t="s">
        <v>699</v>
      </c>
      <c r="C181" t="s">
        <v>699</v>
      </c>
      <c r="D181" t="s">
        <v>700</v>
      </c>
      <c r="E181" t="s">
        <v>6</v>
      </c>
      <c r="F181" t="s">
        <v>701</v>
      </c>
      <c r="G181" t="s">
        <v>927</v>
      </c>
      <c r="H181" t="s">
        <v>8</v>
      </c>
      <c r="I181">
        <v>34</v>
      </c>
      <c r="J181" s="71">
        <v>6.85</v>
      </c>
      <c r="K181" s="84">
        <v>88.69</v>
      </c>
      <c r="L181" s="91">
        <v>0</v>
      </c>
      <c r="M181">
        <v>6</v>
      </c>
      <c r="N181" s="1">
        <v>43781</v>
      </c>
      <c r="O181">
        <v>0</v>
      </c>
      <c r="P181" s="1">
        <v>0</v>
      </c>
      <c r="Q181"/>
    </row>
    <row r="182" spans="1:17" hidden="1" x14ac:dyDescent="0.25">
      <c r="A182">
        <v>1014</v>
      </c>
      <c r="B182" t="s">
        <v>699</v>
      </c>
      <c r="C182" t="s">
        <v>699</v>
      </c>
      <c r="D182" t="s">
        <v>700</v>
      </c>
      <c r="E182" t="s">
        <v>6</v>
      </c>
      <c r="F182" t="s">
        <v>1087</v>
      </c>
      <c r="G182" t="s">
        <v>810</v>
      </c>
      <c r="H182" t="s">
        <v>8</v>
      </c>
      <c r="I182">
        <v>34</v>
      </c>
      <c r="J182" s="71">
        <v>6.85</v>
      </c>
      <c r="K182" s="84">
        <v>597.98</v>
      </c>
      <c r="L182" s="91">
        <v>0</v>
      </c>
      <c r="M182">
        <v>14</v>
      </c>
      <c r="N182" s="1">
        <v>43781</v>
      </c>
      <c r="O182">
        <v>0</v>
      </c>
      <c r="P182" s="1">
        <v>0</v>
      </c>
      <c r="Q182"/>
    </row>
    <row r="183" spans="1:17" hidden="1" x14ac:dyDescent="0.25">
      <c r="A183">
        <v>1014</v>
      </c>
      <c r="B183" t="s">
        <v>699</v>
      </c>
      <c r="C183" t="s">
        <v>699</v>
      </c>
      <c r="D183" t="s">
        <v>700</v>
      </c>
      <c r="E183" t="s">
        <v>6</v>
      </c>
      <c r="F183" t="s">
        <v>1087</v>
      </c>
      <c r="G183" t="s">
        <v>890</v>
      </c>
      <c r="H183" t="s">
        <v>8</v>
      </c>
      <c r="I183">
        <v>34</v>
      </c>
      <c r="J183" s="71">
        <v>6.85</v>
      </c>
      <c r="K183" s="84">
        <v>196.22</v>
      </c>
      <c r="L183" s="91">
        <v>0</v>
      </c>
      <c r="M183">
        <v>2</v>
      </c>
      <c r="N183" s="1">
        <v>43781</v>
      </c>
      <c r="O183">
        <v>0</v>
      </c>
      <c r="P183" s="1">
        <v>0</v>
      </c>
      <c r="Q183"/>
    </row>
    <row r="184" spans="1:17" hidden="1" x14ac:dyDescent="0.25">
      <c r="A184">
        <v>1014</v>
      </c>
      <c r="B184" t="s">
        <v>714</v>
      </c>
      <c r="C184" t="s">
        <v>699</v>
      </c>
      <c r="D184" t="s">
        <v>700</v>
      </c>
      <c r="E184" t="s">
        <v>6</v>
      </c>
      <c r="F184" t="s">
        <v>701</v>
      </c>
      <c r="G184" t="s">
        <v>895</v>
      </c>
      <c r="H184" t="s">
        <v>8</v>
      </c>
      <c r="I184">
        <v>34</v>
      </c>
      <c r="J184" s="71">
        <v>6.85</v>
      </c>
      <c r="K184" s="84">
        <v>60614.36</v>
      </c>
      <c r="L184" s="91">
        <v>0</v>
      </c>
      <c r="M184">
        <v>6</v>
      </c>
      <c r="N184" s="1">
        <v>43781</v>
      </c>
      <c r="O184">
        <v>0</v>
      </c>
      <c r="P184" s="1">
        <v>0</v>
      </c>
      <c r="Q184"/>
    </row>
    <row r="185" spans="1:17" hidden="1" x14ac:dyDescent="0.25">
      <c r="A185">
        <v>1014</v>
      </c>
      <c r="B185" t="s">
        <v>714</v>
      </c>
      <c r="C185" t="s">
        <v>699</v>
      </c>
      <c r="D185" t="s">
        <v>700</v>
      </c>
      <c r="E185" t="s">
        <v>6</v>
      </c>
      <c r="F185" t="s">
        <v>701</v>
      </c>
      <c r="G185" t="s">
        <v>936</v>
      </c>
      <c r="H185" t="s">
        <v>8</v>
      </c>
      <c r="I185">
        <v>34</v>
      </c>
      <c r="J185" s="71">
        <v>6.85</v>
      </c>
      <c r="K185" s="84">
        <v>1302.22</v>
      </c>
      <c r="L185" s="91">
        <v>0</v>
      </c>
      <c r="M185">
        <v>6</v>
      </c>
      <c r="N185" s="1">
        <v>43781</v>
      </c>
      <c r="O185">
        <v>0</v>
      </c>
      <c r="P185" s="1">
        <v>0</v>
      </c>
      <c r="Q185"/>
    </row>
    <row r="186" spans="1:17" hidden="1" x14ac:dyDescent="0.25">
      <c r="A186">
        <v>1014</v>
      </c>
      <c r="B186" t="s">
        <v>714</v>
      </c>
      <c r="C186" t="s">
        <v>699</v>
      </c>
      <c r="D186" t="s">
        <v>700</v>
      </c>
      <c r="E186" t="s">
        <v>6</v>
      </c>
      <c r="F186" t="s">
        <v>1086</v>
      </c>
      <c r="G186" t="s">
        <v>844</v>
      </c>
      <c r="H186" t="s">
        <v>8</v>
      </c>
      <c r="I186">
        <v>34</v>
      </c>
      <c r="J186" s="71">
        <v>6.85</v>
      </c>
      <c r="K186" s="84">
        <v>2.92</v>
      </c>
      <c r="L186" s="91">
        <v>0</v>
      </c>
      <c r="M186">
        <v>2</v>
      </c>
      <c r="N186" s="1">
        <v>43781</v>
      </c>
      <c r="O186">
        <v>0</v>
      </c>
      <c r="P186" s="1">
        <v>0</v>
      </c>
      <c r="Q186"/>
    </row>
    <row r="187" spans="1:17" hidden="1" x14ac:dyDescent="0.25">
      <c r="A187">
        <v>1014</v>
      </c>
      <c r="B187" t="s">
        <v>714</v>
      </c>
      <c r="C187" t="s">
        <v>699</v>
      </c>
      <c r="D187" t="s">
        <v>700</v>
      </c>
      <c r="E187" t="s">
        <v>6</v>
      </c>
      <c r="F187" t="s">
        <v>1086</v>
      </c>
      <c r="G187" t="s">
        <v>910</v>
      </c>
      <c r="H187" t="s">
        <v>8</v>
      </c>
      <c r="I187">
        <v>34</v>
      </c>
      <c r="J187" s="71">
        <v>6.85</v>
      </c>
      <c r="K187" s="84">
        <v>220.15</v>
      </c>
      <c r="L187" s="91">
        <v>0</v>
      </c>
      <c r="M187">
        <v>2</v>
      </c>
      <c r="N187" s="1">
        <v>43781</v>
      </c>
      <c r="O187">
        <v>0</v>
      </c>
      <c r="P187" s="1">
        <v>0</v>
      </c>
      <c r="Q187"/>
    </row>
    <row r="188" spans="1:17" hidden="1" x14ac:dyDescent="0.25">
      <c r="A188">
        <v>1014</v>
      </c>
      <c r="B188" t="s">
        <v>714</v>
      </c>
      <c r="C188" t="s">
        <v>699</v>
      </c>
      <c r="D188" t="s">
        <v>700</v>
      </c>
      <c r="E188" t="s">
        <v>6</v>
      </c>
      <c r="F188" t="s">
        <v>1087</v>
      </c>
      <c r="G188" t="s">
        <v>708</v>
      </c>
      <c r="H188" t="s">
        <v>8</v>
      </c>
      <c r="I188">
        <v>34</v>
      </c>
      <c r="J188" s="71">
        <v>6.85</v>
      </c>
      <c r="K188" s="84">
        <v>3463.37</v>
      </c>
      <c r="L188" s="91">
        <v>0</v>
      </c>
      <c r="M188">
        <v>17</v>
      </c>
      <c r="N188" s="1">
        <v>43781</v>
      </c>
      <c r="O188">
        <v>0</v>
      </c>
      <c r="P188" s="1">
        <v>0</v>
      </c>
      <c r="Q188"/>
    </row>
    <row r="189" spans="1:17" hidden="1" x14ac:dyDescent="0.25">
      <c r="A189">
        <v>1014</v>
      </c>
      <c r="B189" t="s">
        <v>714</v>
      </c>
      <c r="C189" t="s">
        <v>699</v>
      </c>
      <c r="D189" t="s">
        <v>700</v>
      </c>
      <c r="E189" t="s">
        <v>6</v>
      </c>
      <c r="F189" t="s">
        <v>1087</v>
      </c>
      <c r="G189" t="s">
        <v>778</v>
      </c>
      <c r="H189" t="s">
        <v>8</v>
      </c>
      <c r="I189">
        <v>34</v>
      </c>
      <c r="J189" s="71">
        <v>6.85</v>
      </c>
      <c r="K189" s="84">
        <v>2973.67</v>
      </c>
      <c r="L189" s="91">
        <v>0</v>
      </c>
      <c r="M189">
        <v>52</v>
      </c>
      <c r="N189" s="1">
        <v>43781</v>
      </c>
      <c r="O189">
        <v>0</v>
      </c>
      <c r="P189" s="1">
        <v>0</v>
      </c>
      <c r="Q189"/>
    </row>
    <row r="190" spans="1:17" hidden="1" x14ac:dyDescent="0.25">
      <c r="A190">
        <v>1014</v>
      </c>
      <c r="B190" t="s">
        <v>714</v>
      </c>
      <c r="C190" t="s">
        <v>716</v>
      </c>
      <c r="D190" t="s">
        <v>700</v>
      </c>
      <c r="E190" t="s">
        <v>6</v>
      </c>
      <c r="F190" t="s">
        <v>1087</v>
      </c>
      <c r="G190" t="s">
        <v>909</v>
      </c>
      <c r="H190" t="s">
        <v>8</v>
      </c>
      <c r="I190">
        <v>34</v>
      </c>
      <c r="J190" s="71">
        <v>6.85</v>
      </c>
      <c r="K190" s="84">
        <v>1.17</v>
      </c>
      <c r="L190" s="91">
        <v>0</v>
      </c>
      <c r="M190">
        <v>1</v>
      </c>
      <c r="N190" s="1">
        <v>43781</v>
      </c>
      <c r="O190">
        <v>0</v>
      </c>
      <c r="P190" s="1">
        <v>0</v>
      </c>
      <c r="Q190"/>
    </row>
    <row r="191" spans="1:17" hidden="1" x14ac:dyDescent="0.25">
      <c r="A191">
        <v>1014</v>
      </c>
      <c r="B191" t="s">
        <v>714</v>
      </c>
      <c r="C191" t="s">
        <v>718</v>
      </c>
      <c r="D191" t="s">
        <v>700</v>
      </c>
      <c r="E191" t="s">
        <v>6</v>
      </c>
      <c r="F191" t="s">
        <v>1087</v>
      </c>
      <c r="G191" t="s">
        <v>863</v>
      </c>
      <c r="H191" t="s">
        <v>8</v>
      </c>
      <c r="I191">
        <v>34</v>
      </c>
      <c r="J191" s="71">
        <v>6.85</v>
      </c>
      <c r="K191" s="84">
        <v>72.56</v>
      </c>
      <c r="L191" s="91">
        <v>0</v>
      </c>
      <c r="M191">
        <v>2</v>
      </c>
      <c r="N191" s="1">
        <v>43781</v>
      </c>
      <c r="O191">
        <v>0</v>
      </c>
      <c r="P191" s="1">
        <v>0</v>
      </c>
      <c r="Q191"/>
    </row>
    <row r="192" spans="1:17" hidden="1" x14ac:dyDescent="0.25">
      <c r="A192">
        <v>1014</v>
      </c>
      <c r="B192" t="s">
        <v>714</v>
      </c>
      <c r="C192" t="s">
        <v>718</v>
      </c>
      <c r="D192" t="s">
        <v>700</v>
      </c>
      <c r="E192" t="s">
        <v>6</v>
      </c>
      <c r="F192" t="s">
        <v>1087</v>
      </c>
      <c r="G192" t="s">
        <v>908</v>
      </c>
      <c r="H192" t="s">
        <v>8</v>
      </c>
      <c r="I192">
        <v>34</v>
      </c>
      <c r="J192" s="71">
        <v>6.85</v>
      </c>
      <c r="K192" s="84">
        <v>45.13</v>
      </c>
      <c r="L192" s="91">
        <v>0</v>
      </c>
      <c r="M192">
        <v>12</v>
      </c>
      <c r="N192" s="1">
        <v>43781</v>
      </c>
      <c r="O192">
        <v>0</v>
      </c>
      <c r="P192" s="1">
        <v>0</v>
      </c>
      <c r="Q192"/>
    </row>
    <row r="193" spans="1:17" hidden="1" x14ac:dyDescent="0.25">
      <c r="A193">
        <v>1014</v>
      </c>
      <c r="B193" t="s">
        <v>715</v>
      </c>
      <c r="C193" t="s">
        <v>699</v>
      </c>
      <c r="D193" t="s">
        <v>700</v>
      </c>
      <c r="E193" t="s">
        <v>6</v>
      </c>
      <c r="F193" t="s">
        <v>701</v>
      </c>
      <c r="G193" t="s">
        <v>930</v>
      </c>
      <c r="H193" t="s">
        <v>8</v>
      </c>
      <c r="I193">
        <v>34</v>
      </c>
      <c r="J193" s="71">
        <v>6.85</v>
      </c>
      <c r="K193" s="84">
        <v>2838.38</v>
      </c>
      <c r="L193" s="91">
        <v>0</v>
      </c>
      <c r="M193">
        <v>46</v>
      </c>
      <c r="N193" s="1">
        <v>43781</v>
      </c>
      <c r="O193">
        <v>0</v>
      </c>
      <c r="P193" s="1">
        <v>0</v>
      </c>
      <c r="Q193"/>
    </row>
    <row r="194" spans="1:17" hidden="1" x14ac:dyDescent="0.25">
      <c r="A194">
        <v>1014</v>
      </c>
      <c r="B194" t="s">
        <v>715</v>
      </c>
      <c r="C194" t="s">
        <v>699</v>
      </c>
      <c r="D194" t="s">
        <v>700</v>
      </c>
      <c r="E194" t="s">
        <v>6</v>
      </c>
      <c r="F194" t="s">
        <v>701</v>
      </c>
      <c r="G194" t="s">
        <v>938</v>
      </c>
      <c r="H194" t="s">
        <v>8</v>
      </c>
      <c r="I194">
        <v>34</v>
      </c>
      <c r="J194" s="71">
        <v>6.85</v>
      </c>
      <c r="K194" s="84">
        <v>5300.96</v>
      </c>
      <c r="L194" s="91">
        <v>0</v>
      </c>
      <c r="M194">
        <v>18</v>
      </c>
      <c r="N194" s="1">
        <v>43781</v>
      </c>
      <c r="O194">
        <v>0</v>
      </c>
      <c r="P194" s="1">
        <v>0</v>
      </c>
      <c r="Q194"/>
    </row>
    <row r="195" spans="1:17" hidden="1" x14ac:dyDescent="0.25">
      <c r="A195">
        <v>1014</v>
      </c>
      <c r="B195" t="s">
        <v>715</v>
      </c>
      <c r="C195" t="s">
        <v>699</v>
      </c>
      <c r="D195" t="s">
        <v>700</v>
      </c>
      <c r="E195" t="s">
        <v>6</v>
      </c>
      <c r="F195" t="s">
        <v>1086</v>
      </c>
      <c r="G195" t="s">
        <v>919</v>
      </c>
      <c r="H195" t="s">
        <v>8</v>
      </c>
      <c r="I195">
        <v>34</v>
      </c>
      <c r="J195" s="71">
        <v>6.85</v>
      </c>
      <c r="K195" s="84">
        <v>5839.42</v>
      </c>
      <c r="L195" s="91">
        <v>0</v>
      </c>
      <c r="M195">
        <v>1</v>
      </c>
      <c r="N195" s="1">
        <v>43781</v>
      </c>
      <c r="O195">
        <v>0</v>
      </c>
      <c r="P195" s="1">
        <v>0</v>
      </c>
      <c r="Q195"/>
    </row>
    <row r="196" spans="1:17" hidden="1" x14ac:dyDescent="0.25">
      <c r="A196">
        <v>1014</v>
      </c>
      <c r="B196" t="s">
        <v>715</v>
      </c>
      <c r="C196" t="s">
        <v>699</v>
      </c>
      <c r="D196" t="s">
        <v>700</v>
      </c>
      <c r="E196" t="s">
        <v>6</v>
      </c>
      <c r="F196" t="s">
        <v>1086</v>
      </c>
      <c r="G196" t="s">
        <v>959</v>
      </c>
      <c r="H196" t="s">
        <v>8</v>
      </c>
      <c r="I196">
        <v>34</v>
      </c>
      <c r="J196" s="71">
        <v>6.85</v>
      </c>
      <c r="K196" s="84">
        <v>731.39</v>
      </c>
      <c r="L196" s="91">
        <v>0</v>
      </c>
      <c r="M196">
        <v>2</v>
      </c>
      <c r="N196" s="1">
        <v>43781</v>
      </c>
      <c r="O196">
        <v>0</v>
      </c>
      <c r="P196" s="1">
        <v>0</v>
      </c>
      <c r="Q196"/>
    </row>
    <row r="197" spans="1:17" hidden="1" x14ac:dyDescent="0.25">
      <c r="A197">
        <v>1014</v>
      </c>
      <c r="B197" t="s">
        <v>715</v>
      </c>
      <c r="C197" t="s">
        <v>699</v>
      </c>
      <c r="D197" t="s">
        <v>700</v>
      </c>
      <c r="E197" t="s">
        <v>6</v>
      </c>
      <c r="F197" t="s">
        <v>1087</v>
      </c>
      <c r="G197" t="s">
        <v>776</v>
      </c>
      <c r="H197" t="s">
        <v>8</v>
      </c>
      <c r="I197">
        <v>34</v>
      </c>
      <c r="J197" s="71">
        <v>6.85</v>
      </c>
      <c r="K197" s="84">
        <v>4057.7</v>
      </c>
      <c r="L197" s="91">
        <v>0</v>
      </c>
      <c r="M197">
        <v>68</v>
      </c>
      <c r="N197" s="1">
        <v>43781</v>
      </c>
      <c r="O197">
        <v>0</v>
      </c>
      <c r="P197" s="1">
        <v>0</v>
      </c>
      <c r="Q197"/>
    </row>
    <row r="198" spans="1:17" hidden="1" x14ac:dyDescent="0.25">
      <c r="A198">
        <v>1014</v>
      </c>
      <c r="B198" t="s">
        <v>715</v>
      </c>
      <c r="C198" t="s">
        <v>699</v>
      </c>
      <c r="D198" t="s">
        <v>700</v>
      </c>
      <c r="E198" t="s">
        <v>6</v>
      </c>
      <c r="F198" t="s">
        <v>1087</v>
      </c>
      <c r="G198" t="s">
        <v>952</v>
      </c>
      <c r="H198" t="s">
        <v>8</v>
      </c>
      <c r="I198">
        <v>34</v>
      </c>
      <c r="J198" s="71">
        <v>6.85</v>
      </c>
      <c r="K198" s="84">
        <v>7196.5</v>
      </c>
      <c r="L198" s="91">
        <v>0</v>
      </c>
      <c r="M198">
        <v>9</v>
      </c>
      <c r="N198" s="1">
        <v>43781</v>
      </c>
      <c r="O198">
        <v>0</v>
      </c>
      <c r="P198" s="1">
        <v>0</v>
      </c>
      <c r="Q198"/>
    </row>
    <row r="199" spans="1:17" hidden="1" x14ac:dyDescent="0.25">
      <c r="A199">
        <v>1014</v>
      </c>
      <c r="B199" t="s">
        <v>715</v>
      </c>
      <c r="C199" t="s">
        <v>719</v>
      </c>
      <c r="D199" t="s">
        <v>700</v>
      </c>
      <c r="E199" t="s">
        <v>6</v>
      </c>
      <c r="F199" t="s">
        <v>1087</v>
      </c>
      <c r="G199" t="s">
        <v>872</v>
      </c>
      <c r="H199" t="s">
        <v>8</v>
      </c>
      <c r="I199">
        <v>34</v>
      </c>
      <c r="J199" s="71">
        <v>6.85</v>
      </c>
      <c r="K199" s="84">
        <v>459.01</v>
      </c>
      <c r="L199" s="91">
        <v>0</v>
      </c>
      <c r="M199">
        <v>1</v>
      </c>
      <c r="N199" s="1">
        <v>43781</v>
      </c>
      <c r="O199">
        <v>0</v>
      </c>
      <c r="P199" s="1">
        <v>0</v>
      </c>
      <c r="Q199"/>
    </row>
    <row r="200" spans="1:17" hidden="1" x14ac:dyDescent="0.25">
      <c r="A200">
        <v>1014</v>
      </c>
      <c r="B200" t="s">
        <v>715</v>
      </c>
      <c r="C200" t="s">
        <v>719</v>
      </c>
      <c r="D200" t="s">
        <v>700</v>
      </c>
      <c r="E200" t="s">
        <v>6</v>
      </c>
      <c r="F200" t="s">
        <v>1087</v>
      </c>
      <c r="G200" t="s">
        <v>897</v>
      </c>
      <c r="H200" t="s">
        <v>8</v>
      </c>
      <c r="I200">
        <v>34</v>
      </c>
      <c r="J200" s="71">
        <v>6.85</v>
      </c>
      <c r="K200" s="84">
        <v>262.77</v>
      </c>
      <c r="L200" s="91">
        <v>0</v>
      </c>
      <c r="M200">
        <v>1</v>
      </c>
      <c r="N200" s="1">
        <v>43781</v>
      </c>
      <c r="O200">
        <v>0</v>
      </c>
      <c r="P200" s="1">
        <v>0</v>
      </c>
      <c r="Q200"/>
    </row>
    <row r="201" spans="1:17" hidden="1" x14ac:dyDescent="0.25">
      <c r="A201">
        <v>1014</v>
      </c>
      <c r="B201" t="s">
        <v>716</v>
      </c>
      <c r="C201" t="s">
        <v>699</v>
      </c>
      <c r="D201" t="s">
        <v>700</v>
      </c>
      <c r="E201" t="s">
        <v>6</v>
      </c>
      <c r="F201" t="s">
        <v>1087</v>
      </c>
      <c r="G201" t="s">
        <v>809</v>
      </c>
      <c r="H201" t="s">
        <v>8</v>
      </c>
      <c r="I201">
        <v>34</v>
      </c>
      <c r="J201" s="71">
        <v>6.85</v>
      </c>
      <c r="K201" s="84">
        <v>108.04</v>
      </c>
      <c r="L201" s="91">
        <v>0</v>
      </c>
      <c r="M201">
        <v>6</v>
      </c>
      <c r="N201" s="1">
        <v>43781</v>
      </c>
      <c r="O201">
        <v>0</v>
      </c>
      <c r="P201" s="1">
        <v>0</v>
      </c>
      <c r="Q201"/>
    </row>
    <row r="202" spans="1:17" hidden="1" x14ac:dyDescent="0.25">
      <c r="A202">
        <v>1014</v>
      </c>
      <c r="B202" t="s">
        <v>716</v>
      </c>
      <c r="C202" t="s">
        <v>715</v>
      </c>
      <c r="D202" t="s">
        <v>700</v>
      </c>
      <c r="E202" t="s">
        <v>6</v>
      </c>
      <c r="F202" t="s">
        <v>1087</v>
      </c>
      <c r="G202" t="s">
        <v>769</v>
      </c>
      <c r="H202" t="s">
        <v>8</v>
      </c>
      <c r="I202">
        <v>34</v>
      </c>
      <c r="J202" s="71">
        <v>6.85</v>
      </c>
      <c r="K202" s="84">
        <v>1.17</v>
      </c>
      <c r="L202" s="91">
        <v>0</v>
      </c>
      <c r="M202">
        <v>1</v>
      </c>
      <c r="N202" s="1">
        <v>43781</v>
      </c>
      <c r="O202">
        <v>0</v>
      </c>
      <c r="P202" s="1">
        <v>0</v>
      </c>
      <c r="Q202"/>
    </row>
    <row r="203" spans="1:17" hidden="1" x14ac:dyDescent="0.25">
      <c r="A203">
        <v>1014</v>
      </c>
      <c r="B203" t="s">
        <v>717</v>
      </c>
      <c r="C203" t="s">
        <v>699</v>
      </c>
      <c r="D203" t="s">
        <v>700</v>
      </c>
      <c r="E203" t="s">
        <v>6</v>
      </c>
      <c r="F203" t="s">
        <v>701</v>
      </c>
      <c r="G203" t="s">
        <v>914</v>
      </c>
      <c r="H203" t="s">
        <v>8</v>
      </c>
      <c r="I203">
        <v>34</v>
      </c>
      <c r="J203" s="71">
        <v>6.85</v>
      </c>
      <c r="K203" s="84">
        <v>3200</v>
      </c>
      <c r="L203" s="91">
        <v>0</v>
      </c>
      <c r="M203">
        <v>5</v>
      </c>
      <c r="N203" s="1">
        <v>43781</v>
      </c>
      <c r="O203">
        <v>0</v>
      </c>
      <c r="P203" s="1">
        <v>0</v>
      </c>
      <c r="Q203"/>
    </row>
    <row r="204" spans="1:17" hidden="1" x14ac:dyDescent="0.25">
      <c r="A204">
        <v>1014</v>
      </c>
      <c r="B204" t="s">
        <v>717</v>
      </c>
      <c r="C204" t="s">
        <v>699</v>
      </c>
      <c r="D204" t="s">
        <v>700</v>
      </c>
      <c r="E204" t="s">
        <v>6</v>
      </c>
      <c r="F204" t="s">
        <v>701</v>
      </c>
      <c r="G204" t="s">
        <v>974</v>
      </c>
      <c r="H204" t="s">
        <v>8</v>
      </c>
      <c r="I204">
        <v>34</v>
      </c>
      <c r="J204" s="71">
        <v>6.85</v>
      </c>
      <c r="K204" s="84">
        <v>350</v>
      </c>
      <c r="L204" s="91">
        <v>0</v>
      </c>
      <c r="M204">
        <v>2</v>
      </c>
      <c r="N204" s="1">
        <v>43781</v>
      </c>
      <c r="O204">
        <v>0</v>
      </c>
      <c r="P204" s="1">
        <v>0</v>
      </c>
      <c r="Q204"/>
    </row>
    <row r="205" spans="1:17" hidden="1" x14ac:dyDescent="0.25">
      <c r="A205">
        <v>1014</v>
      </c>
      <c r="B205" t="s">
        <v>717</v>
      </c>
      <c r="C205" t="s">
        <v>699</v>
      </c>
      <c r="D205" t="s">
        <v>700</v>
      </c>
      <c r="E205" t="s">
        <v>6</v>
      </c>
      <c r="F205" t="s">
        <v>1087</v>
      </c>
      <c r="G205" t="s">
        <v>834</v>
      </c>
      <c r="H205" t="s">
        <v>8</v>
      </c>
      <c r="I205">
        <v>34</v>
      </c>
      <c r="J205" s="71">
        <v>6.85</v>
      </c>
      <c r="K205" s="84">
        <v>300</v>
      </c>
      <c r="L205" s="91">
        <v>0</v>
      </c>
      <c r="M205">
        <v>1</v>
      </c>
      <c r="N205" s="1">
        <v>43781</v>
      </c>
      <c r="O205">
        <v>0</v>
      </c>
      <c r="P205" s="1">
        <v>0</v>
      </c>
      <c r="Q205"/>
    </row>
    <row r="206" spans="1:17" hidden="1" x14ac:dyDescent="0.25">
      <c r="A206">
        <v>1014</v>
      </c>
      <c r="B206" t="s">
        <v>717</v>
      </c>
      <c r="C206" t="s">
        <v>699</v>
      </c>
      <c r="D206" t="s">
        <v>700</v>
      </c>
      <c r="E206" t="s">
        <v>6</v>
      </c>
      <c r="F206" t="s">
        <v>1087</v>
      </c>
      <c r="G206" t="s">
        <v>793</v>
      </c>
      <c r="H206" t="s">
        <v>8</v>
      </c>
      <c r="I206">
        <v>34</v>
      </c>
      <c r="J206" s="71">
        <v>6.85</v>
      </c>
      <c r="K206" s="84">
        <v>8.19</v>
      </c>
      <c r="L206" s="91">
        <v>0</v>
      </c>
      <c r="M206">
        <v>7</v>
      </c>
      <c r="N206" s="1">
        <v>43781</v>
      </c>
      <c r="O206">
        <v>0</v>
      </c>
      <c r="P206" s="1">
        <v>0</v>
      </c>
      <c r="Q206"/>
    </row>
    <row r="207" spans="1:17" hidden="1" x14ac:dyDescent="0.25">
      <c r="A207">
        <v>1014</v>
      </c>
      <c r="B207" t="s">
        <v>717</v>
      </c>
      <c r="C207" t="s">
        <v>716</v>
      </c>
      <c r="D207" t="s">
        <v>700</v>
      </c>
      <c r="E207" t="s">
        <v>6</v>
      </c>
      <c r="F207" t="s">
        <v>1087</v>
      </c>
      <c r="G207" t="s">
        <v>815</v>
      </c>
      <c r="H207" t="s">
        <v>8</v>
      </c>
      <c r="I207">
        <v>34</v>
      </c>
      <c r="J207" s="71">
        <v>6.85</v>
      </c>
      <c r="K207" s="84">
        <v>958.1</v>
      </c>
      <c r="L207" s="91">
        <v>0</v>
      </c>
      <c r="M207">
        <v>4</v>
      </c>
      <c r="N207" s="1">
        <v>43781</v>
      </c>
      <c r="O207">
        <v>0</v>
      </c>
      <c r="P207" s="1">
        <v>0</v>
      </c>
      <c r="Q207"/>
    </row>
    <row r="208" spans="1:17" hidden="1" x14ac:dyDescent="0.25">
      <c r="A208">
        <v>1014</v>
      </c>
      <c r="B208" t="s">
        <v>717</v>
      </c>
      <c r="C208" t="s">
        <v>717</v>
      </c>
      <c r="D208" t="s">
        <v>700</v>
      </c>
      <c r="E208" t="s">
        <v>6</v>
      </c>
      <c r="F208" t="s">
        <v>701</v>
      </c>
      <c r="G208" t="s">
        <v>860</v>
      </c>
      <c r="H208" t="s">
        <v>8</v>
      </c>
      <c r="I208">
        <v>34</v>
      </c>
      <c r="J208" s="71">
        <v>6.85</v>
      </c>
      <c r="K208" s="84">
        <v>24</v>
      </c>
      <c r="L208" s="91">
        <v>0</v>
      </c>
      <c r="M208">
        <v>1</v>
      </c>
      <c r="N208" s="1">
        <v>43781</v>
      </c>
      <c r="O208">
        <v>0</v>
      </c>
      <c r="P208" s="1">
        <v>0</v>
      </c>
      <c r="Q208"/>
    </row>
    <row r="209" spans="1:17" hidden="1" x14ac:dyDescent="0.25">
      <c r="A209">
        <v>1014</v>
      </c>
      <c r="B209" t="s">
        <v>717</v>
      </c>
      <c r="C209" t="s">
        <v>717</v>
      </c>
      <c r="D209" t="s">
        <v>700</v>
      </c>
      <c r="E209" t="s">
        <v>6</v>
      </c>
      <c r="F209" t="s">
        <v>1087</v>
      </c>
      <c r="G209" t="s">
        <v>917</v>
      </c>
      <c r="H209" t="s">
        <v>8</v>
      </c>
      <c r="I209">
        <v>34</v>
      </c>
      <c r="J209" s="71">
        <v>6.85</v>
      </c>
      <c r="K209" s="84">
        <v>7500</v>
      </c>
      <c r="L209" s="91">
        <v>0</v>
      </c>
      <c r="M209">
        <v>1</v>
      </c>
      <c r="N209" s="1">
        <v>43781</v>
      </c>
      <c r="O209">
        <v>0</v>
      </c>
      <c r="P209" s="1">
        <v>0</v>
      </c>
      <c r="Q209"/>
    </row>
    <row r="210" spans="1:17" hidden="1" x14ac:dyDescent="0.25">
      <c r="A210">
        <v>1014</v>
      </c>
      <c r="B210" t="s">
        <v>717</v>
      </c>
      <c r="C210" t="s">
        <v>717</v>
      </c>
      <c r="D210" t="s">
        <v>700</v>
      </c>
      <c r="E210" t="s">
        <v>6</v>
      </c>
      <c r="F210" t="s">
        <v>1087</v>
      </c>
      <c r="G210" t="s">
        <v>704</v>
      </c>
      <c r="H210" t="s">
        <v>8</v>
      </c>
      <c r="I210">
        <v>34</v>
      </c>
      <c r="J210" s="71">
        <v>6.85</v>
      </c>
      <c r="K210" s="84">
        <v>2939.13</v>
      </c>
      <c r="L210" s="91">
        <v>0</v>
      </c>
      <c r="M210">
        <v>3</v>
      </c>
      <c r="N210" s="1">
        <v>43781</v>
      </c>
      <c r="O210">
        <v>0</v>
      </c>
      <c r="P210" s="1">
        <v>0</v>
      </c>
      <c r="Q210"/>
    </row>
    <row r="211" spans="1:17" hidden="1" x14ac:dyDescent="0.25">
      <c r="A211">
        <v>1014</v>
      </c>
      <c r="B211" t="s">
        <v>717</v>
      </c>
      <c r="C211" t="s">
        <v>718</v>
      </c>
      <c r="D211" t="s">
        <v>700</v>
      </c>
      <c r="E211" t="s">
        <v>6</v>
      </c>
      <c r="F211" t="s">
        <v>701</v>
      </c>
      <c r="G211" t="s">
        <v>861</v>
      </c>
      <c r="H211" t="s">
        <v>8</v>
      </c>
      <c r="I211">
        <v>34</v>
      </c>
      <c r="J211" s="71">
        <v>6.85</v>
      </c>
      <c r="K211" s="84">
        <v>100</v>
      </c>
      <c r="L211" s="91">
        <v>0</v>
      </c>
      <c r="M211">
        <v>1</v>
      </c>
      <c r="N211" s="1">
        <v>43781</v>
      </c>
      <c r="O211">
        <v>0</v>
      </c>
      <c r="P211" s="1">
        <v>0</v>
      </c>
      <c r="Q211"/>
    </row>
    <row r="212" spans="1:17" hidden="1" x14ac:dyDescent="0.25">
      <c r="A212">
        <v>1014</v>
      </c>
      <c r="B212" t="s">
        <v>717</v>
      </c>
      <c r="C212" t="s">
        <v>718</v>
      </c>
      <c r="D212" t="s">
        <v>700</v>
      </c>
      <c r="E212" t="s">
        <v>6</v>
      </c>
      <c r="F212" t="s">
        <v>1087</v>
      </c>
      <c r="G212" t="s">
        <v>828</v>
      </c>
      <c r="H212" t="s">
        <v>8</v>
      </c>
      <c r="I212">
        <v>34</v>
      </c>
      <c r="J212" s="71">
        <v>6.85</v>
      </c>
      <c r="K212" s="84">
        <v>1.17</v>
      </c>
      <c r="L212" s="91">
        <v>0</v>
      </c>
      <c r="M212">
        <v>1</v>
      </c>
      <c r="N212" s="1">
        <v>43781</v>
      </c>
      <c r="O212">
        <v>0</v>
      </c>
      <c r="P212" s="1">
        <v>0</v>
      </c>
      <c r="Q212"/>
    </row>
    <row r="213" spans="1:17" hidden="1" x14ac:dyDescent="0.25">
      <c r="A213">
        <v>1014</v>
      </c>
      <c r="B213" t="s">
        <v>717</v>
      </c>
      <c r="C213" t="s">
        <v>720</v>
      </c>
      <c r="D213" t="s">
        <v>700</v>
      </c>
      <c r="E213" t="s">
        <v>6</v>
      </c>
      <c r="F213" t="s">
        <v>1087</v>
      </c>
      <c r="G213" t="s">
        <v>795</v>
      </c>
      <c r="H213" t="s">
        <v>8</v>
      </c>
      <c r="I213">
        <v>34</v>
      </c>
      <c r="J213" s="71">
        <v>6.85</v>
      </c>
      <c r="K213" s="84">
        <v>1.17</v>
      </c>
      <c r="L213" s="91">
        <v>0</v>
      </c>
      <c r="M213">
        <v>1</v>
      </c>
      <c r="N213" s="1">
        <v>43781</v>
      </c>
      <c r="O213">
        <v>0</v>
      </c>
      <c r="P213" s="1">
        <v>0</v>
      </c>
      <c r="Q213"/>
    </row>
    <row r="214" spans="1:17" hidden="1" x14ac:dyDescent="0.25">
      <c r="A214">
        <v>1014</v>
      </c>
      <c r="B214" t="s">
        <v>718</v>
      </c>
      <c r="C214" t="s">
        <v>699</v>
      </c>
      <c r="D214" t="s">
        <v>700</v>
      </c>
      <c r="E214" t="s">
        <v>6</v>
      </c>
      <c r="F214" t="s">
        <v>701</v>
      </c>
      <c r="G214" t="s">
        <v>901</v>
      </c>
      <c r="H214" t="s">
        <v>8</v>
      </c>
      <c r="I214">
        <v>34</v>
      </c>
      <c r="J214" s="71">
        <v>6.85</v>
      </c>
      <c r="K214" s="84">
        <v>556.16</v>
      </c>
      <c r="L214" s="91">
        <v>0</v>
      </c>
      <c r="M214">
        <v>11</v>
      </c>
      <c r="N214" s="1">
        <v>43781</v>
      </c>
      <c r="O214">
        <v>0</v>
      </c>
      <c r="P214" s="1">
        <v>0</v>
      </c>
      <c r="Q214"/>
    </row>
    <row r="215" spans="1:17" hidden="1" x14ac:dyDescent="0.25">
      <c r="A215">
        <v>1014</v>
      </c>
      <c r="B215" t="s">
        <v>718</v>
      </c>
      <c r="C215" t="s">
        <v>699</v>
      </c>
      <c r="D215" t="s">
        <v>700</v>
      </c>
      <c r="E215" t="s">
        <v>6</v>
      </c>
      <c r="F215" t="s">
        <v>701</v>
      </c>
      <c r="G215" t="s">
        <v>6</v>
      </c>
      <c r="H215" t="s">
        <v>8</v>
      </c>
      <c r="I215">
        <v>34</v>
      </c>
      <c r="J215" s="71">
        <v>6.85</v>
      </c>
      <c r="K215" s="84">
        <v>780</v>
      </c>
      <c r="L215" s="91">
        <v>0</v>
      </c>
      <c r="M215">
        <v>8</v>
      </c>
      <c r="N215" s="1">
        <v>43781</v>
      </c>
      <c r="O215">
        <v>0</v>
      </c>
      <c r="P215" s="1">
        <v>0</v>
      </c>
      <c r="Q215"/>
    </row>
    <row r="216" spans="1:17" hidden="1" x14ac:dyDescent="0.25">
      <c r="A216">
        <v>1014</v>
      </c>
      <c r="B216" t="s">
        <v>718</v>
      </c>
      <c r="C216" t="s">
        <v>699</v>
      </c>
      <c r="D216" t="s">
        <v>700</v>
      </c>
      <c r="E216" t="s">
        <v>6</v>
      </c>
      <c r="F216" t="s">
        <v>1086</v>
      </c>
      <c r="G216" t="s">
        <v>976</v>
      </c>
      <c r="H216" t="s">
        <v>8</v>
      </c>
      <c r="I216">
        <v>34</v>
      </c>
      <c r="J216" s="71">
        <v>6.85</v>
      </c>
      <c r="K216" s="84">
        <v>1.17</v>
      </c>
      <c r="L216" s="91">
        <v>0</v>
      </c>
      <c r="M216">
        <v>1</v>
      </c>
      <c r="N216" s="1">
        <v>43781</v>
      </c>
      <c r="O216">
        <v>0</v>
      </c>
      <c r="P216" s="1">
        <v>0</v>
      </c>
      <c r="Q216"/>
    </row>
    <row r="217" spans="1:17" hidden="1" x14ac:dyDescent="0.25">
      <c r="A217">
        <v>1014</v>
      </c>
      <c r="B217" t="s">
        <v>718</v>
      </c>
      <c r="C217" t="s">
        <v>699</v>
      </c>
      <c r="D217" t="s">
        <v>700</v>
      </c>
      <c r="E217" t="s">
        <v>6</v>
      </c>
      <c r="F217" t="s">
        <v>1087</v>
      </c>
      <c r="G217" t="s">
        <v>812</v>
      </c>
      <c r="H217" t="s">
        <v>8</v>
      </c>
      <c r="I217">
        <v>34</v>
      </c>
      <c r="J217" s="71">
        <v>6.85</v>
      </c>
      <c r="K217" s="84">
        <v>265.45999999999998</v>
      </c>
      <c r="L217" s="91">
        <v>0</v>
      </c>
      <c r="M217">
        <v>4</v>
      </c>
      <c r="N217" s="1">
        <v>43781</v>
      </c>
      <c r="O217">
        <v>0</v>
      </c>
      <c r="P217" s="1">
        <v>0</v>
      </c>
      <c r="Q217"/>
    </row>
    <row r="218" spans="1:17" hidden="1" x14ac:dyDescent="0.25">
      <c r="A218">
        <v>1014</v>
      </c>
      <c r="B218" t="s">
        <v>718</v>
      </c>
      <c r="C218" t="s">
        <v>699</v>
      </c>
      <c r="D218" t="s">
        <v>700</v>
      </c>
      <c r="E218" t="s">
        <v>6</v>
      </c>
      <c r="F218" t="s">
        <v>1087</v>
      </c>
      <c r="G218" t="s">
        <v>899</v>
      </c>
      <c r="H218" t="s">
        <v>8</v>
      </c>
      <c r="I218">
        <v>34</v>
      </c>
      <c r="J218" s="71">
        <v>6.85</v>
      </c>
      <c r="K218" s="84">
        <v>111.54</v>
      </c>
      <c r="L218" s="91">
        <v>0</v>
      </c>
      <c r="M218">
        <v>8</v>
      </c>
      <c r="N218" s="1">
        <v>43781</v>
      </c>
      <c r="O218">
        <v>0</v>
      </c>
      <c r="P218" s="1">
        <v>0</v>
      </c>
      <c r="Q218"/>
    </row>
    <row r="219" spans="1:17" hidden="1" x14ac:dyDescent="0.25">
      <c r="A219">
        <v>1014</v>
      </c>
      <c r="B219" t="s">
        <v>718</v>
      </c>
      <c r="C219" t="s">
        <v>714</v>
      </c>
      <c r="D219" t="s">
        <v>700</v>
      </c>
      <c r="E219" t="s">
        <v>6</v>
      </c>
      <c r="F219" t="s">
        <v>701</v>
      </c>
      <c r="G219" t="s">
        <v>822</v>
      </c>
      <c r="H219" t="s">
        <v>8</v>
      </c>
      <c r="I219">
        <v>34</v>
      </c>
      <c r="J219" s="71">
        <v>6.85</v>
      </c>
      <c r="K219" s="84">
        <v>400</v>
      </c>
      <c r="L219" s="91">
        <v>0</v>
      </c>
      <c r="M219">
        <v>2</v>
      </c>
      <c r="N219" s="1">
        <v>43781</v>
      </c>
      <c r="O219">
        <v>0</v>
      </c>
      <c r="P219" s="1">
        <v>0</v>
      </c>
      <c r="Q219"/>
    </row>
    <row r="220" spans="1:17" hidden="1" x14ac:dyDescent="0.25">
      <c r="A220">
        <v>1014</v>
      </c>
      <c r="B220" t="s">
        <v>718</v>
      </c>
      <c r="C220" t="s">
        <v>714</v>
      </c>
      <c r="D220" t="s">
        <v>700</v>
      </c>
      <c r="E220" t="s">
        <v>6</v>
      </c>
      <c r="F220" t="s">
        <v>1087</v>
      </c>
      <c r="G220" t="s">
        <v>707</v>
      </c>
      <c r="H220" t="s">
        <v>8</v>
      </c>
      <c r="I220">
        <v>34</v>
      </c>
      <c r="J220" s="71">
        <v>6.85</v>
      </c>
      <c r="K220" s="84">
        <v>72.989999999999995</v>
      </c>
      <c r="L220" s="91">
        <v>0</v>
      </c>
      <c r="M220">
        <v>1</v>
      </c>
      <c r="N220" s="1">
        <v>43781</v>
      </c>
      <c r="O220">
        <v>0</v>
      </c>
      <c r="P220" s="1">
        <v>0</v>
      </c>
      <c r="Q220"/>
    </row>
    <row r="221" spans="1:17" hidden="1" x14ac:dyDescent="0.25">
      <c r="A221">
        <v>1014</v>
      </c>
      <c r="B221" t="s">
        <v>718</v>
      </c>
      <c r="C221" t="s">
        <v>714</v>
      </c>
      <c r="D221" t="s">
        <v>700</v>
      </c>
      <c r="E221" t="s">
        <v>6</v>
      </c>
      <c r="F221" t="s">
        <v>1087</v>
      </c>
      <c r="G221" t="s">
        <v>896</v>
      </c>
      <c r="H221" t="s">
        <v>8</v>
      </c>
      <c r="I221">
        <v>34</v>
      </c>
      <c r="J221" s="71">
        <v>6.85</v>
      </c>
      <c r="K221" s="84">
        <v>43.8</v>
      </c>
      <c r="L221" s="91">
        <v>0</v>
      </c>
      <c r="M221">
        <v>1</v>
      </c>
      <c r="N221" s="1">
        <v>43781</v>
      </c>
      <c r="O221">
        <v>0</v>
      </c>
      <c r="P221" s="1">
        <v>0</v>
      </c>
      <c r="Q221"/>
    </row>
    <row r="222" spans="1:17" hidden="1" x14ac:dyDescent="0.25">
      <c r="A222">
        <v>1014</v>
      </c>
      <c r="B222" t="s">
        <v>718</v>
      </c>
      <c r="C222" t="s">
        <v>715</v>
      </c>
      <c r="D222" t="s">
        <v>700</v>
      </c>
      <c r="E222" t="s">
        <v>6</v>
      </c>
      <c r="F222" t="s">
        <v>701</v>
      </c>
      <c r="G222" t="s">
        <v>800</v>
      </c>
      <c r="H222" t="s">
        <v>8</v>
      </c>
      <c r="I222">
        <v>34</v>
      </c>
      <c r="J222" s="71">
        <v>6.85</v>
      </c>
      <c r="K222" s="84">
        <v>100</v>
      </c>
      <c r="L222" s="91">
        <v>0</v>
      </c>
      <c r="M222">
        <v>1</v>
      </c>
      <c r="N222" s="1">
        <v>43781</v>
      </c>
      <c r="O222">
        <v>0</v>
      </c>
      <c r="P222" s="1">
        <v>0</v>
      </c>
      <c r="Q222"/>
    </row>
    <row r="223" spans="1:17" hidden="1" x14ac:dyDescent="0.25">
      <c r="A223">
        <v>1014</v>
      </c>
      <c r="B223" t="s">
        <v>718</v>
      </c>
      <c r="C223" t="s">
        <v>716</v>
      </c>
      <c r="D223" t="s">
        <v>700</v>
      </c>
      <c r="E223" t="s">
        <v>6</v>
      </c>
      <c r="F223" t="s">
        <v>701</v>
      </c>
      <c r="G223" t="s">
        <v>913</v>
      </c>
      <c r="H223" t="s">
        <v>8</v>
      </c>
      <c r="I223">
        <v>34</v>
      </c>
      <c r="J223" s="71">
        <v>6.85</v>
      </c>
      <c r="K223" s="84">
        <v>1310</v>
      </c>
      <c r="L223" s="91">
        <v>0</v>
      </c>
      <c r="M223">
        <v>3</v>
      </c>
      <c r="N223" s="1">
        <v>43781</v>
      </c>
      <c r="O223">
        <v>0</v>
      </c>
      <c r="P223" s="1">
        <v>0</v>
      </c>
      <c r="Q223"/>
    </row>
    <row r="224" spans="1:17" hidden="1" x14ac:dyDescent="0.25">
      <c r="A224">
        <v>1014</v>
      </c>
      <c r="B224" t="s">
        <v>718</v>
      </c>
      <c r="C224" t="s">
        <v>716</v>
      </c>
      <c r="D224" t="s">
        <v>700</v>
      </c>
      <c r="E224" t="s">
        <v>6</v>
      </c>
      <c r="F224" t="s">
        <v>701</v>
      </c>
      <c r="G224" t="s">
        <v>766</v>
      </c>
      <c r="H224" t="s">
        <v>8</v>
      </c>
      <c r="I224">
        <v>34</v>
      </c>
      <c r="J224" s="71">
        <v>6.85</v>
      </c>
      <c r="K224" s="84">
        <v>537</v>
      </c>
      <c r="L224" s="91">
        <v>0</v>
      </c>
      <c r="M224">
        <v>5</v>
      </c>
      <c r="N224" s="1">
        <v>43781</v>
      </c>
      <c r="O224">
        <v>0</v>
      </c>
      <c r="P224" s="1">
        <v>0</v>
      </c>
      <c r="Q224"/>
    </row>
    <row r="225" spans="1:17" hidden="1" x14ac:dyDescent="0.25">
      <c r="A225">
        <v>1014</v>
      </c>
      <c r="B225" t="s">
        <v>718</v>
      </c>
      <c r="C225" t="s">
        <v>716</v>
      </c>
      <c r="D225" t="s">
        <v>700</v>
      </c>
      <c r="E225" t="s">
        <v>6</v>
      </c>
      <c r="F225" t="s">
        <v>1087</v>
      </c>
      <c r="G225" t="s">
        <v>710</v>
      </c>
      <c r="H225" t="s">
        <v>8</v>
      </c>
      <c r="I225">
        <v>34</v>
      </c>
      <c r="J225" s="71">
        <v>6.85</v>
      </c>
      <c r="K225" s="84">
        <v>3.07</v>
      </c>
      <c r="L225" s="91">
        <v>0</v>
      </c>
      <c r="M225">
        <v>3</v>
      </c>
      <c r="N225" s="1">
        <v>43781</v>
      </c>
      <c r="O225">
        <v>0</v>
      </c>
      <c r="P225" s="1">
        <v>0</v>
      </c>
      <c r="Q225"/>
    </row>
    <row r="226" spans="1:17" hidden="1" x14ac:dyDescent="0.25">
      <c r="A226">
        <v>1014</v>
      </c>
      <c r="B226" t="s">
        <v>718</v>
      </c>
      <c r="C226" t="s">
        <v>717</v>
      </c>
      <c r="D226" t="s">
        <v>700</v>
      </c>
      <c r="E226" t="s">
        <v>6</v>
      </c>
      <c r="F226" t="s">
        <v>701</v>
      </c>
      <c r="G226" t="s">
        <v>970</v>
      </c>
      <c r="H226" t="s">
        <v>8</v>
      </c>
      <c r="I226">
        <v>34</v>
      </c>
      <c r="J226" s="71">
        <v>6.85</v>
      </c>
      <c r="K226" s="84">
        <v>150</v>
      </c>
      <c r="L226" s="91">
        <v>0</v>
      </c>
      <c r="M226">
        <v>2</v>
      </c>
      <c r="N226" s="1">
        <v>43781</v>
      </c>
      <c r="O226">
        <v>0</v>
      </c>
      <c r="P226" s="1">
        <v>0</v>
      </c>
      <c r="Q226"/>
    </row>
    <row r="227" spans="1:17" hidden="1" x14ac:dyDescent="0.25">
      <c r="A227">
        <v>1014</v>
      </c>
      <c r="B227" t="s">
        <v>718</v>
      </c>
      <c r="C227" t="s">
        <v>717</v>
      </c>
      <c r="D227" t="s">
        <v>700</v>
      </c>
      <c r="E227" t="s">
        <v>6</v>
      </c>
      <c r="F227" t="s">
        <v>1087</v>
      </c>
      <c r="G227" t="s">
        <v>956</v>
      </c>
      <c r="H227" t="s">
        <v>8</v>
      </c>
      <c r="I227">
        <v>34</v>
      </c>
      <c r="J227" s="71">
        <v>6.85</v>
      </c>
      <c r="K227" s="84">
        <v>156.79</v>
      </c>
      <c r="L227" s="91">
        <v>0</v>
      </c>
      <c r="M227">
        <v>5</v>
      </c>
      <c r="N227" s="1">
        <v>43781</v>
      </c>
      <c r="O227">
        <v>0</v>
      </c>
      <c r="P227" s="1">
        <v>0</v>
      </c>
      <c r="Q227"/>
    </row>
    <row r="228" spans="1:17" hidden="1" x14ac:dyDescent="0.25">
      <c r="A228">
        <v>1014</v>
      </c>
      <c r="B228" t="s">
        <v>719</v>
      </c>
      <c r="C228" t="s">
        <v>699</v>
      </c>
      <c r="D228" t="s">
        <v>700</v>
      </c>
      <c r="E228" t="s">
        <v>6</v>
      </c>
      <c r="F228" t="s">
        <v>701</v>
      </c>
      <c r="G228" t="s">
        <v>826</v>
      </c>
      <c r="H228" t="s">
        <v>8</v>
      </c>
      <c r="I228">
        <v>34</v>
      </c>
      <c r="J228" s="71">
        <v>6.85</v>
      </c>
      <c r="K228" s="84">
        <v>1885.35</v>
      </c>
      <c r="L228" s="91">
        <v>0</v>
      </c>
      <c r="M228">
        <v>10</v>
      </c>
      <c r="N228" s="1">
        <v>43781</v>
      </c>
      <c r="O228">
        <v>0</v>
      </c>
      <c r="P228" s="1">
        <v>0</v>
      </c>
      <c r="Q228"/>
    </row>
    <row r="229" spans="1:17" hidden="1" x14ac:dyDescent="0.25">
      <c r="A229">
        <v>1014</v>
      </c>
      <c r="B229" t="s">
        <v>719</v>
      </c>
      <c r="C229" t="s">
        <v>699</v>
      </c>
      <c r="D229" t="s">
        <v>700</v>
      </c>
      <c r="E229" t="s">
        <v>6</v>
      </c>
      <c r="F229" t="s">
        <v>701</v>
      </c>
      <c r="G229" t="s">
        <v>772</v>
      </c>
      <c r="H229" t="s">
        <v>8</v>
      </c>
      <c r="I229">
        <v>34</v>
      </c>
      <c r="J229" s="71">
        <v>6.85</v>
      </c>
      <c r="K229" s="84">
        <v>2315</v>
      </c>
      <c r="L229" s="91">
        <v>0</v>
      </c>
      <c r="M229">
        <v>5</v>
      </c>
      <c r="N229" s="1">
        <v>43781</v>
      </c>
      <c r="O229">
        <v>0</v>
      </c>
      <c r="P229" s="1">
        <v>0</v>
      </c>
      <c r="Q229"/>
    </row>
    <row r="230" spans="1:17" hidden="1" x14ac:dyDescent="0.25">
      <c r="A230">
        <v>1014</v>
      </c>
      <c r="B230" t="s">
        <v>719</v>
      </c>
      <c r="C230" t="s">
        <v>699</v>
      </c>
      <c r="D230" t="s">
        <v>700</v>
      </c>
      <c r="E230" t="s">
        <v>6</v>
      </c>
      <c r="F230" t="s">
        <v>1086</v>
      </c>
      <c r="G230" t="s">
        <v>760</v>
      </c>
      <c r="H230" t="s">
        <v>8</v>
      </c>
      <c r="I230">
        <v>34</v>
      </c>
      <c r="J230" s="71">
        <v>6.85</v>
      </c>
      <c r="K230" s="84">
        <v>25.52</v>
      </c>
      <c r="L230" s="91">
        <v>0</v>
      </c>
      <c r="M230">
        <v>5</v>
      </c>
      <c r="N230" s="1">
        <v>43781</v>
      </c>
      <c r="O230">
        <v>0</v>
      </c>
      <c r="P230" s="1">
        <v>0</v>
      </c>
      <c r="Q230"/>
    </row>
    <row r="231" spans="1:17" hidden="1" x14ac:dyDescent="0.25">
      <c r="A231">
        <v>1014</v>
      </c>
      <c r="B231" t="s">
        <v>719</v>
      </c>
      <c r="C231" t="s">
        <v>699</v>
      </c>
      <c r="D231" t="s">
        <v>700</v>
      </c>
      <c r="E231" t="s">
        <v>6</v>
      </c>
      <c r="F231" t="s">
        <v>1086</v>
      </c>
      <c r="G231" t="s">
        <v>870</v>
      </c>
      <c r="H231" t="s">
        <v>8</v>
      </c>
      <c r="I231">
        <v>34</v>
      </c>
      <c r="J231" s="71">
        <v>6.85</v>
      </c>
      <c r="K231" s="84">
        <v>20.88</v>
      </c>
      <c r="L231" s="91">
        <v>0</v>
      </c>
      <c r="M231">
        <v>1</v>
      </c>
      <c r="N231" s="1">
        <v>43781</v>
      </c>
      <c r="O231">
        <v>0</v>
      </c>
      <c r="P231" s="1">
        <v>0</v>
      </c>
      <c r="Q231"/>
    </row>
    <row r="232" spans="1:17" hidden="1" x14ac:dyDescent="0.25">
      <c r="A232">
        <v>1014</v>
      </c>
      <c r="B232" t="s">
        <v>719</v>
      </c>
      <c r="C232" t="s">
        <v>699</v>
      </c>
      <c r="D232" t="s">
        <v>700</v>
      </c>
      <c r="E232" t="s">
        <v>6</v>
      </c>
      <c r="F232" t="s">
        <v>1086</v>
      </c>
      <c r="G232" t="s">
        <v>898</v>
      </c>
      <c r="H232" t="s">
        <v>8</v>
      </c>
      <c r="I232">
        <v>34</v>
      </c>
      <c r="J232" s="71">
        <v>6.85</v>
      </c>
      <c r="K232" s="84">
        <v>77.239999999999995</v>
      </c>
      <c r="L232" s="91">
        <v>0</v>
      </c>
      <c r="M232">
        <v>4</v>
      </c>
      <c r="N232" s="1">
        <v>43781</v>
      </c>
      <c r="O232">
        <v>0</v>
      </c>
      <c r="P232" s="1">
        <v>0</v>
      </c>
      <c r="Q232"/>
    </row>
    <row r="233" spans="1:17" hidden="1" x14ac:dyDescent="0.25">
      <c r="A233">
        <v>1014</v>
      </c>
      <c r="B233" t="s">
        <v>719</v>
      </c>
      <c r="C233" t="s">
        <v>699</v>
      </c>
      <c r="D233" t="s">
        <v>700</v>
      </c>
      <c r="E233" t="s">
        <v>6</v>
      </c>
      <c r="F233" t="s">
        <v>1086</v>
      </c>
      <c r="G233" t="s">
        <v>935</v>
      </c>
      <c r="H233" t="s">
        <v>8</v>
      </c>
      <c r="I233">
        <v>34</v>
      </c>
      <c r="J233" s="71">
        <v>6.85</v>
      </c>
      <c r="K233" s="84">
        <v>43.51</v>
      </c>
      <c r="L233" s="91">
        <v>0</v>
      </c>
      <c r="M233">
        <v>4</v>
      </c>
      <c r="N233" s="1">
        <v>43781</v>
      </c>
      <c r="O233">
        <v>0</v>
      </c>
      <c r="P233" s="1">
        <v>0</v>
      </c>
      <c r="Q233"/>
    </row>
    <row r="234" spans="1:17" hidden="1" x14ac:dyDescent="0.25">
      <c r="A234">
        <v>1014</v>
      </c>
      <c r="B234" t="s">
        <v>719</v>
      </c>
      <c r="C234" t="s">
        <v>699</v>
      </c>
      <c r="D234" t="s">
        <v>700</v>
      </c>
      <c r="E234" t="s">
        <v>6</v>
      </c>
      <c r="F234" t="s">
        <v>1087</v>
      </c>
      <c r="G234" t="s">
        <v>865</v>
      </c>
      <c r="H234" t="s">
        <v>8</v>
      </c>
      <c r="I234">
        <v>34</v>
      </c>
      <c r="J234" s="71">
        <v>6.85</v>
      </c>
      <c r="K234" s="84">
        <v>9365.23</v>
      </c>
      <c r="L234" s="91">
        <v>0</v>
      </c>
      <c r="M234">
        <v>151</v>
      </c>
      <c r="N234" s="1">
        <v>43781</v>
      </c>
      <c r="O234">
        <v>0</v>
      </c>
      <c r="P234" s="1">
        <v>0</v>
      </c>
      <c r="Q234"/>
    </row>
    <row r="235" spans="1:17" hidden="1" x14ac:dyDescent="0.25">
      <c r="A235">
        <v>1014</v>
      </c>
      <c r="B235" t="s">
        <v>719</v>
      </c>
      <c r="C235" t="s">
        <v>699</v>
      </c>
      <c r="D235" t="s">
        <v>700</v>
      </c>
      <c r="E235" t="s">
        <v>6</v>
      </c>
      <c r="F235" t="s">
        <v>1087</v>
      </c>
      <c r="G235" t="s">
        <v>920</v>
      </c>
      <c r="H235" t="s">
        <v>8</v>
      </c>
      <c r="I235">
        <v>34</v>
      </c>
      <c r="J235" s="71">
        <v>6.85</v>
      </c>
      <c r="K235" s="84">
        <v>2092.52</v>
      </c>
      <c r="L235" s="91">
        <v>0</v>
      </c>
      <c r="M235">
        <v>15</v>
      </c>
      <c r="N235" s="1">
        <v>43781</v>
      </c>
      <c r="O235">
        <v>0</v>
      </c>
      <c r="P235" s="1">
        <v>0</v>
      </c>
      <c r="Q235"/>
    </row>
    <row r="236" spans="1:17" hidden="1" x14ac:dyDescent="0.25">
      <c r="A236">
        <v>1014</v>
      </c>
      <c r="B236" t="s">
        <v>719</v>
      </c>
      <c r="C236" t="s">
        <v>714</v>
      </c>
      <c r="D236" t="s">
        <v>700</v>
      </c>
      <c r="E236" t="s">
        <v>6</v>
      </c>
      <c r="F236" t="s">
        <v>701</v>
      </c>
      <c r="G236" t="s">
        <v>821</v>
      </c>
      <c r="H236" t="s">
        <v>8</v>
      </c>
      <c r="I236">
        <v>34</v>
      </c>
      <c r="J236" s="71">
        <v>6.85</v>
      </c>
      <c r="K236" s="84">
        <v>82</v>
      </c>
      <c r="L236" s="91">
        <v>0</v>
      </c>
      <c r="M236">
        <v>1</v>
      </c>
      <c r="N236" s="1">
        <v>43781</v>
      </c>
      <c r="O236">
        <v>0</v>
      </c>
      <c r="P236" s="1">
        <v>0</v>
      </c>
      <c r="Q236"/>
    </row>
    <row r="237" spans="1:17" hidden="1" x14ac:dyDescent="0.25">
      <c r="A237">
        <v>1014</v>
      </c>
      <c r="B237" t="s">
        <v>719</v>
      </c>
      <c r="C237" t="s">
        <v>714</v>
      </c>
      <c r="D237" t="s">
        <v>700</v>
      </c>
      <c r="E237" t="s">
        <v>6</v>
      </c>
      <c r="F237" t="s">
        <v>701</v>
      </c>
      <c r="G237" t="s">
        <v>912</v>
      </c>
      <c r="H237" t="s">
        <v>8</v>
      </c>
      <c r="I237">
        <v>34</v>
      </c>
      <c r="J237" s="71">
        <v>6.85</v>
      </c>
      <c r="K237" s="84">
        <v>130.09</v>
      </c>
      <c r="L237" s="91">
        <v>0</v>
      </c>
      <c r="M237">
        <v>2</v>
      </c>
      <c r="N237" s="1">
        <v>43781</v>
      </c>
      <c r="O237">
        <v>0</v>
      </c>
      <c r="P237" s="1">
        <v>0</v>
      </c>
      <c r="Q237"/>
    </row>
    <row r="238" spans="1:17" hidden="1" x14ac:dyDescent="0.25">
      <c r="A238">
        <v>1014</v>
      </c>
      <c r="B238" t="s">
        <v>719</v>
      </c>
      <c r="C238" t="s">
        <v>714</v>
      </c>
      <c r="D238" t="s">
        <v>700</v>
      </c>
      <c r="E238" t="s">
        <v>6</v>
      </c>
      <c r="F238" t="s">
        <v>1087</v>
      </c>
      <c r="G238" t="s">
        <v>982</v>
      </c>
      <c r="H238" t="s">
        <v>8</v>
      </c>
      <c r="I238">
        <v>34</v>
      </c>
      <c r="J238" s="71">
        <v>6.85</v>
      </c>
      <c r="K238" s="84">
        <v>621.72</v>
      </c>
      <c r="L238" s="91">
        <v>0</v>
      </c>
      <c r="M238">
        <v>8</v>
      </c>
      <c r="N238" s="1">
        <v>43781</v>
      </c>
      <c r="O238">
        <v>0</v>
      </c>
      <c r="P238" s="1">
        <v>0</v>
      </c>
      <c r="Q238"/>
    </row>
    <row r="239" spans="1:17" hidden="1" x14ac:dyDescent="0.25">
      <c r="A239">
        <v>1014</v>
      </c>
      <c r="B239" t="s">
        <v>719</v>
      </c>
      <c r="C239" t="s">
        <v>715</v>
      </c>
      <c r="D239" t="s">
        <v>700</v>
      </c>
      <c r="E239" t="s">
        <v>6</v>
      </c>
      <c r="F239" t="s">
        <v>1087</v>
      </c>
      <c r="G239" t="s">
        <v>933</v>
      </c>
      <c r="H239" t="s">
        <v>8</v>
      </c>
      <c r="I239">
        <v>34</v>
      </c>
      <c r="J239" s="71">
        <v>6.85</v>
      </c>
      <c r="K239" s="84">
        <v>25.7</v>
      </c>
      <c r="L239" s="91">
        <v>0</v>
      </c>
      <c r="M239">
        <v>2</v>
      </c>
      <c r="N239" s="1">
        <v>43781</v>
      </c>
      <c r="O239">
        <v>0</v>
      </c>
      <c r="P239" s="1">
        <v>0</v>
      </c>
      <c r="Q239"/>
    </row>
    <row r="240" spans="1:17" hidden="1" x14ac:dyDescent="0.25">
      <c r="A240">
        <v>1014</v>
      </c>
      <c r="B240" t="s">
        <v>719</v>
      </c>
      <c r="C240" t="s">
        <v>717</v>
      </c>
      <c r="D240" t="s">
        <v>700</v>
      </c>
      <c r="E240" t="s">
        <v>6</v>
      </c>
      <c r="F240" t="s">
        <v>701</v>
      </c>
      <c r="G240" t="s">
        <v>978</v>
      </c>
      <c r="H240" t="s">
        <v>8</v>
      </c>
      <c r="I240">
        <v>34</v>
      </c>
      <c r="J240" s="71">
        <v>6.85</v>
      </c>
      <c r="K240" s="84">
        <v>2</v>
      </c>
      <c r="L240" s="91">
        <v>0</v>
      </c>
      <c r="M240">
        <v>1</v>
      </c>
      <c r="N240" s="1">
        <v>43781</v>
      </c>
      <c r="O240">
        <v>0</v>
      </c>
      <c r="P240" s="1">
        <v>0</v>
      </c>
      <c r="Q240"/>
    </row>
    <row r="241" spans="1:17" hidden="1" x14ac:dyDescent="0.25">
      <c r="A241">
        <v>1014</v>
      </c>
      <c r="B241" t="s">
        <v>719</v>
      </c>
      <c r="C241" t="s">
        <v>718</v>
      </c>
      <c r="D241" t="s">
        <v>700</v>
      </c>
      <c r="E241" t="s">
        <v>6</v>
      </c>
      <c r="F241" t="s">
        <v>1087</v>
      </c>
      <c r="G241" t="s">
        <v>811</v>
      </c>
      <c r="H241" t="s">
        <v>8</v>
      </c>
      <c r="I241">
        <v>34</v>
      </c>
      <c r="J241" s="71">
        <v>6.85</v>
      </c>
      <c r="K241" s="84">
        <v>45.26</v>
      </c>
      <c r="L241" s="91">
        <v>0</v>
      </c>
      <c r="M241">
        <v>3</v>
      </c>
      <c r="N241" s="1">
        <v>43781</v>
      </c>
      <c r="O241">
        <v>0</v>
      </c>
      <c r="P241" s="1">
        <v>0</v>
      </c>
      <c r="Q241"/>
    </row>
    <row r="242" spans="1:17" hidden="1" x14ac:dyDescent="0.25">
      <c r="A242">
        <v>1014</v>
      </c>
      <c r="B242" t="s">
        <v>719</v>
      </c>
      <c r="C242" t="s">
        <v>719</v>
      </c>
      <c r="D242" t="s">
        <v>700</v>
      </c>
      <c r="E242" t="s">
        <v>6</v>
      </c>
      <c r="F242" t="s">
        <v>701</v>
      </c>
      <c r="G242" t="s">
        <v>903</v>
      </c>
      <c r="H242" t="s">
        <v>8</v>
      </c>
      <c r="I242">
        <v>34</v>
      </c>
      <c r="J242" s="71">
        <v>6.85</v>
      </c>
      <c r="K242" s="84">
        <v>976.15</v>
      </c>
      <c r="L242" s="91">
        <v>0</v>
      </c>
      <c r="M242">
        <v>3</v>
      </c>
      <c r="N242" s="1">
        <v>43781</v>
      </c>
      <c r="O242">
        <v>0</v>
      </c>
      <c r="P242" s="1">
        <v>0</v>
      </c>
      <c r="Q242"/>
    </row>
    <row r="243" spans="1:17" hidden="1" x14ac:dyDescent="0.25">
      <c r="A243">
        <v>1014</v>
      </c>
      <c r="B243" t="s">
        <v>719</v>
      </c>
      <c r="C243" t="s">
        <v>719</v>
      </c>
      <c r="D243" t="s">
        <v>700</v>
      </c>
      <c r="E243" t="s">
        <v>6</v>
      </c>
      <c r="F243" t="s">
        <v>701</v>
      </c>
      <c r="G243" t="s">
        <v>941</v>
      </c>
      <c r="H243" t="s">
        <v>8</v>
      </c>
      <c r="I243">
        <v>34</v>
      </c>
      <c r="J243" s="71">
        <v>6.85</v>
      </c>
      <c r="K243" s="84">
        <v>500</v>
      </c>
      <c r="L243" s="91">
        <v>0</v>
      </c>
      <c r="M243">
        <v>3</v>
      </c>
      <c r="N243" s="1">
        <v>43781</v>
      </c>
      <c r="O243">
        <v>0</v>
      </c>
      <c r="P243" s="1">
        <v>0</v>
      </c>
      <c r="Q243"/>
    </row>
    <row r="244" spans="1:17" hidden="1" x14ac:dyDescent="0.25">
      <c r="A244">
        <v>1014</v>
      </c>
      <c r="B244" t="s">
        <v>719</v>
      </c>
      <c r="C244" t="s">
        <v>719</v>
      </c>
      <c r="D244" t="s">
        <v>700</v>
      </c>
      <c r="E244" t="s">
        <v>6</v>
      </c>
      <c r="F244" t="s">
        <v>1087</v>
      </c>
      <c r="G244" t="s">
        <v>894</v>
      </c>
      <c r="H244" t="s">
        <v>8</v>
      </c>
      <c r="I244">
        <v>34</v>
      </c>
      <c r="J244" s="71">
        <v>6.85</v>
      </c>
      <c r="K244" s="84">
        <v>260.5</v>
      </c>
      <c r="L244" s="91">
        <v>0</v>
      </c>
      <c r="M244">
        <v>4</v>
      </c>
      <c r="N244" s="1">
        <v>43781</v>
      </c>
      <c r="O244">
        <v>0</v>
      </c>
      <c r="P244" s="1">
        <v>0</v>
      </c>
      <c r="Q244"/>
    </row>
    <row r="245" spans="1:17" hidden="1" x14ac:dyDescent="0.25">
      <c r="A245">
        <v>1014</v>
      </c>
      <c r="B245" t="s">
        <v>719</v>
      </c>
      <c r="C245" t="s">
        <v>720</v>
      </c>
      <c r="D245" t="s">
        <v>700</v>
      </c>
      <c r="E245" t="s">
        <v>6</v>
      </c>
      <c r="F245" t="s">
        <v>1086</v>
      </c>
      <c r="G245" t="s">
        <v>796</v>
      </c>
      <c r="H245" t="s">
        <v>8</v>
      </c>
      <c r="I245">
        <v>34</v>
      </c>
      <c r="J245" s="71">
        <v>6.85</v>
      </c>
      <c r="K245" s="84">
        <v>1.17</v>
      </c>
      <c r="L245" s="91">
        <v>0</v>
      </c>
      <c r="M245">
        <v>1</v>
      </c>
      <c r="N245" s="1">
        <v>43781</v>
      </c>
      <c r="O245">
        <v>0</v>
      </c>
      <c r="P245" s="1">
        <v>0</v>
      </c>
      <c r="Q245"/>
    </row>
    <row r="246" spans="1:17" hidden="1" x14ac:dyDescent="0.25">
      <c r="A246">
        <v>1014</v>
      </c>
      <c r="B246" t="s">
        <v>719</v>
      </c>
      <c r="C246" t="s">
        <v>720</v>
      </c>
      <c r="D246" t="s">
        <v>700</v>
      </c>
      <c r="E246" t="s">
        <v>6</v>
      </c>
      <c r="F246" t="s">
        <v>1087</v>
      </c>
      <c r="G246" t="s">
        <v>840</v>
      </c>
      <c r="H246" t="s">
        <v>8</v>
      </c>
      <c r="I246">
        <v>34</v>
      </c>
      <c r="J246" s="71">
        <v>6.85</v>
      </c>
      <c r="K246" s="84">
        <v>482.93</v>
      </c>
      <c r="L246" s="91">
        <v>0</v>
      </c>
      <c r="M246">
        <v>6</v>
      </c>
      <c r="N246" s="1">
        <v>43781</v>
      </c>
      <c r="O246">
        <v>0</v>
      </c>
      <c r="P246" s="1">
        <v>0</v>
      </c>
      <c r="Q246"/>
    </row>
    <row r="247" spans="1:17" hidden="1" x14ac:dyDescent="0.25">
      <c r="A247">
        <v>1014</v>
      </c>
      <c r="B247" t="s">
        <v>719</v>
      </c>
      <c r="C247" t="s">
        <v>721</v>
      </c>
      <c r="D247" t="s">
        <v>700</v>
      </c>
      <c r="E247" t="s">
        <v>6</v>
      </c>
      <c r="F247" t="s">
        <v>701</v>
      </c>
      <c r="G247" t="s">
        <v>859</v>
      </c>
      <c r="H247" t="s">
        <v>8</v>
      </c>
      <c r="I247">
        <v>34</v>
      </c>
      <c r="J247" s="71">
        <v>6.85</v>
      </c>
      <c r="K247" s="84">
        <v>20</v>
      </c>
      <c r="L247" s="91">
        <v>0</v>
      </c>
      <c r="M247">
        <v>1</v>
      </c>
      <c r="N247" s="1">
        <v>43781</v>
      </c>
      <c r="O247">
        <v>0</v>
      </c>
      <c r="P247" s="1">
        <v>0</v>
      </c>
      <c r="Q247"/>
    </row>
    <row r="248" spans="1:17" hidden="1" x14ac:dyDescent="0.25">
      <c r="A248">
        <v>1014</v>
      </c>
      <c r="B248" t="s">
        <v>719</v>
      </c>
      <c r="C248" t="s">
        <v>721</v>
      </c>
      <c r="D248" t="s">
        <v>700</v>
      </c>
      <c r="E248" t="s">
        <v>6</v>
      </c>
      <c r="F248" t="s">
        <v>701</v>
      </c>
      <c r="G248" t="s">
        <v>904</v>
      </c>
      <c r="H248" t="s">
        <v>8</v>
      </c>
      <c r="I248">
        <v>34</v>
      </c>
      <c r="J248" s="71">
        <v>6.85</v>
      </c>
      <c r="K248" s="84">
        <v>60</v>
      </c>
      <c r="L248" s="91">
        <v>0</v>
      </c>
      <c r="M248">
        <v>1</v>
      </c>
      <c r="N248" s="1">
        <v>43781</v>
      </c>
      <c r="O248">
        <v>0</v>
      </c>
      <c r="P248" s="1">
        <v>0</v>
      </c>
      <c r="Q248"/>
    </row>
    <row r="249" spans="1:17" hidden="1" x14ac:dyDescent="0.25">
      <c r="A249">
        <v>1014</v>
      </c>
      <c r="B249" t="s">
        <v>719</v>
      </c>
      <c r="C249" t="s">
        <v>721</v>
      </c>
      <c r="D249" t="s">
        <v>700</v>
      </c>
      <c r="E249" t="s">
        <v>6</v>
      </c>
      <c r="F249" t="s">
        <v>1087</v>
      </c>
      <c r="G249" t="s">
        <v>827</v>
      </c>
      <c r="H249" t="s">
        <v>8</v>
      </c>
      <c r="I249">
        <v>34</v>
      </c>
      <c r="J249" s="71">
        <v>6.85</v>
      </c>
      <c r="K249" s="84">
        <v>11.17</v>
      </c>
      <c r="L249" s="91">
        <v>0</v>
      </c>
      <c r="M249">
        <v>2</v>
      </c>
      <c r="N249" s="1">
        <v>43781</v>
      </c>
      <c r="O249">
        <v>0</v>
      </c>
      <c r="P249" s="1">
        <v>0</v>
      </c>
      <c r="Q249"/>
    </row>
    <row r="250" spans="1:17" hidden="1" x14ac:dyDescent="0.25">
      <c r="A250">
        <v>1014</v>
      </c>
      <c r="B250" t="s">
        <v>719</v>
      </c>
      <c r="C250" t="s">
        <v>706</v>
      </c>
      <c r="D250" t="s">
        <v>700</v>
      </c>
      <c r="E250" t="s">
        <v>6</v>
      </c>
      <c r="F250" t="s">
        <v>701</v>
      </c>
      <c r="G250" t="s">
        <v>830</v>
      </c>
      <c r="H250" t="s">
        <v>8</v>
      </c>
      <c r="I250">
        <v>34</v>
      </c>
      <c r="J250" s="71">
        <v>6.85</v>
      </c>
      <c r="K250" s="84">
        <v>5</v>
      </c>
      <c r="L250" s="91">
        <v>0</v>
      </c>
      <c r="M250">
        <v>1</v>
      </c>
      <c r="N250" s="1">
        <v>43781</v>
      </c>
      <c r="O250">
        <v>0</v>
      </c>
      <c r="P250" s="1">
        <v>0</v>
      </c>
      <c r="Q250"/>
    </row>
    <row r="251" spans="1:17" hidden="1" x14ac:dyDescent="0.25">
      <c r="A251">
        <v>1014</v>
      </c>
      <c r="B251" t="s">
        <v>719</v>
      </c>
      <c r="C251" t="s">
        <v>706</v>
      </c>
      <c r="D251" t="s">
        <v>700</v>
      </c>
      <c r="E251" t="s">
        <v>6</v>
      </c>
      <c r="F251" t="s">
        <v>1086</v>
      </c>
      <c r="G251" t="s">
        <v>803</v>
      </c>
      <c r="H251" t="s">
        <v>8</v>
      </c>
      <c r="I251">
        <v>34</v>
      </c>
      <c r="J251" s="71">
        <v>6.85</v>
      </c>
      <c r="K251" s="84">
        <v>919.71</v>
      </c>
      <c r="L251" s="91">
        <v>0</v>
      </c>
      <c r="M251">
        <v>1</v>
      </c>
      <c r="N251" s="1">
        <v>43781</v>
      </c>
      <c r="O251">
        <v>0</v>
      </c>
      <c r="P251" s="1">
        <v>0</v>
      </c>
      <c r="Q251"/>
    </row>
    <row r="252" spans="1:17" hidden="1" x14ac:dyDescent="0.25">
      <c r="A252">
        <v>1014</v>
      </c>
      <c r="B252" t="s">
        <v>719</v>
      </c>
      <c r="C252" t="s">
        <v>706</v>
      </c>
      <c r="D252" t="s">
        <v>700</v>
      </c>
      <c r="E252" t="s">
        <v>6</v>
      </c>
      <c r="F252" t="s">
        <v>1087</v>
      </c>
      <c r="G252" t="s">
        <v>984</v>
      </c>
      <c r="H252" t="s">
        <v>8</v>
      </c>
      <c r="I252">
        <v>34</v>
      </c>
      <c r="J252" s="71">
        <v>6.85</v>
      </c>
      <c r="K252" s="84">
        <v>140</v>
      </c>
      <c r="L252" s="91">
        <v>0</v>
      </c>
      <c r="M252">
        <v>1</v>
      </c>
      <c r="N252" s="1">
        <v>43781</v>
      </c>
      <c r="O252">
        <v>0</v>
      </c>
      <c r="P252" s="1">
        <v>0</v>
      </c>
      <c r="Q252"/>
    </row>
    <row r="253" spans="1:17" hidden="1" x14ac:dyDescent="0.25">
      <c r="A253">
        <v>1014</v>
      </c>
      <c r="B253" t="s">
        <v>719</v>
      </c>
      <c r="C253" t="s">
        <v>707</v>
      </c>
      <c r="D253" t="s">
        <v>700</v>
      </c>
      <c r="E253" t="s">
        <v>6</v>
      </c>
      <c r="F253" t="s">
        <v>701</v>
      </c>
      <c r="G253" t="s">
        <v>880</v>
      </c>
      <c r="H253" t="s">
        <v>8</v>
      </c>
      <c r="I253">
        <v>34</v>
      </c>
      <c r="J253" s="71">
        <v>6.85</v>
      </c>
      <c r="K253" s="84">
        <v>200</v>
      </c>
      <c r="L253" s="91">
        <v>0</v>
      </c>
      <c r="M253">
        <v>2</v>
      </c>
      <c r="N253" s="1">
        <v>43781</v>
      </c>
      <c r="O253">
        <v>0</v>
      </c>
      <c r="P253" s="1">
        <v>0</v>
      </c>
      <c r="Q253"/>
    </row>
    <row r="254" spans="1:17" hidden="1" x14ac:dyDescent="0.25">
      <c r="A254">
        <v>1014</v>
      </c>
      <c r="B254" t="s">
        <v>719</v>
      </c>
      <c r="C254" t="s">
        <v>707</v>
      </c>
      <c r="D254" t="s">
        <v>700</v>
      </c>
      <c r="E254" t="s">
        <v>6</v>
      </c>
      <c r="F254" t="s">
        <v>1087</v>
      </c>
      <c r="G254" t="s">
        <v>794</v>
      </c>
      <c r="H254" t="s">
        <v>8</v>
      </c>
      <c r="I254">
        <v>34</v>
      </c>
      <c r="J254" s="71">
        <v>6.85</v>
      </c>
      <c r="K254" s="84">
        <v>3.51</v>
      </c>
      <c r="L254" s="91">
        <v>0</v>
      </c>
      <c r="M254">
        <v>3</v>
      </c>
      <c r="N254" s="1">
        <v>43781</v>
      </c>
      <c r="O254">
        <v>0</v>
      </c>
      <c r="P254" s="1">
        <v>0</v>
      </c>
      <c r="Q254"/>
    </row>
    <row r="255" spans="1:17" hidden="1" x14ac:dyDescent="0.25">
      <c r="A255">
        <v>1014</v>
      </c>
      <c r="B255" t="s">
        <v>719</v>
      </c>
      <c r="C255" t="s">
        <v>707</v>
      </c>
      <c r="D255" t="s">
        <v>700</v>
      </c>
      <c r="E255" t="s">
        <v>6</v>
      </c>
      <c r="F255" t="s">
        <v>1087</v>
      </c>
      <c r="G255" t="s">
        <v>802</v>
      </c>
      <c r="H255" t="s">
        <v>8</v>
      </c>
      <c r="I255">
        <v>34</v>
      </c>
      <c r="J255" s="71">
        <v>6.85</v>
      </c>
      <c r="K255" s="84">
        <v>50</v>
      </c>
      <c r="L255" s="91">
        <v>0</v>
      </c>
      <c r="M255">
        <v>1</v>
      </c>
      <c r="N255" s="1">
        <v>43781</v>
      </c>
      <c r="O255">
        <v>0</v>
      </c>
      <c r="P255" s="1">
        <v>0</v>
      </c>
      <c r="Q255"/>
    </row>
    <row r="256" spans="1:17" hidden="1" x14ac:dyDescent="0.25">
      <c r="A256">
        <v>1014</v>
      </c>
      <c r="B256" t="s">
        <v>719</v>
      </c>
      <c r="C256" t="s">
        <v>760</v>
      </c>
      <c r="D256" t="s">
        <v>700</v>
      </c>
      <c r="E256" t="s">
        <v>6</v>
      </c>
      <c r="F256" t="s">
        <v>701</v>
      </c>
      <c r="G256" t="s">
        <v>905</v>
      </c>
      <c r="H256" t="s">
        <v>8</v>
      </c>
      <c r="I256">
        <v>34</v>
      </c>
      <c r="J256" s="71">
        <v>6.85</v>
      </c>
      <c r="K256" s="84">
        <v>1000.62</v>
      </c>
      <c r="L256" s="91">
        <v>0</v>
      </c>
      <c r="M256">
        <v>2</v>
      </c>
      <c r="N256" s="1">
        <v>43781</v>
      </c>
      <c r="O256">
        <v>0</v>
      </c>
      <c r="P256" s="1">
        <v>0</v>
      </c>
      <c r="Q256"/>
    </row>
    <row r="257" spans="1:17" hidden="1" x14ac:dyDescent="0.25">
      <c r="A257">
        <v>1014</v>
      </c>
      <c r="B257" t="s">
        <v>719</v>
      </c>
      <c r="C257" t="s">
        <v>760</v>
      </c>
      <c r="D257" t="s">
        <v>700</v>
      </c>
      <c r="E257" t="s">
        <v>6</v>
      </c>
      <c r="F257" t="s">
        <v>701</v>
      </c>
      <c r="G257" t="s">
        <v>943</v>
      </c>
      <c r="H257" t="s">
        <v>8</v>
      </c>
      <c r="I257">
        <v>34</v>
      </c>
      <c r="J257" s="71">
        <v>6.85</v>
      </c>
      <c r="K257" s="84">
        <v>60</v>
      </c>
      <c r="L257" s="91">
        <v>0</v>
      </c>
      <c r="M257">
        <v>1</v>
      </c>
      <c r="N257" s="1">
        <v>43781</v>
      </c>
      <c r="O257">
        <v>0</v>
      </c>
      <c r="P257" s="1">
        <v>0</v>
      </c>
      <c r="Q257"/>
    </row>
    <row r="258" spans="1:17" hidden="1" x14ac:dyDescent="0.25">
      <c r="A258">
        <v>1014</v>
      </c>
      <c r="B258" t="s">
        <v>719</v>
      </c>
      <c r="C258" t="s">
        <v>760</v>
      </c>
      <c r="D258" t="s">
        <v>700</v>
      </c>
      <c r="E258" t="s">
        <v>6</v>
      </c>
      <c r="F258" t="s">
        <v>1087</v>
      </c>
      <c r="G258" t="s">
        <v>838</v>
      </c>
      <c r="H258" t="s">
        <v>8</v>
      </c>
      <c r="I258">
        <v>34</v>
      </c>
      <c r="J258" s="71">
        <v>6.85</v>
      </c>
      <c r="K258" s="84">
        <v>10.08</v>
      </c>
      <c r="L258" s="91">
        <v>0</v>
      </c>
      <c r="M258">
        <v>2</v>
      </c>
      <c r="N258" s="1">
        <v>43781</v>
      </c>
      <c r="O258">
        <v>0</v>
      </c>
      <c r="P258" s="1">
        <v>0</v>
      </c>
      <c r="Q258"/>
    </row>
    <row r="259" spans="1:17" hidden="1" x14ac:dyDescent="0.25">
      <c r="A259">
        <v>1014</v>
      </c>
      <c r="B259" t="s">
        <v>719</v>
      </c>
      <c r="C259" t="s">
        <v>760</v>
      </c>
      <c r="D259" t="s">
        <v>700</v>
      </c>
      <c r="E259" t="s">
        <v>6</v>
      </c>
      <c r="F259" t="s">
        <v>1087</v>
      </c>
      <c r="G259" t="s">
        <v>852</v>
      </c>
      <c r="H259" t="s">
        <v>8</v>
      </c>
      <c r="I259">
        <v>34</v>
      </c>
      <c r="J259" s="71">
        <v>6.85</v>
      </c>
      <c r="K259" s="84">
        <v>1.17</v>
      </c>
      <c r="L259" s="91">
        <v>0</v>
      </c>
      <c r="M259">
        <v>1</v>
      </c>
      <c r="N259" s="1">
        <v>43781</v>
      </c>
      <c r="O259">
        <v>0</v>
      </c>
      <c r="P259" s="1">
        <v>0</v>
      </c>
      <c r="Q259"/>
    </row>
    <row r="260" spans="1:17" hidden="1" x14ac:dyDescent="0.25">
      <c r="A260">
        <v>1014</v>
      </c>
      <c r="B260" t="s">
        <v>719</v>
      </c>
      <c r="C260" t="s">
        <v>710</v>
      </c>
      <c r="D260" t="s">
        <v>700</v>
      </c>
      <c r="E260" t="s">
        <v>6</v>
      </c>
      <c r="F260" t="s">
        <v>1087</v>
      </c>
      <c r="G260" t="s">
        <v>886</v>
      </c>
      <c r="H260" t="s">
        <v>8</v>
      </c>
      <c r="I260">
        <v>34</v>
      </c>
      <c r="J260" s="71">
        <v>6.85</v>
      </c>
      <c r="K260" s="84">
        <v>1.17</v>
      </c>
      <c r="L260" s="91">
        <v>0</v>
      </c>
      <c r="M260">
        <v>1</v>
      </c>
      <c r="N260" s="1">
        <v>43781</v>
      </c>
      <c r="O260">
        <v>0</v>
      </c>
      <c r="P260" s="1">
        <v>0</v>
      </c>
      <c r="Q260"/>
    </row>
    <row r="261" spans="1:17" hidden="1" x14ac:dyDescent="0.25">
      <c r="A261">
        <v>1014</v>
      </c>
      <c r="B261" t="s">
        <v>720</v>
      </c>
      <c r="C261" t="s">
        <v>699</v>
      </c>
      <c r="D261" t="s">
        <v>700</v>
      </c>
      <c r="E261" t="s">
        <v>6</v>
      </c>
      <c r="F261" t="s">
        <v>701</v>
      </c>
      <c r="G261" t="s">
        <v>814</v>
      </c>
      <c r="H261" t="s">
        <v>8</v>
      </c>
      <c r="I261">
        <v>34</v>
      </c>
      <c r="J261" s="71">
        <v>6.85</v>
      </c>
      <c r="K261" s="84">
        <v>9623.5499999999993</v>
      </c>
      <c r="L261" s="91">
        <v>0</v>
      </c>
      <c r="M261">
        <v>13</v>
      </c>
      <c r="N261" s="1">
        <v>43781</v>
      </c>
      <c r="O261">
        <v>0</v>
      </c>
      <c r="P261" s="1">
        <v>0</v>
      </c>
      <c r="Q261"/>
    </row>
    <row r="262" spans="1:17" hidden="1" x14ac:dyDescent="0.25">
      <c r="A262">
        <v>1014</v>
      </c>
      <c r="B262" t="s">
        <v>720</v>
      </c>
      <c r="C262" t="s">
        <v>699</v>
      </c>
      <c r="D262" t="s">
        <v>700</v>
      </c>
      <c r="E262" t="s">
        <v>6</v>
      </c>
      <c r="F262" t="s">
        <v>701</v>
      </c>
      <c r="G262" t="s">
        <v>854</v>
      </c>
      <c r="H262" t="s">
        <v>8</v>
      </c>
      <c r="I262">
        <v>34</v>
      </c>
      <c r="J262" s="71">
        <v>6.85</v>
      </c>
      <c r="K262" s="84">
        <v>6204</v>
      </c>
      <c r="L262" s="91">
        <v>0</v>
      </c>
      <c r="M262">
        <v>13</v>
      </c>
      <c r="N262" s="1">
        <v>43781</v>
      </c>
      <c r="O262">
        <v>0</v>
      </c>
      <c r="P262" s="1">
        <v>0</v>
      </c>
      <c r="Q262"/>
    </row>
    <row r="263" spans="1:17" hidden="1" x14ac:dyDescent="0.25">
      <c r="A263">
        <v>1014</v>
      </c>
      <c r="B263" t="s">
        <v>720</v>
      </c>
      <c r="C263" t="s">
        <v>699</v>
      </c>
      <c r="D263" t="s">
        <v>700</v>
      </c>
      <c r="E263" t="s">
        <v>6</v>
      </c>
      <c r="F263" t="s">
        <v>1087</v>
      </c>
      <c r="G263" t="s">
        <v>871</v>
      </c>
      <c r="H263" t="s">
        <v>8</v>
      </c>
      <c r="I263">
        <v>34</v>
      </c>
      <c r="J263" s="71">
        <v>6.85</v>
      </c>
      <c r="K263" s="84">
        <v>1067.2</v>
      </c>
      <c r="L263" s="91">
        <v>0</v>
      </c>
      <c r="M263">
        <v>11</v>
      </c>
      <c r="N263" s="1">
        <v>43781</v>
      </c>
      <c r="O263">
        <v>0</v>
      </c>
      <c r="P263" s="1">
        <v>0</v>
      </c>
      <c r="Q263"/>
    </row>
    <row r="264" spans="1:17" hidden="1" x14ac:dyDescent="0.25">
      <c r="A264">
        <v>1014</v>
      </c>
      <c r="B264" t="s">
        <v>720</v>
      </c>
      <c r="C264" t="s">
        <v>699</v>
      </c>
      <c r="D264" t="s">
        <v>700</v>
      </c>
      <c r="E264" t="s">
        <v>6</v>
      </c>
      <c r="F264" t="s">
        <v>1087</v>
      </c>
      <c r="G264" t="s">
        <v>806</v>
      </c>
      <c r="H264" t="s">
        <v>8</v>
      </c>
      <c r="I264">
        <v>34</v>
      </c>
      <c r="J264" s="71">
        <v>6.85</v>
      </c>
      <c r="K264" s="84">
        <v>1432.13</v>
      </c>
      <c r="L264" s="91">
        <v>0</v>
      </c>
      <c r="M264">
        <v>8</v>
      </c>
      <c r="N264" s="1">
        <v>43781</v>
      </c>
      <c r="O264">
        <v>0</v>
      </c>
      <c r="P264" s="1">
        <v>0</v>
      </c>
      <c r="Q264"/>
    </row>
    <row r="265" spans="1:17" hidden="1" x14ac:dyDescent="0.25">
      <c r="A265">
        <v>1014</v>
      </c>
      <c r="B265" t="s">
        <v>720</v>
      </c>
      <c r="C265" t="s">
        <v>714</v>
      </c>
      <c r="D265" t="s">
        <v>700</v>
      </c>
      <c r="E265" t="s">
        <v>6</v>
      </c>
      <c r="F265" t="s">
        <v>701</v>
      </c>
      <c r="G265" t="s">
        <v>841</v>
      </c>
      <c r="H265" t="s">
        <v>8</v>
      </c>
      <c r="I265">
        <v>34</v>
      </c>
      <c r="J265" s="71">
        <v>6.85</v>
      </c>
      <c r="K265" s="84">
        <v>2.2400000000000002</v>
      </c>
      <c r="L265" s="91">
        <v>0</v>
      </c>
      <c r="M265">
        <v>2</v>
      </c>
      <c r="N265" s="1">
        <v>43781</v>
      </c>
      <c r="O265">
        <v>0</v>
      </c>
      <c r="P265" s="1">
        <v>0</v>
      </c>
      <c r="Q265"/>
    </row>
    <row r="266" spans="1:17" hidden="1" x14ac:dyDescent="0.25">
      <c r="A266">
        <v>1014</v>
      </c>
      <c r="B266" t="s">
        <v>720</v>
      </c>
      <c r="C266" t="s">
        <v>714</v>
      </c>
      <c r="D266" t="s">
        <v>700</v>
      </c>
      <c r="E266" t="s">
        <v>6</v>
      </c>
      <c r="F266" t="s">
        <v>701</v>
      </c>
      <c r="G266" t="s">
        <v>797</v>
      </c>
      <c r="H266" t="s">
        <v>8</v>
      </c>
      <c r="I266">
        <v>34</v>
      </c>
      <c r="J266" s="71">
        <v>6.85</v>
      </c>
      <c r="K266" s="84">
        <v>40</v>
      </c>
      <c r="L266" s="91">
        <v>0</v>
      </c>
      <c r="M266">
        <v>1</v>
      </c>
      <c r="N266" s="1">
        <v>43781</v>
      </c>
      <c r="O266">
        <v>0</v>
      </c>
      <c r="P266" s="1">
        <v>0</v>
      </c>
      <c r="Q266"/>
    </row>
    <row r="267" spans="1:17" hidden="1" x14ac:dyDescent="0.25">
      <c r="A267">
        <v>1014</v>
      </c>
      <c r="B267" t="s">
        <v>720</v>
      </c>
      <c r="C267" t="s">
        <v>714</v>
      </c>
      <c r="D267" t="s">
        <v>700</v>
      </c>
      <c r="E267" t="s">
        <v>6</v>
      </c>
      <c r="F267" t="s">
        <v>1087</v>
      </c>
      <c r="G267" t="s">
        <v>782</v>
      </c>
      <c r="H267" t="s">
        <v>8</v>
      </c>
      <c r="I267">
        <v>34</v>
      </c>
      <c r="J267" s="71">
        <v>6.85</v>
      </c>
      <c r="K267" s="84">
        <v>53.16</v>
      </c>
      <c r="L267" s="91">
        <v>0</v>
      </c>
      <c r="M267">
        <v>9</v>
      </c>
      <c r="N267" s="1">
        <v>43781</v>
      </c>
      <c r="O267">
        <v>0</v>
      </c>
      <c r="P267" s="1">
        <v>0</v>
      </c>
      <c r="Q267"/>
    </row>
    <row r="268" spans="1:17" hidden="1" x14ac:dyDescent="0.25">
      <c r="A268">
        <v>1014</v>
      </c>
      <c r="B268" t="s">
        <v>720</v>
      </c>
      <c r="C268" t="s">
        <v>715</v>
      </c>
      <c r="D268" t="s">
        <v>700</v>
      </c>
      <c r="E268" t="s">
        <v>6</v>
      </c>
      <c r="F268" t="s">
        <v>701</v>
      </c>
      <c r="G268" t="s">
        <v>922</v>
      </c>
      <c r="H268" t="s">
        <v>8</v>
      </c>
      <c r="I268">
        <v>34</v>
      </c>
      <c r="J268" s="71">
        <v>6.85</v>
      </c>
      <c r="K268" s="84">
        <v>364.65</v>
      </c>
      <c r="L268" s="91">
        <v>0</v>
      </c>
      <c r="M268">
        <v>5</v>
      </c>
      <c r="N268" s="1">
        <v>43781</v>
      </c>
      <c r="O268">
        <v>0</v>
      </c>
      <c r="P268" s="1">
        <v>0</v>
      </c>
      <c r="Q268"/>
    </row>
    <row r="269" spans="1:17" hidden="1" x14ac:dyDescent="0.25">
      <c r="A269">
        <v>1014</v>
      </c>
      <c r="B269" t="s">
        <v>720</v>
      </c>
      <c r="C269" t="s">
        <v>715</v>
      </c>
      <c r="D269" t="s">
        <v>700</v>
      </c>
      <c r="E269" t="s">
        <v>6</v>
      </c>
      <c r="F269" t="s">
        <v>1087</v>
      </c>
      <c r="G269" t="s">
        <v>842</v>
      </c>
      <c r="H269" t="s">
        <v>8</v>
      </c>
      <c r="I269">
        <v>34</v>
      </c>
      <c r="J269" s="71">
        <v>6.85</v>
      </c>
      <c r="K269" s="84">
        <v>439.13</v>
      </c>
      <c r="L269" s="91">
        <v>0</v>
      </c>
      <c r="M269">
        <v>3</v>
      </c>
      <c r="N269" s="1">
        <v>43781</v>
      </c>
      <c r="O269">
        <v>0</v>
      </c>
      <c r="P269" s="1">
        <v>0</v>
      </c>
      <c r="Q269"/>
    </row>
    <row r="270" spans="1:17" hidden="1" x14ac:dyDescent="0.25">
      <c r="A270">
        <v>1014</v>
      </c>
      <c r="B270" t="s">
        <v>720</v>
      </c>
      <c r="C270" t="s">
        <v>715</v>
      </c>
      <c r="D270" t="s">
        <v>700</v>
      </c>
      <c r="E270" t="s">
        <v>6</v>
      </c>
      <c r="F270" t="s">
        <v>1087</v>
      </c>
      <c r="G270" t="s">
        <v>783</v>
      </c>
      <c r="H270" t="s">
        <v>8</v>
      </c>
      <c r="I270">
        <v>34</v>
      </c>
      <c r="J270" s="71">
        <v>6.85</v>
      </c>
      <c r="K270" s="84">
        <v>347.47</v>
      </c>
      <c r="L270" s="91">
        <v>0</v>
      </c>
      <c r="M270">
        <v>2</v>
      </c>
      <c r="N270" s="1">
        <v>43781</v>
      </c>
      <c r="O270">
        <v>0</v>
      </c>
      <c r="P270" s="1">
        <v>0</v>
      </c>
      <c r="Q270"/>
    </row>
    <row r="271" spans="1:17" hidden="1" x14ac:dyDescent="0.25">
      <c r="A271">
        <v>1014</v>
      </c>
      <c r="B271" t="s">
        <v>720</v>
      </c>
      <c r="C271" t="s">
        <v>716</v>
      </c>
      <c r="D271" t="s">
        <v>700</v>
      </c>
      <c r="E271" t="s">
        <v>6</v>
      </c>
      <c r="F271" t="s">
        <v>701</v>
      </c>
      <c r="G271" t="s">
        <v>825</v>
      </c>
      <c r="H271" t="s">
        <v>8</v>
      </c>
      <c r="I271">
        <v>34</v>
      </c>
      <c r="J271" s="71">
        <v>6.85</v>
      </c>
      <c r="K271" s="84">
        <v>100</v>
      </c>
      <c r="L271" s="91">
        <v>0</v>
      </c>
      <c r="M271">
        <v>1</v>
      </c>
      <c r="N271" s="1">
        <v>43781</v>
      </c>
      <c r="O271">
        <v>0</v>
      </c>
      <c r="P271" s="1">
        <v>0</v>
      </c>
      <c r="Q271"/>
    </row>
    <row r="272" spans="1:17" hidden="1" x14ac:dyDescent="0.25">
      <c r="A272">
        <v>1014</v>
      </c>
      <c r="B272" t="s">
        <v>720</v>
      </c>
      <c r="C272" t="s">
        <v>716</v>
      </c>
      <c r="D272" t="s">
        <v>700</v>
      </c>
      <c r="E272" t="s">
        <v>6</v>
      </c>
      <c r="F272" t="s">
        <v>701</v>
      </c>
      <c r="G272" t="s">
        <v>979</v>
      </c>
      <c r="H272" t="s">
        <v>8</v>
      </c>
      <c r="I272">
        <v>34</v>
      </c>
      <c r="J272" s="71">
        <v>6.85</v>
      </c>
      <c r="K272" s="84">
        <v>100</v>
      </c>
      <c r="L272" s="91">
        <v>0</v>
      </c>
      <c r="M272">
        <v>1</v>
      </c>
      <c r="N272" s="1">
        <v>43781</v>
      </c>
      <c r="O272">
        <v>0</v>
      </c>
      <c r="P272" s="1">
        <v>0</v>
      </c>
      <c r="Q272"/>
    </row>
    <row r="273" spans="1:17" hidden="1" x14ac:dyDescent="0.25">
      <c r="A273">
        <v>1014</v>
      </c>
      <c r="B273" t="s">
        <v>720</v>
      </c>
      <c r="C273" t="s">
        <v>716</v>
      </c>
      <c r="D273" t="s">
        <v>700</v>
      </c>
      <c r="E273" t="s">
        <v>6</v>
      </c>
      <c r="F273" t="s">
        <v>1087</v>
      </c>
      <c r="G273" t="s">
        <v>712</v>
      </c>
      <c r="H273" t="s">
        <v>8</v>
      </c>
      <c r="I273">
        <v>34</v>
      </c>
      <c r="J273" s="71">
        <v>6.85</v>
      </c>
      <c r="K273" s="84">
        <v>1.17</v>
      </c>
      <c r="L273" s="91">
        <v>0</v>
      </c>
      <c r="M273">
        <v>1</v>
      </c>
      <c r="N273" s="1">
        <v>43781</v>
      </c>
      <c r="O273">
        <v>0</v>
      </c>
      <c r="P273" s="1">
        <v>0</v>
      </c>
      <c r="Q273"/>
    </row>
    <row r="274" spans="1:17" hidden="1" x14ac:dyDescent="0.25">
      <c r="A274">
        <v>1014</v>
      </c>
      <c r="B274" t="s">
        <v>720</v>
      </c>
      <c r="C274" t="s">
        <v>718</v>
      </c>
      <c r="D274" t="s">
        <v>700</v>
      </c>
      <c r="E274" t="s">
        <v>6</v>
      </c>
      <c r="F274" t="s">
        <v>701</v>
      </c>
      <c r="G274" t="s">
        <v>761</v>
      </c>
      <c r="H274" t="s">
        <v>8</v>
      </c>
      <c r="I274">
        <v>34</v>
      </c>
      <c r="J274" s="71">
        <v>6.85</v>
      </c>
      <c r="K274" s="84">
        <v>50</v>
      </c>
      <c r="L274" s="91">
        <v>0</v>
      </c>
      <c r="M274">
        <v>1</v>
      </c>
      <c r="N274" s="1">
        <v>43781</v>
      </c>
      <c r="O274">
        <v>0</v>
      </c>
      <c r="P274" s="1">
        <v>0</v>
      </c>
      <c r="Q274"/>
    </row>
    <row r="275" spans="1:17" hidden="1" x14ac:dyDescent="0.25">
      <c r="A275">
        <v>1014</v>
      </c>
      <c r="B275" t="s">
        <v>720</v>
      </c>
      <c r="C275" t="s">
        <v>718</v>
      </c>
      <c r="D275" t="s">
        <v>700</v>
      </c>
      <c r="E275" t="s">
        <v>6</v>
      </c>
      <c r="F275" t="s">
        <v>1086</v>
      </c>
      <c r="G275" t="s">
        <v>807</v>
      </c>
      <c r="H275" t="s">
        <v>8</v>
      </c>
      <c r="I275">
        <v>34</v>
      </c>
      <c r="J275" s="71">
        <v>6.85</v>
      </c>
      <c r="K275" s="84">
        <v>291.97000000000003</v>
      </c>
      <c r="L275" s="91">
        <v>0</v>
      </c>
      <c r="M275">
        <v>2</v>
      </c>
      <c r="N275" s="1">
        <v>43781</v>
      </c>
      <c r="O275">
        <v>0</v>
      </c>
      <c r="P275" s="1">
        <v>0</v>
      </c>
      <c r="Q275"/>
    </row>
    <row r="276" spans="1:17" hidden="1" x14ac:dyDescent="0.25">
      <c r="A276">
        <v>1014</v>
      </c>
      <c r="B276" t="s">
        <v>720</v>
      </c>
      <c r="C276" t="s">
        <v>718</v>
      </c>
      <c r="D276" t="s">
        <v>700</v>
      </c>
      <c r="E276" t="s">
        <v>6</v>
      </c>
      <c r="F276" t="s">
        <v>1087</v>
      </c>
      <c r="G276" t="s">
        <v>837</v>
      </c>
      <c r="H276" t="s">
        <v>8</v>
      </c>
      <c r="I276">
        <v>34</v>
      </c>
      <c r="J276" s="71">
        <v>6.85</v>
      </c>
      <c r="K276" s="84">
        <v>116.79</v>
      </c>
      <c r="L276" s="91">
        <v>0</v>
      </c>
      <c r="M276">
        <v>1</v>
      </c>
      <c r="N276" s="1">
        <v>43781</v>
      </c>
      <c r="O276">
        <v>0</v>
      </c>
      <c r="P276" s="1">
        <v>0</v>
      </c>
      <c r="Q276"/>
    </row>
    <row r="277" spans="1:17" hidden="1" x14ac:dyDescent="0.25">
      <c r="A277">
        <v>1014</v>
      </c>
      <c r="B277" t="s">
        <v>720</v>
      </c>
      <c r="C277" t="s">
        <v>719</v>
      </c>
      <c r="D277" t="s">
        <v>700</v>
      </c>
      <c r="E277" t="s">
        <v>6</v>
      </c>
      <c r="F277" t="s">
        <v>701</v>
      </c>
      <c r="G277" t="s">
        <v>981</v>
      </c>
      <c r="H277" t="s">
        <v>8</v>
      </c>
      <c r="I277">
        <v>34</v>
      </c>
      <c r="J277" s="71">
        <v>6.85</v>
      </c>
      <c r="K277" s="84">
        <v>200</v>
      </c>
      <c r="L277" s="91">
        <v>0</v>
      </c>
      <c r="M277">
        <v>1</v>
      </c>
      <c r="N277" s="1">
        <v>43781</v>
      </c>
      <c r="O277">
        <v>0</v>
      </c>
      <c r="P277" s="1">
        <v>0</v>
      </c>
      <c r="Q277"/>
    </row>
    <row r="278" spans="1:17" hidden="1" x14ac:dyDescent="0.25">
      <c r="A278">
        <v>1014</v>
      </c>
      <c r="B278" t="s">
        <v>720</v>
      </c>
      <c r="C278" t="s">
        <v>719</v>
      </c>
      <c r="D278" t="s">
        <v>700</v>
      </c>
      <c r="E278" t="s">
        <v>6</v>
      </c>
      <c r="F278" t="s">
        <v>1087</v>
      </c>
      <c r="G278" t="s">
        <v>916</v>
      </c>
      <c r="H278" t="s">
        <v>8</v>
      </c>
      <c r="I278">
        <v>34</v>
      </c>
      <c r="J278" s="71">
        <v>6.85</v>
      </c>
      <c r="K278" s="84">
        <v>43.41</v>
      </c>
      <c r="L278" s="91">
        <v>0</v>
      </c>
      <c r="M278">
        <v>2</v>
      </c>
      <c r="N278" s="1">
        <v>43781</v>
      </c>
      <c r="O278">
        <v>0</v>
      </c>
      <c r="P278" s="1">
        <v>0</v>
      </c>
      <c r="Q278"/>
    </row>
    <row r="279" spans="1:17" hidden="1" x14ac:dyDescent="0.25">
      <c r="A279">
        <v>1014</v>
      </c>
      <c r="B279" t="s">
        <v>720</v>
      </c>
      <c r="C279" t="s">
        <v>720</v>
      </c>
      <c r="D279" t="s">
        <v>700</v>
      </c>
      <c r="E279" t="s">
        <v>6</v>
      </c>
      <c r="F279" t="s">
        <v>701</v>
      </c>
      <c r="G279" t="s">
        <v>940</v>
      </c>
      <c r="H279" t="s">
        <v>8</v>
      </c>
      <c r="I279">
        <v>34</v>
      </c>
      <c r="J279" s="71">
        <v>6.85</v>
      </c>
      <c r="K279" s="84">
        <v>3472</v>
      </c>
      <c r="L279" s="91">
        <v>0</v>
      </c>
      <c r="M279">
        <v>6</v>
      </c>
      <c r="N279" s="1">
        <v>43781</v>
      </c>
      <c r="O279">
        <v>0</v>
      </c>
      <c r="P279" s="1">
        <v>0</v>
      </c>
      <c r="Q279"/>
    </row>
    <row r="280" spans="1:17" hidden="1" x14ac:dyDescent="0.25">
      <c r="A280">
        <v>1014</v>
      </c>
      <c r="B280" t="s">
        <v>720</v>
      </c>
      <c r="C280" t="s">
        <v>720</v>
      </c>
      <c r="D280" t="s">
        <v>700</v>
      </c>
      <c r="E280" t="s">
        <v>6</v>
      </c>
      <c r="F280" t="s">
        <v>701</v>
      </c>
      <c r="G280" t="s">
        <v>788</v>
      </c>
      <c r="H280" t="s">
        <v>8</v>
      </c>
      <c r="I280">
        <v>34</v>
      </c>
      <c r="J280" s="71">
        <v>6.85</v>
      </c>
      <c r="K280" s="84">
        <v>0.99</v>
      </c>
      <c r="L280" s="91">
        <v>0</v>
      </c>
      <c r="M280">
        <v>1</v>
      </c>
      <c r="N280" s="1">
        <v>43781</v>
      </c>
      <c r="O280">
        <v>0</v>
      </c>
      <c r="P280" s="1">
        <v>0</v>
      </c>
      <c r="Q280"/>
    </row>
    <row r="281" spans="1:17" hidden="1" x14ac:dyDescent="0.25">
      <c r="A281">
        <v>1014</v>
      </c>
      <c r="B281" t="s">
        <v>720</v>
      </c>
      <c r="C281" t="s">
        <v>720</v>
      </c>
      <c r="D281" t="s">
        <v>700</v>
      </c>
      <c r="E281" t="s">
        <v>6</v>
      </c>
      <c r="F281" t="s">
        <v>1087</v>
      </c>
      <c r="G281" t="s">
        <v>934</v>
      </c>
      <c r="H281" t="s">
        <v>8</v>
      </c>
      <c r="I281">
        <v>34</v>
      </c>
      <c r="J281" s="71">
        <v>6.85</v>
      </c>
      <c r="K281" s="84">
        <v>2.34</v>
      </c>
      <c r="L281" s="91">
        <v>0</v>
      </c>
      <c r="M281">
        <v>2</v>
      </c>
      <c r="N281" s="1">
        <v>43781</v>
      </c>
      <c r="O281">
        <v>0</v>
      </c>
      <c r="P281" s="1">
        <v>0</v>
      </c>
      <c r="Q281"/>
    </row>
    <row r="282" spans="1:17" hidden="1" x14ac:dyDescent="0.25">
      <c r="A282">
        <v>1014</v>
      </c>
      <c r="B282" t="s">
        <v>720</v>
      </c>
      <c r="C282" t="s">
        <v>721</v>
      </c>
      <c r="D282" t="s">
        <v>700</v>
      </c>
      <c r="E282" t="s">
        <v>6</v>
      </c>
      <c r="F282" t="s">
        <v>701</v>
      </c>
      <c r="G282" t="s">
        <v>787</v>
      </c>
      <c r="H282" t="s">
        <v>8</v>
      </c>
      <c r="I282">
        <v>34</v>
      </c>
      <c r="J282" s="71">
        <v>6.85</v>
      </c>
      <c r="K282" s="84">
        <v>150</v>
      </c>
      <c r="L282" s="91">
        <v>0</v>
      </c>
      <c r="M282">
        <v>1</v>
      </c>
      <c r="N282" s="1">
        <v>43781</v>
      </c>
      <c r="O282">
        <v>0</v>
      </c>
      <c r="P282" s="1">
        <v>0</v>
      </c>
      <c r="Q282"/>
    </row>
    <row r="283" spans="1:17" hidden="1" x14ac:dyDescent="0.25">
      <c r="A283">
        <v>1014</v>
      </c>
      <c r="B283" t="s">
        <v>720</v>
      </c>
      <c r="C283" t="s">
        <v>706</v>
      </c>
      <c r="D283" t="s">
        <v>700</v>
      </c>
      <c r="E283" t="s">
        <v>6</v>
      </c>
      <c r="F283" t="s">
        <v>701</v>
      </c>
      <c r="G283" t="s">
        <v>877</v>
      </c>
      <c r="H283" t="s">
        <v>8</v>
      </c>
      <c r="I283">
        <v>34</v>
      </c>
      <c r="J283" s="71">
        <v>6.85</v>
      </c>
      <c r="K283" s="84">
        <v>340</v>
      </c>
      <c r="L283" s="91">
        <v>0</v>
      </c>
      <c r="M283">
        <v>3</v>
      </c>
      <c r="N283" s="1">
        <v>43781</v>
      </c>
      <c r="O283">
        <v>0</v>
      </c>
      <c r="P283" s="1">
        <v>0</v>
      </c>
      <c r="Q283"/>
    </row>
    <row r="284" spans="1:17" hidden="1" x14ac:dyDescent="0.25">
      <c r="A284">
        <v>1014</v>
      </c>
      <c r="B284" t="s">
        <v>720</v>
      </c>
      <c r="C284" t="s">
        <v>706</v>
      </c>
      <c r="D284" t="s">
        <v>700</v>
      </c>
      <c r="E284" t="s">
        <v>6</v>
      </c>
      <c r="F284" t="s">
        <v>701</v>
      </c>
      <c r="G284" t="s">
        <v>889</v>
      </c>
      <c r="H284" t="s">
        <v>8</v>
      </c>
      <c r="I284">
        <v>34</v>
      </c>
      <c r="J284" s="71">
        <v>6.85</v>
      </c>
      <c r="K284" s="84">
        <v>100</v>
      </c>
      <c r="L284" s="91">
        <v>0</v>
      </c>
      <c r="M284">
        <v>1</v>
      </c>
      <c r="N284" s="1">
        <v>43781</v>
      </c>
      <c r="O284">
        <v>0</v>
      </c>
      <c r="P284" s="1">
        <v>0</v>
      </c>
      <c r="Q284"/>
    </row>
    <row r="285" spans="1:17" hidden="1" x14ac:dyDescent="0.25">
      <c r="A285">
        <v>1014</v>
      </c>
      <c r="B285" t="s">
        <v>720</v>
      </c>
      <c r="C285" t="s">
        <v>706</v>
      </c>
      <c r="D285" t="s">
        <v>700</v>
      </c>
      <c r="E285" t="s">
        <v>6</v>
      </c>
      <c r="F285" t="s">
        <v>1087</v>
      </c>
      <c r="G285" t="s">
        <v>789</v>
      </c>
      <c r="H285" t="s">
        <v>8</v>
      </c>
      <c r="I285">
        <v>34</v>
      </c>
      <c r="J285" s="71">
        <v>6.85</v>
      </c>
      <c r="K285" s="84">
        <v>904.69</v>
      </c>
      <c r="L285" s="91">
        <v>0</v>
      </c>
      <c r="M285">
        <v>8</v>
      </c>
      <c r="N285" s="1">
        <v>43781</v>
      </c>
      <c r="O285">
        <v>0</v>
      </c>
      <c r="P285" s="1">
        <v>0</v>
      </c>
      <c r="Q285"/>
    </row>
    <row r="286" spans="1:17" hidden="1" x14ac:dyDescent="0.25">
      <c r="A286">
        <v>1014</v>
      </c>
      <c r="B286" t="s">
        <v>721</v>
      </c>
      <c r="C286" t="s">
        <v>699</v>
      </c>
      <c r="D286" t="s">
        <v>700</v>
      </c>
      <c r="E286" t="s">
        <v>6</v>
      </c>
      <c r="F286" t="s">
        <v>1086</v>
      </c>
      <c r="G286" t="s">
        <v>937</v>
      </c>
      <c r="H286" t="s">
        <v>8</v>
      </c>
      <c r="I286">
        <v>34</v>
      </c>
      <c r="J286" s="71">
        <v>6.85</v>
      </c>
      <c r="K286" s="84">
        <v>1.17</v>
      </c>
      <c r="L286" s="91">
        <v>0</v>
      </c>
      <c r="M286">
        <v>1</v>
      </c>
      <c r="N286" s="1">
        <v>43781</v>
      </c>
      <c r="O286">
        <v>0</v>
      </c>
      <c r="P286" s="1">
        <v>0</v>
      </c>
      <c r="Q286"/>
    </row>
    <row r="287" spans="1:17" hidden="1" x14ac:dyDescent="0.25">
      <c r="A287">
        <v>1014</v>
      </c>
      <c r="B287" t="s">
        <v>721</v>
      </c>
      <c r="C287" t="s">
        <v>699</v>
      </c>
      <c r="D287" t="s">
        <v>700</v>
      </c>
      <c r="E287" t="s">
        <v>6</v>
      </c>
      <c r="F287" t="s">
        <v>1086</v>
      </c>
      <c r="G287" t="s">
        <v>784</v>
      </c>
      <c r="H287" t="s">
        <v>8</v>
      </c>
      <c r="I287">
        <v>34</v>
      </c>
      <c r="J287" s="71">
        <v>6.85</v>
      </c>
      <c r="K287" s="84">
        <v>437.96</v>
      </c>
      <c r="L287" s="91">
        <v>0</v>
      </c>
      <c r="M287">
        <v>2</v>
      </c>
      <c r="N287" s="1">
        <v>43781</v>
      </c>
      <c r="O287">
        <v>0</v>
      </c>
      <c r="P287" s="1">
        <v>0</v>
      </c>
      <c r="Q287"/>
    </row>
    <row r="288" spans="1:17" hidden="1" x14ac:dyDescent="0.25">
      <c r="A288">
        <v>1014</v>
      </c>
      <c r="B288" t="s">
        <v>721</v>
      </c>
      <c r="C288" t="s">
        <v>699</v>
      </c>
      <c r="D288" t="s">
        <v>700</v>
      </c>
      <c r="E288" t="s">
        <v>6</v>
      </c>
      <c r="F288" t="s">
        <v>1087</v>
      </c>
      <c r="G288" t="s">
        <v>816</v>
      </c>
      <c r="H288" t="s">
        <v>8</v>
      </c>
      <c r="I288">
        <v>34</v>
      </c>
      <c r="J288" s="71">
        <v>6.85</v>
      </c>
      <c r="K288" s="84">
        <v>311.57</v>
      </c>
      <c r="L288" s="91">
        <v>0</v>
      </c>
      <c r="M288">
        <v>4</v>
      </c>
      <c r="N288" s="1">
        <v>43781</v>
      </c>
      <c r="O288">
        <v>0</v>
      </c>
      <c r="P288" s="1">
        <v>0</v>
      </c>
      <c r="Q288"/>
    </row>
    <row r="289" spans="1:17" hidden="1" x14ac:dyDescent="0.25">
      <c r="A289">
        <v>1014</v>
      </c>
      <c r="B289" t="s">
        <v>721</v>
      </c>
      <c r="C289" t="s">
        <v>699</v>
      </c>
      <c r="D289" t="s">
        <v>700</v>
      </c>
      <c r="E289" t="s">
        <v>6</v>
      </c>
      <c r="F289" t="s">
        <v>1087</v>
      </c>
      <c r="G289" t="s">
        <v>777</v>
      </c>
      <c r="H289" t="s">
        <v>8</v>
      </c>
      <c r="I289">
        <v>34</v>
      </c>
      <c r="J289" s="71">
        <v>6.85</v>
      </c>
      <c r="K289" s="84">
        <v>877.4</v>
      </c>
      <c r="L289" s="91">
        <v>0</v>
      </c>
      <c r="M289">
        <v>13</v>
      </c>
      <c r="N289" s="1">
        <v>43781</v>
      </c>
      <c r="O289">
        <v>0</v>
      </c>
      <c r="P289" s="1">
        <v>0</v>
      </c>
      <c r="Q289"/>
    </row>
    <row r="290" spans="1:17" hidden="1" x14ac:dyDescent="0.25">
      <c r="A290">
        <v>1016</v>
      </c>
      <c r="B290" t="s">
        <v>714</v>
      </c>
      <c r="C290" t="s">
        <v>699</v>
      </c>
      <c r="D290" t="s">
        <v>700</v>
      </c>
      <c r="E290" t="s">
        <v>6</v>
      </c>
      <c r="F290" t="s">
        <v>701</v>
      </c>
      <c r="G290" t="s">
        <v>742</v>
      </c>
      <c r="H290" t="s">
        <v>8</v>
      </c>
      <c r="I290">
        <v>34</v>
      </c>
      <c r="J290" s="71">
        <v>6.85</v>
      </c>
      <c r="K290" s="84">
        <v>1737.16</v>
      </c>
      <c r="L290" s="91">
        <v>0</v>
      </c>
      <c r="M290">
        <v>13</v>
      </c>
      <c r="N290" s="1">
        <v>43781</v>
      </c>
      <c r="O290">
        <v>0</v>
      </c>
      <c r="P290" s="1">
        <v>0</v>
      </c>
      <c r="Q290"/>
    </row>
    <row r="291" spans="1:17" hidden="1" x14ac:dyDescent="0.25">
      <c r="A291">
        <v>1016</v>
      </c>
      <c r="B291" t="s">
        <v>715</v>
      </c>
      <c r="C291" t="s">
        <v>699</v>
      </c>
      <c r="D291" t="s">
        <v>700</v>
      </c>
      <c r="E291" t="s">
        <v>6</v>
      </c>
      <c r="F291" t="s">
        <v>701</v>
      </c>
      <c r="G291" t="s">
        <v>1095</v>
      </c>
      <c r="H291" t="s">
        <v>8</v>
      </c>
      <c r="I291">
        <v>34</v>
      </c>
      <c r="J291" s="71">
        <v>6.85</v>
      </c>
      <c r="K291" s="84">
        <v>1613.9</v>
      </c>
      <c r="L291" s="91">
        <v>0</v>
      </c>
      <c r="M291">
        <v>5</v>
      </c>
      <c r="N291" s="1">
        <v>43781</v>
      </c>
      <c r="O291">
        <v>0</v>
      </c>
      <c r="P291" s="1">
        <v>0</v>
      </c>
      <c r="Q291"/>
    </row>
    <row r="292" spans="1:17" hidden="1" x14ac:dyDescent="0.25">
      <c r="A292">
        <v>1016</v>
      </c>
      <c r="B292" t="s">
        <v>716</v>
      </c>
      <c r="C292" t="s">
        <v>699</v>
      </c>
      <c r="D292" t="s">
        <v>700</v>
      </c>
      <c r="E292" t="s">
        <v>6</v>
      </c>
      <c r="F292" t="s">
        <v>701</v>
      </c>
      <c r="G292" t="s">
        <v>1430</v>
      </c>
      <c r="H292" t="s">
        <v>8</v>
      </c>
      <c r="I292">
        <v>34</v>
      </c>
      <c r="J292" s="71">
        <v>6.85</v>
      </c>
      <c r="K292" s="84">
        <v>20</v>
      </c>
      <c r="L292" s="91">
        <v>0</v>
      </c>
      <c r="M292">
        <v>2</v>
      </c>
      <c r="N292" s="1">
        <v>43781</v>
      </c>
      <c r="O292">
        <v>0</v>
      </c>
      <c r="P292" s="1">
        <v>0</v>
      </c>
      <c r="Q292"/>
    </row>
    <row r="293" spans="1:17" hidden="1" x14ac:dyDescent="0.25">
      <c r="A293">
        <v>1016</v>
      </c>
      <c r="B293" t="s">
        <v>719</v>
      </c>
      <c r="C293" t="s">
        <v>699</v>
      </c>
      <c r="D293" t="s">
        <v>700</v>
      </c>
      <c r="E293" t="s">
        <v>6</v>
      </c>
      <c r="F293" t="s">
        <v>701</v>
      </c>
      <c r="G293" t="s">
        <v>1287</v>
      </c>
      <c r="H293" t="s">
        <v>8</v>
      </c>
      <c r="I293">
        <v>34</v>
      </c>
      <c r="J293" s="71">
        <v>6.85</v>
      </c>
      <c r="K293" s="84">
        <v>27642.79</v>
      </c>
      <c r="L293" s="91">
        <v>0</v>
      </c>
      <c r="M293">
        <v>156</v>
      </c>
      <c r="N293" s="1">
        <v>43781</v>
      </c>
      <c r="O293">
        <v>0</v>
      </c>
      <c r="P293" s="1">
        <v>0</v>
      </c>
      <c r="Q293"/>
    </row>
    <row r="294" spans="1:17" hidden="1" x14ac:dyDescent="0.25">
      <c r="A294">
        <v>1016</v>
      </c>
      <c r="B294" t="s">
        <v>719</v>
      </c>
      <c r="C294" t="s">
        <v>715</v>
      </c>
      <c r="D294" t="s">
        <v>700</v>
      </c>
      <c r="E294" t="s">
        <v>6</v>
      </c>
      <c r="F294" t="s">
        <v>701</v>
      </c>
      <c r="G294" t="s">
        <v>1288</v>
      </c>
      <c r="H294" t="s">
        <v>8</v>
      </c>
      <c r="I294">
        <v>34</v>
      </c>
      <c r="J294" s="71">
        <v>6.85</v>
      </c>
      <c r="K294" s="84">
        <v>61.05</v>
      </c>
      <c r="L294" s="91">
        <v>0</v>
      </c>
      <c r="M294">
        <v>4</v>
      </c>
      <c r="N294" s="1">
        <v>43781</v>
      </c>
      <c r="O294">
        <v>0</v>
      </c>
      <c r="P294" s="1">
        <v>0</v>
      </c>
      <c r="Q294"/>
    </row>
    <row r="295" spans="1:17" hidden="1" x14ac:dyDescent="0.25">
      <c r="A295">
        <v>1017</v>
      </c>
      <c r="B295" t="s">
        <v>699</v>
      </c>
      <c r="C295" t="s">
        <v>699</v>
      </c>
      <c r="D295" t="s">
        <v>700</v>
      </c>
      <c r="E295" t="s">
        <v>6</v>
      </c>
      <c r="F295" t="s">
        <v>701</v>
      </c>
      <c r="G295" t="s">
        <v>1089</v>
      </c>
      <c r="H295" t="s">
        <v>8</v>
      </c>
      <c r="I295">
        <v>34</v>
      </c>
      <c r="J295" s="71">
        <v>6.85</v>
      </c>
      <c r="K295" s="84">
        <v>1680</v>
      </c>
      <c r="L295" s="91">
        <v>0</v>
      </c>
      <c r="M295">
        <v>9</v>
      </c>
      <c r="N295" s="1">
        <v>43781</v>
      </c>
      <c r="O295">
        <v>0</v>
      </c>
      <c r="P295" s="1">
        <v>0</v>
      </c>
      <c r="Q295"/>
    </row>
    <row r="296" spans="1:17" hidden="1" x14ac:dyDescent="0.25">
      <c r="A296">
        <v>1017</v>
      </c>
      <c r="B296" t="s">
        <v>714</v>
      </c>
      <c r="C296" t="s">
        <v>699</v>
      </c>
      <c r="D296" t="s">
        <v>700</v>
      </c>
      <c r="E296" t="s">
        <v>6</v>
      </c>
      <c r="F296" t="s">
        <v>1087</v>
      </c>
      <c r="G296" t="s">
        <v>1089</v>
      </c>
      <c r="H296" t="s">
        <v>8</v>
      </c>
      <c r="I296">
        <v>34</v>
      </c>
      <c r="J296" s="71">
        <v>6.85</v>
      </c>
      <c r="K296" s="84">
        <v>1859.31</v>
      </c>
      <c r="L296" s="91">
        <v>0</v>
      </c>
      <c r="M296">
        <v>29</v>
      </c>
      <c r="N296" s="1">
        <v>43781</v>
      </c>
      <c r="O296">
        <v>0</v>
      </c>
      <c r="P296" s="1">
        <v>0</v>
      </c>
      <c r="Q296"/>
    </row>
    <row r="297" spans="1:17" hidden="1" x14ac:dyDescent="0.25">
      <c r="A297">
        <v>1017</v>
      </c>
      <c r="B297" t="s">
        <v>715</v>
      </c>
      <c r="C297" t="s">
        <v>699</v>
      </c>
      <c r="D297" t="s">
        <v>700</v>
      </c>
      <c r="E297" t="s">
        <v>6</v>
      </c>
      <c r="F297" t="s">
        <v>701</v>
      </c>
      <c r="G297" t="s">
        <v>1089</v>
      </c>
      <c r="H297" t="s">
        <v>8</v>
      </c>
      <c r="I297">
        <v>34</v>
      </c>
      <c r="J297" s="71">
        <v>6.85</v>
      </c>
      <c r="K297" s="84">
        <v>8464.48</v>
      </c>
      <c r="L297" s="91">
        <v>0</v>
      </c>
      <c r="M297">
        <v>43</v>
      </c>
      <c r="N297" s="1">
        <v>43781</v>
      </c>
      <c r="O297">
        <v>0</v>
      </c>
      <c r="P297" s="1">
        <v>0</v>
      </c>
      <c r="Q297"/>
    </row>
    <row r="298" spans="1:17" hidden="1" x14ac:dyDescent="0.25">
      <c r="A298">
        <v>1017</v>
      </c>
      <c r="B298" t="s">
        <v>715</v>
      </c>
      <c r="C298" t="s">
        <v>699</v>
      </c>
      <c r="D298" t="s">
        <v>700</v>
      </c>
      <c r="E298" t="s">
        <v>6</v>
      </c>
      <c r="F298" t="s">
        <v>1087</v>
      </c>
      <c r="G298" t="s">
        <v>1089</v>
      </c>
      <c r="H298" t="s">
        <v>8</v>
      </c>
      <c r="I298">
        <v>34</v>
      </c>
      <c r="J298" s="71">
        <v>6.85</v>
      </c>
      <c r="K298" s="84">
        <v>130.34</v>
      </c>
      <c r="L298" s="91">
        <v>0</v>
      </c>
      <c r="M298">
        <v>3</v>
      </c>
      <c r="N298" s="1">
        <v>43781</v>
      </c>
      <c r="O298">
        <v>0</v>
      </c>
      <c r="P298" s="1">
        <v>0</v>
      </c>
      <c r="Q298"/>
    </row>
    <row r="299" spans="1:17" hidden="1" x14ac:dyDescent="0.25">
      <c r="A299">
        <v>1017</v>
      </c>
      <c r="B299" t="s">
        <v>716</v>
      </c>
      <c r="C299" t="s">
        <v>699</v>
      </c>
      <c r="D299" t="s">
        <v>700</v>
      </c>
      <c r="E299" t="s">
        <v>6</v>
      </c>
      <c r="F299" t="s">
        <v>701</v>
      </c>
      <c r="G299" t="s">
        <v>1089</v>
      </c>
      <c r="H299" t="s">
        <v>8</v>
      </c>
      <c r="I299">
        <v>34</v>
      </c>
      <c r="J299" s="71">
        <v>6.85</v>
      </c>
      <c r="K299" s="84">
        <v>670</v>
      </c>
      <c r="L299" s="91">
        <v>0</v>
      </c>
      <c r="M299">
        <v>6</v>
      </c>
      <c r="N299" s="1">
        <v>43781</v>
      </c>
      <c r="O299">
        <v>0</v>
      </c>
      <c r="P299" s="1">
        <v>0</v>
      </c>
      <c r="Q299"/>
    </row>
    <row r="300" spans="1:17" hidden="1" x14ac:dyDescent="0.25">
      <c r="A300">
        <v>1017</v>
      </c>
      <c r="B300" t="s">
        <v>716</v>
      </c>
      <c r="C300" t="s">
        <v>699</v>
      </c>
      <c r="D300" t="s">
        <v>700</v>
      </c>
      <c r="E300" t="s">
        <v>6</v>
      </c>
      <c r="F300" t="s">
        <v>1087</v>
      </c>
      <c r="G300" t="s">
        <v>1089</v>
      </c>
      <c r="H300" t="s">
        <v>8</v>
      </c>
      <c r="I300">
        <v>34</v>
      </c>
      <c r="J300" s="71">
        <v>6.85</v>
      </c>
      <c r="K300" s="84">
        <v>700</v>
      </c>
      <c r="L300" s="91">
        <v>0</v>
      </c>
      <c r="M300">
        <v>3</v>
      </c>
      <c r="N300" s="1">
        <v>43781</v>
      </c>
      <c r="O300">
        <v>0</v>
      </c>
      <c r="P300" s="1">
        <v>0</v>
      </c>
      <c r="Q300"/>
    </row>
    <row r="301" spans="1:17" hidden="1" x14ac:dyDescent="0.25">
      <c r="A301">
        <v>1017</v>
      </c>
      <c r="B301" t="s">
        <v>718</v>
      </c>
      <c r="C301" t="s">
        <v>699</v>
      </c>
      <c r="D301" t="s">
        <v>700</v>
      </c>
      <c r="E301" t="s">
        <v>6</v>
      </c>
      <c r="F301" t="s">
        <v>701</v>
      </c>
      <c r="G301" t="s">
        <v>1089</v>
      </c>
      <c r="H301" t="s">
        <v>8</v>
      </c>
      <c r="I301">
        <v>34</v>
      </c>
      <c r="J301" s="71">
        <v>6.85</v>
      </c>
      <c r="K301" s="84">
        <v>220</v>
      </c>
      <c r="L301" s="91">
        <v>0</v>
      </c>
      <c r="M301">
        <v>3</v>
      </c>
      <c r="N301" s="1">
        <v>43781</v>
      </c>
      <c r="O301">
        <v>0</v>
      </c>
      <c r="P301" s="1">
        <v>0</v>
      </c>
      <c r="Q301"/>
    </row>
    <row r="302" spans="1:17" hidden="1" x14ac:dyDescent="0.25">
      <c r="A302">
        <v>1017</v>
      </c>
      <c r="B302" t="s">
        <v>718</v>
      </c>
      <c r="C302" t="s">
        <v>699</v>
      </c>
      <c r="D302" t="s">
        <v>700</v>
      </c>
      <c r="E302" t="s">
        <v>6</v>
      </c>
      <c r="F302" t="s">
        <v>1087</v>
      </c>
      <c r="G302" t="s">
        <v>1089</v>
      </c>
      <c r="H302" t="s">
        <v>8</v>
      </c>
      <c r="I302">
        <v>34</v>
      </c>
      <c r="J302" s="71">
        <v>6.85</v>
      </c>
      <c r="K302" s="84">
        <v>20</v>
      </c>
      <c r="L302" s="91">
        <v>0</v>
      </c>
      <c r="M302">
        <v>1</v>
      </c>
      <c r="N302" s="1">
        <v>43781</v>
      </c>
      <c r="O302">
        <v>0</v>
      </c>
      <c r="P302" s="1">
        <v>0</v>
      </c>
      <c r="Q302"/>
    </row>
    <row r="303" spans="1:17" hidden="1" x14ac:dyDescent="0.25">
      <c r="A303">
        <v>1017</v>
      </c>
      <c r="B303" t="s">
        <v>719</v>
      </c>
      <c r="C303" t="s">
        <v>699</v>
      </c>
      <c r="D303" t="s">
        <v>700</v>
      </c>
      <c r="E303" t="s">
        <v>6</v>
      </c>
      <c r="F303" t="s">
        <v>701</v>
      </c>
      <c r="G303" t="s">
        <v>1089</v>
      </c>
      <c r="H303" t="s">
        <v>8</v>
      </c>
      <c r="I303">
        <v>34</v>
      </c>
      <c r="J303" s="71">
        <v>6.85</v>
      </c>
      <c r="K303" s="84">
        <v>8544.4</v>
      </c>
      <c r="L303" s="91">
        <v>0</v>
      </c>
      <c r="M303">
        <v>60</v>
      </c>
      <c r="N303" s="1">
        <v>43781</v>
      </c>
      <c r="O303">
        <v>0</v>
      </c>
      <c r="P303" s="1">
        <v>0</v>
      </c>
      <c r="Q303"/>
    </row>
    <row r="304" spans="1:17" hidden="1" x14ac:dyDescent="0.25">
      <c r="A304">
        <v>1017</v>
      </c>
      <c r="B304" t="s">
        <v>719</v>
      </c>
      <c r="C304" t="s">
        <v>699</v>
      </c>
      <c r="D304" t="s">
        <v>700</v>
      </c>
      <c r="E304" t="s">
        <v>6</v>
      </c>
      <c r="F304" t="s">
        <v>1087</v>
      </c>
      <c r="G304" t="s">
        <v>1089</v>
      </c>
      <c r="H304" t="s">
        <v>8</v>
      </c>
      <c r="I304">
        <v>34</v>
      </c>
      <c r="J304" s="71">
        <v>6.85</v>
      </c>
      <c r="K304" s="84">
        <v>1244.02</v>
      </c>
      <c r="L304" s="91">
        <v>0</v>
      </c>
      <c r="M304">
        <v>15</v>
      </c>
      <c r="N304" s="1">
        <v>43781</v>
      </c>
      <c r="O304">
        <v>0</v>
      </c>
      <c r="P304" s="1">
        <v>0</v>
      </c>
      <c r="Q304"/>
    </row>
    <row r="305" spans="1:17" hidden="1" x14ac:dyDescent="0.25">
      <c r="A305">
        <v>1017</v>
      </c>
      <c r="B305" t="s">
        <v>720</v>
      </c>
      <c r="C305" t="s">
        <v>699</v>
      </c>
      <c r="D305" t="s">
        <v>700</v>
      </c>
      <c r="E305" t="s">
        <v>6</v>
      </c>
      <c r="F305" t="s">
        <v>701</v>
      </c>
      <c r="G305" t="s">
        <v>1089</v>
      </c>
      <c r="H305" t="s">
        <v>8</v>
      </c>
      <c r="I305">
        <v>34</v>
      </c>
      <c r="J305" s="71">
        <v>6.85</v>
      </c>
      <c r="K305" s="84">
        <v>100</v>
      </c>
      <c r="L305" s="91">
        <v>0</v>
      </c>
      <c r="M305">
        <v>1</v>
      </c>
      <c r="N305" s="1">
        <v>43781</v>
      </c>
      <c r="O305">
        <v>0</v>
      </c>
      <c r="P305" s="1">
        <v>0</v>
      </c>
      <c r="Q305"/>
    </row>
    <row r="306" spans="1:17" hidden="1" x14ac:dyDescent="0.25">
      <c r="A306">
        <v>1017</v>
      </c>
      <c r="B306" t="s">
        <v>721</v>
      </c>
      <c r="C306" t="s">
        <v>699</v>
      </c>
      <c r="D306" t="s">
        <v>700</v>
      </c>
      <c r="E306" t="s">
        <v>6</v>
      </c>
      <c r="F306" t="s">
        <v>701</v>
      </c>
      <c r="G306" t="s">
        <v>1089</v>
      </c>
      <c r="H306" t="s">
        <v>8</v>
      </c>
      <c r="I306">
        <v>34</v>
      </c>
      <c r="J306" s="71">
        <v>6.85</v>
      </c>
      <c r="K306" s="84">
        <v>900</v>
      </c>
      <c r="L306" s="91">
        <v>0</v>
      </c>
      <c r="M306">
        <v>1</v>
      </c>
      <c r="N306" s="1">
        <v>43781</v>
      </c>
      <c r="O306">
        <v>0</v>
      </c>
      <c r="P306" s="1">
        <v>0</v>
      </c>
      <c r="Q306"/>
    </row>
    <row r="307" spans="1:17" hidden="1" x14ac:dyDescent="0.25">
      <c r="A307">
        <v>1018</v>
      </c>
      <c r="B307" t="s">
        <v>699</v>
      </c>
      <c r="C307" t="s">
        <v>699</v>
      </c>
      <c r="D307" t="s">
        <v>700</v>
      </c>
      <c r="E307" t="s">
        <v>6</v>
      </c>
      <c r="F307" t="s">
        <v>1087</v>
      </c>
      <c r="G307" t="s">
        <v>702</v>
      </c>
      <c r="H307" t="s">
        <v>8</v>
      </c>
      <c r="I307">
        <v>34</v>
      </c>
      <c r="J307" s="71">
        <v>6.85</v>
      </c>
      <c r="K307" s="84">
        <v>168.93</v>
      </c>
      <c r="L307" s="91">
        <v>0</v>
      </c>
      <c r="M307">
        <v>4</v>
      </c>
      <c r="N307" s="1">
        <v>43781</v>
      </c>
      <c r="O307">
        <v>0</v>
      </c>
      <c r="P307" s="1">
        <v>0</v>
      </c>
      <c r="Q307"/>
    </row>
    <row r="308" spans="1:17" hidden="1" x14ac:dyDescent="0.25">
      <c r="A308">
        <v>1018</v>
      </c>
      <c r="B308" t="s">
        <v>715</v>
      </c>
      <c r="C308" t="s">
        <v>699</v>
      </c>
      <c r="D308" t="s">
        <v>700</v>
      </c>
      <c r="E308" t="s">
        <v>6</v>
      </c>
      <c r="F308" t="s">
        <v>701</v>
      </c>
      <c r="G308" t="s">
        <v>704</v>
      </c>
      <c r="H308" t="s">
        <v>8</v>
      </c>
      <c r="I308">
        <v>34</v>
      </c>
      <c r="J308" s="71">
        <v>6.85</v>
      </c>
      <c r="K308" s="84">
        <v>257.83999999999997</v>
      </c>
      <c r="L308" s="91">
        <v>0</v>
      </c>
      <c r="M308">
        <v>6</v>
      </c>
      <c r="N308" s="1">
        <v>43781</v>
      </c>
      <c r="O308">
        <v>0</v>
      </c>
      <c r="P308" s="1">
        <v>0</v>
      </c>
      <c r="Q308"/>
    </row>
    <row r="309" spans="1:17" hidden="1" x14ac:dyDescent="0.25">
      <c r="A309">
        <v>1018</v>
      </c>
      <c r="B309" t="s">
        <v>715</v>
      </c>
      <c r="C309" t="s">
        <v>699</v>
      </c>
      <c r="D309" t="s">
        <v>700</v>
      </c>
      <c r="E309" t="s">
        <v>38</v>
      </c>
      <c r="F309" t="s">
        <v>1087</v>
      </c>
      <c r="G309" t="s">
        <v>807</v>
      </c>
      <c r="H309" t="s">
        <v>7</v>
      </c>
      <c r="I309">
        <v>34</v>
      </c>
      <c r="J309" s="71">
        <v>6.85</v>
      </c>
      <c r="K309" s="84">
        <v>0</v>
      </c>
      <c r="L309" s="91">
        <v>600</v>
      </c>
      <c r="M309">
        <v>1</v>
      </c>
      <c r="N309" s="1">
        <v>43781</v>
      </c>
      <c r="O309">
        <v>0</v>
      </c>
      <c r="P309" s="1">
        <v>0</v>
      </c>
      <c r="Q309"/>
    </row>
    <row r="310" spans="1:17" hidden="1" x14ac:dyDescent="0.25">
      <c r="A310">
        <v>1018</v>
      </c>
      <c r="B310" t="s">
        <v>716</v>
      </c>
      <c r="C310" t="s">
        <v>699</v>
      </c>
      <c r="D310" t="s">
        <v>700</v>
      </c>
      <c r="E310" t="s">
        <v>6</v>
      </c>
      <c r="F310" t="s">
        <v>701</v>
      </c>
      <c r="G310" t="s">
        <v>707</v>
      </c>
      <c r="H310" t="s">
        <v>8</v>
      </c>
      <c r="I310">
        <v>34</v>
      </c>
      <c r="J310" s="71">
        <v>6.85</v>
      </c>
      <c r="K310" s="84">
        <v>273.68</v>
      </c>
      <c r="L310" s="91">
        <v>0</v>
      </c>
      <c r="M310">
        <v>7</v>
      </c>
      <c r="N310" s="1">
        <v>43781</v>
      </c>
      <c r="O310">
        <v>0</v>
      </c>
      <c r="P310" s="1">
        <v>0</v>
      </c>
      <c r="Q310"/>
    </row>
    <row r="311" spans="1:17" hidden="1" x14ac:dyDescent="0.25">
      <c r="A311">
        <v>1018</v>
      </c>
      <c r="B311" t="s">
        <v>716</v>
      </c>
      <c r="C311" t="s">
        <v>699</v>
      </c>
      <c r="D311" t="s">
        <v>700</v>
      </c>
      <c r="E311" t="s">
        <v>38</v>
      </c>
      <c r="F311" t="s">
        <v>1087</v>
      </c>
      <c r="G311" t="s">
        <v>761</v>
      </c>
      <c r="H311" t="s">
        <v>7</v>
      </c>
      <c r="I311">
        <v>34</v>
      </c>
      <c r="J311" s="71">
        <v>6.85</v>
      </c>
      <c r="K311" s="84">
        <v>0</v>
      </c>
      <c r="L311" s="91">
        <v>13054.52</v>
      </c>
      <c r="M311">
        <v>1</v>
      </c>
      <c r="N311" s="1">
        <v>43781</v>
      </c>
      <c r="O311">
        <v>0</v>
      </c>
      <c r="P311" s="1">
        <v>0</v>
      </c>
      <c r="Q311"/>
    </row>
    <row r="312" spans="1:17" hidden="1" x14ac:dyDescent="0.25">
      <c r="A312">
        <v>1018</v>
      </c>
      <c r="B312" t="s">
        <v>718</v>
      </c>
      <c r="C312" t="s">
        <v>699</v>
      </c>
      <c r="D312" t="s">
        <v>700</v>
      </c>
      <c r="E312" t="s">
        <v>6</v>
      </c>
      <c r="F312" t="s">
        <v>701</v>
      </c>
      <c r="G312" t="s">
        <v>762</v>
      </c>
      <c r="H312" t="s">
        <v>8</v>
      </c>
      <c r="I312">
        <v>34</v>
      </c>
      <c r="J312" s="71">
        <v>6.85</v>
      </c>
      <c r="K312" s="84">
        <v>217.02</v>
      </c>
      <c r="L312" s="91">
        <v>0</v>
      </c>
      <c r="M312">
        <v>7</v>
      </c>
      <c r="N312" s="1">
        <v>43781</v>
      </c>
      <c r="O312">
        <v>0</v>
      </c>
      <c r="P312" s="1">
        <v>0</v>
      </c>
      <c r="Q312"/>
    </row>
    <row r="313" spans="1:17" hidden="1" x14ac:dyDescent="0.25">
      <c r="A313">
        <v>1018</v>
      </c>
      <c r="B313" t="s">
        <v>719</v>
      </c>
      <c r="C313" t="s">
        <v>699</v>
      </c>
      <c r="D313" t="s">
        <v>700</v>
      </c>
      <c r="E313" t="s">
        <v>6</v>
      </c>
      <c r="F313" t="s">
        <v>701</v>
      </c>
      <c r="G313" t="s">
        <v>770</v>
      </c>
      <c r="H313" t="s">
        <v>8</v>
      </c>
      <c r="I313">
        <v>34</v>
      </c>
      <c r="J313" s="71">
        <v>6.85</v>
      </c>
      <c r="K313" s="84">
        <v>15960.92</v>
      </c>
      <c r="L313" s="91">
        <v>0</v>
      </c>
      <c r="M313">
        <v>154</v>
      </c>
      <c r="N313" s="1">
        <v>43781</v>
      </c>
      <c r="O313">
        <v>0</v>
      </c>
      <c r="P313" s="1">
        <v>0</v>
      </c>
      <c r="Q313"/>
    </row>
    <row r="314" spans="1:17" hidden="1" x14ac:dyDescent="0.25">
      <c r="A314">
        <v>1018</v>
      </c>
      <c r="B314" t="s">
        <v>719</v>
      </c>
      <c r="C314" t="s">
        <v>699</v>
      </c>
      <c r="D314" t="s">
        <v>700</v>
      </c>
      <c r="E314" t="s">
        <v>6</v>
      </c>
      <c r="F314" t="s">
        <v>1090</v>
      </c>
      <c r="G314" t="s">
        <v>713</v>
      </c>
      <c r="H314" t="s">
        <v>8</v>
      </c>
      <c r="I314">
        <v>34</v>
      </c>
      <c r="J314" s="71">
        <v>6.85</v>
      </c>
      <c r="K314" s="84">
        <v>656</v>
      </c>
      <c r="L314" s="91">
        <v>0</v>
      </c>
      <c r="M314">
        <v>4</v>
      </c>
      <c r="N314" s="1">
        <v>43781</v>
      </c>
      <c r="O314">
        <v>0</v>
      </c>
      <c r="P314" s="1">
        <v>0</v>
      </c>
      <c r="Q314"/>
    </row>
    <row r="315" spans="1:17" hidden="1" x14ac:dyDescent="0.25">
      <c r="A315">
        <v>1018</v>
      </c>
      <c r="B315" t="s">
        <v>719</v>
      </c>
      <c r="C315" t="s">
        <v>699</v>
      </c>
      <c r="D315" t="s">
        <v>700</v>
      </c>
      <c r="E315" t="s">
        <v>6</v>
      </c>
      <c r="F315" t="s">
        <v>1086</v>
      </c>
      <c r="G315" t="s">
        <v>39</v>
      </c>
      <c r="H315" t="s">
        <v>8</v>
      </c>
      <c r="I315">
        <v>34</v>
      </c>
      <c r="J315" s="71">
        <v>6.85</v>
      </c>
      <c r="K315" s="84">
        <v>225</v>
      </c>
      <c r="L315" s="91">
        <v>0</v>
      </c>
      <c r="M315">
        <v>1</v>
      </c>
      <c r="N315" s="1">
        <v>43781</v>
      </c>
      <c r="O315">
        <v>0</v>
      </c>
      <c r="P315" s="1">
        <v>0</v>
      </c>
      <c r="Q315"/>
    </row>
    <row r="316" spans="1:17" hidden="1" x14ac:dyDescent="0.25">
      <c r="A316">
        <v>1018</v>
      </c>
      <c r="B316" t="s">
        <v>719</v>
      </c>
      <c r="C316" t="s">
        <v>699</v>
      </c>
      <c r="D316" t="s">
        <v>700</v>
      </c>
      <c r="E316" t="s">
        <v>6</v>
      </c>
      <c r="F316" t="s">
        <v>1086</v>
      </c>
      <c r="G316" t="s">
        <v>772</v>
      </c>
      <c r="H316" t="s">
        <v>8</v>
      </c>
      <c r="I316">
        <v>34</v>
      </c>
      <c r="J316" s="71">
        <v>6.85</v>
      </c>
      <c r="K316" s="84">
        <v>5531.14</v>
      </c>
      <c r="L316" s="91">
        <v>0</v>
      </c>
      <c r="M316">
        <v>11</v>
      </c>
      <c r="N316" s="1">
        <v>43781</v>
      </c>
      <c r="O316">
        <v>0</v>
      </c>
      <c r="P316" s="1">
        <v>0</v>
      </c>
      <c r="Q316"/>
    </row>
    <row r="317" spans="1:17" hidden="1" x14ac:dyDescent="0.25">
      <c r="A317">
        <v>1018</v>
      </c>
      <c r="B317" t="s">
        <v>719</v>
      </c>
      <c r="C317" t="s">
        <v>699</v>
      </c>
      <c r="D317" t="s">
        <v>700</v>
      </c>
      <c r="E317" t="s">
        <v>6</v>
      </c>
      <c r="F317" t="s">
        <v>1086</v>
      </c>
      <c r="G317" t="s">
        <v>774</v>
      </c>
      <c r="H317" t="s">
        <v>8</v>
      </c>
      <c r="I317">
        <v>34</v>
      </c>
      <c r="J317" s="71">
        <v>6.85</v>
      </c>
      <c r="K317" s="84">
        <v>15843.7</v>
      </c>
      <c r="L317" s="91">
        <v>0</v>
      </c>
      <c r="M317">
        <v>10</v>
      </c>
      <c r="N317" s="1">
        <v>43781</v>
      </c>
      <c r="O317">
        <v>0</v>
      </c>
      <c r="P317" s="1">
        <v>0</v>
      </c>
      <c r="Q317"/>
    </row>
    <row r="318" spans="1:17" hidden="1" x14ac:dyDescent="0.25">
      <c r="A318">
        <v>1018</v>
      </c>
      <c r="B318" t="s">
        <v>719</v>
      </c>
      <c r="C318" t="s">
        <v>699</v>
      </c>
      <c r="D318" t="s">
        <v>700</v>
      </c>
      <c r="E318" t="s">
        <v>6</v>
      </c>
      <c r="F318" t="s">
        <v>1086</v>
      </c>
      <c r="G318" t="s">
        <v>777</v>
      </c>
      <c r="H318" t="s">
        <v>8</v>
      </c>
      <c r="I318">
        <v>34</v>
      </c>
      <c r="J318" s="71">
        <v>6.85</v>
      </c>
      <c r="K318" s="84">
        <v>49900</v>
      </c>
      <c r="L318" s="91">
        <v>0</v>
      </c>
      <c r="M318">
        <v>4</v>
      </c>
      <c r="N318" s="1">
        <v>43781</v>
      </c>
      <c r="O318">
        <v>0</v>
      </c>
      <c r="P318" s="1">
        <v>0</v>
      </c>
      <c r="Q318"/>
    </row>
    <row r="319" spans="1:17" hidden="1" x14ac:dyDescent="0.25">
      <c r="A319">
        <v>1018</v>
      </c>
      <c r="B319" t="s">
        <v>719</v>
      </c>
      <c r="C319" t="s">
        <v>699</v>
      </c>
      <c r="D319" t="s">
        <v>700</v>
      </c>
      <c r="E319" t="s">
        <v>6</v>
      </c>
      <c r="F319" t="s">
        <v>1086</v>
      </c>
      <c r="G319" t="s">
        <v>779</v>
      </c>
      <c r="H319" t="s">
        <v>8</v>
      </c>
      <c r="I319">
        <v>34</v>
      </c>
      <c r="J319" s="71">
        <v>6.85</v>
      </c>
      <c r="K319" s="84">
        <v>1772.53</v>
      </c>
      <c r="L319" s="91">
        <v>0</v>
      </c>
      <c r="M319">
        <v>11</v>
      </c>
      <c r="N319" s="1">
        <v>43781</v>
      </c>
      <c r="O319">
        <v>0</v>
      </c>
      <c r="P319" s="1">
        <v>0</v>
      </c>
      <c r="Q319"/>
    </row>
    <row r="320" spans="1:17" hidden="1" x14ac:dyDescent="0.25">
      <c r="A320">
        <v>1018</v>
      </c>
      <c r="B320" t="s">
        <v>719</v>
      </c>
      <c r="C320" t="s">
        <v>699</v>
      </c>
      <c r="D320" t="s">
        <v>700</v>
      </c>
      <c r="E320" t="s">
        <v>6</v>
      </c>
      <c r="F320" t="s">
        <v>1087</v>
      </c>
      <c r="G320" t="s">
        <v>782</v>
      </c>
      <c r="H320" t="s">
        <v>8</v>
      </c>
      <c r="I320">
        <v>34</v>
      </c>
      <c r="J320" s="71">
        <v>6.85</v>
      </c>
      <c r="K320" s="84">
        <v>22627.59</v>
      </c>
      <c r="L320" s="91">
        <v>0</v>
      </c>
      <c r="M320">
        <v>308</v>
      </c>
      <c r="N320" s="1">
        <v>43781</v>
      </c>
      <c r="O320">
        <v>0</v>
      </c>
      <c r="P320" s="1">
        <v>0</v>
      </c>
      <c r="Q320"/>
    </row>
    <row r="321" spans="1:17" hidden="1" x14ac:dyDescent="0.25">
      <c r="A321">
        <v>1018</v>
      </c>
      <c r="B321" t="s">
        <v>719</v>
      </c>
      <c r="C321" t="s">
        <v>699</v>
      </c>
      <c r="D321" t="s">
        <v>700</v>
      </c>
      <c r="E321" t="s">
        <v>6</v>
      </c>
      <c r="F321" t="s">
        <v>1087</v>
      </c>
      <c r="G321" t="s">
        <v>783</v>
      </c>
      <c r="H321" t="s">
        <v>8</v>
      </c>
      <c r="I321">
        <v>34</v>
      </c>
      <c r="J321" s="71">
        <v>6.85</v>
      </c>
      <c r="K321" s="84">
        <v>1724.48</v>
      </c>
      <c r="L321" s="91">
        <v>0</v>
      </c>
      <c r="M321">
        <v>1</v>
      </c>
      <c r="N321" s="1">
        <v>43781</v>
      </c>
      <c r="O321">
        <v>0</v>
      </c>
      <c r="P321" s="1">
        <v>0</v>
      </c>
      <c r="Q321"/>
    </row>
    <row r="322" spans="1:17" hidden="1" x14ac:dyDescent="0.25">
      <c r="A322">
        <v>1018</v>
      </c>
      <c r="B322" t="s">
        <v>719</v>
      </c>
      <c r="C322" t="s">
        <v>699</v>
      </c>
      <c r="D322" t="s">
        <v>700</v>
      </c>
      <c r="E322" t="s">
        <v>6</v>
      </c>
      <c r="F322" t="s">
        <v>1087</v>
      </c>
      <c r="G322" t="s">
        <v>784</v>
      </c>
      <c r="H322" t="s">
        <v>8</v>
      </c>
      <c r="I322">
        <v>34</v>
      </c>
      <c r="J322" s="71">
        <v>6.85</v>
      </c>
      <c r="K322" s="84">
        <v>16374.5</v>
      </c>
      <c r="L322" s="91">
        <v>0</v>
      </c>
      <c r="M322">
        <v>16</v>
      </c>
      <c r="N322" s="1">
        <v>43781</v>
      </c>
      <c r="O322">
        <v>0</v>
      </c>
      <c r="P322" s="1">
        <v>0</v>
      </c>
      <c r="Q322"/>
    </row>
    <row r="323" spans="1:17" hidden="1" x14ac:dyDescent="0.25">
      <c r="A323">
        <v>1018</v>
      </c>
      <c r="B323" t="s">
        <v>719</v>
      </c>
      <c r="C323" t="s">
        <v>699</v>
      </c>
      <c r="D323" t="s">
        <v>700</v>
      </c>
      <c r="E323" t="s">
        <v>6</v>
      </c>
      <c r="F323" t="s">
        <v>1087</v>
      </c>
      <c r="G323" t="s">
        <v>787</v>
      </c>
      <c r="H323" t="s">
        <v>8</v>
      </c>
      <c r="I323">
        <v>34</v>
      </c>
      <c r="J323" s="71">
        <v>6.85</v>
      </c>
      <c r="K323" s="84">
        <v>14.6</v>
      </c>
      <c r="L323" s="91">
        <v>0</v>
      </c>
      <c r="M323">
        <v>1</v>
      </c>
      <c r="N323" s="1">
        <v>43781</v>
      </c>
      <c r="O323">
        <v>0</v>
      </c>
      <c r="P323" s="1">
        <v>0</v>
      </c>
      <c r="Q323"/>
    </row>
    <row r="324" spans="1:17" hidden="1" x14ac:dyDescent="0.25">
      <c r="A324">
        <v>1018</v>
      </c>
      <c r="B324" t="s">
        <v>719</v>
      </c>
      <c r="C324" t="s">
        <v>699</v>
      </c>
      <c r="D324" t="s">
        <v>700</v>
      </c>
      <c r="E324" t="s">
        <v>6</v>
      </c>
      <c r="F324" t="s">
        <v>1294</v>
      </c>
      <c r="G324" t="s">
        <v>790</v>
      </c>
      <c r="H324" t="s">
        <v>8</v>
      </c>
      <c r="I324">
        <v>34</v>
      </c>
      <c r="J324" s="71">
        <v>6.85</v>
      </c>
      <c r="K324" s="84">
        <v>410</v>
      </c>
      <c r="L324" s="91">
        <v>0</v>
      </c>
      <c r="M324">
        <v>1</v>
      </c>
      <c r="N324" s="1">
        <v>43781</v>
      </c>
      <c r="O324">
        <v>0</v>
      </c>
      <c r="P324" s="1">
        <v>0</v>
      </c>
      <c r="Q324"/>
    </row>
    <row r="325" spans="1:17" hidden="1" x14ac:dyDescent="0.25">
      <c r="A325">
        <v>1018</v>
      </c>
      <c r="B325" t="s">
        <v>719</v>
      </c>
      <c r="C325" t="s">
        <v>699</v>
      </c>
      <c r="D325" t="s">
        <v>700</v>
      </c>
      <c r="E325" t="s">
        <v>38</v>
      </c>
      <c r="F325" t="s">
        <v>1086</v>
      </c>
      <c r="G325" t="s">
        <v>958</v>
      </c>
      <c r="H325" t="s">
        <v>7</v>
      </c>
      <c r="I325">
        <v>34</v>
      </c>
      <c r="J325" s="71">
        <v>6.85</v>
      </c>
      <c r="K325" s="84">
        <v>0</v>
      </c>
      <c r="L325" s="91">
        <v>1930.4</v>
      </c>
      <c r="M325">
        <v>6</v>
      </c>
      <c r="N325" s="1">
        <v>43781</v>
      </c>
      <c r="O325">
        <v>0</v>
      </c>
      <c r="P325" s="1">
        <v>0</v>
      </c>
      <c r="Q325"/>
    </row>
    <row r="326" spans="1:17" hidden="1" x14ac:dyDescent="0.25">
      <c r="A326">
        <v>1018</v>
      </c>
      <c r="B326" t="s">
        <v>719</v>
      </c>
      <c r="C326" t="s">
        <v>699</v>
      </c>
      <c r="D326" t="s">
        <v>700</v>
      </c>
      <c r="E326" t="s">
        <v>38</v>
      </c>
      <c r="F326" t="s">
        <v>1087</v>
      </c>
      <c r="G326" t="s">
        <v>827</v>
      </c>
      <c r="H326" t="s">
        <v>7</v>
      </c>
      <c r="I326">
        <v>34</v>
      </c>
      <c r="J326" s="71">
        <v>6.85</v>
      </c>
      <c r="K326" s="84">
        <v>0</v>
      </c>
      <c r="L326" s="91">
        <v>70</v>
      </c>
      <c r="M326">
        <v>1</v>
      </c>
      <c r="N326" s="1">
        <v>43781</v>
      </c>
      <c r="O326">
        <v>0</v>
      </c>
      <c r="P326" s="1">
        <v>0</v>
      </c>
      <c r="Q326"/>
    </row>
    <row r="327" spans="1:17" hidden="1" x14ac:dyDescent="0.25">
      <c r="A327">
        <v>1018</v>
      </c>
      <c r="B327" t="s">
        <v>719</v>
      </c>
      <c r="C327" t="s">
        <v>699</v>
      </c>
      <c r="D327" t="s">
        <v>700</v>
      </c>
      <c r="E327" t="s">
        <v>38</v>
      </c>
      <c r="F327" t="s">
        <v>1087</v>
      </c>
      <c r="G327" t="s">
        <v>966</v>
      </c>
      <c r="H327" t="s">
        <v>7</v>
      </c>
      <c r="I327">
        <v>34</v>
      </c>
      <c r="J327" s="71">
        <v>6.85</v>
      </c>
      <c r="K327" s="84">
        <v>0</v>
      </c>
      <c r="L327" s="91">
        <v>729.62</v>
      </c>
      <c r="M327">
        <v>1</v>
      </c>
      <c r="N327" s="1">
        <v>43781</v>
      </c>
      <c r="O327">
        <v>0</v>
      </c>
      <c r="P327" s="1">
        <v>0</v>
      </c>
      <c r="Q327"/>
    </row>
    <row r="328" spans="1:17" hidden="1" x14ac:dyDescent="0.25">
      <c r="A328">
        <v>1018</v>
      </c>
      <c r="B328" t="s">
        <v>719</v>
      </c>
      <c r="C328" t="s">
        <v>699</v>
      </c>
      <c r="D328" t="s">
        <v>700</v>
      </c>
      <c r="E328" t="s">
        <v>38</v>
      </c>
      <c r="F328" t="s">
        <v>1087</v>
      </c>
      <c r="G328" t="s">
        <v>967</v>
      </c>
      <c r="H328" t="s">
        <v>7</v>
      </c>
      <c r="I328">
        <v>34</v>
      </c>
      <c r="J328" s="71">
        <v>6.85</v>
      </c>
      <c r="K328" s="84">
        <v>0</v>
      </c>
      <c r="L328" s="91">
        <v>20565.04</v>
      </c>
      <c r="M328">
        <v>5</v>
      </c>
      <c r="N328" s="1">
        <v>43781</v>
      </c>
      <c r="O328">
        <v>0</v>
      </c>
      <c r="P328" s="1">
        <v>0</v>
      </c>
      <c r="Q328"/>
    </row>
    <row r="329" spans="1:17" hidden="1" x14ac:dyDescent="0.25">
      <c r="A329">
        <v>1018</v>
      </c>
      <c r="B329" t="s">
        <v>719</v>
      </c>
      <c r="C329" t="s">
        <v>699</v>
      </c>
      <c r="D329" t="s">
        <v>700</v>
      </c>
      <c r="E329" t="s">
        <v>38</v>
      </c>
      <c r="F329" t="s">
        <v>1335</v>
      </c>
      <c r="G329" t="s">
        <v>978</v>
      </c>
      <c r="H329" t="s">
        <v>7</v>
      </c>
      <c r="I329">
        <v>34</v>
      </c>
      <c r="J329" s="71">
        <v>6.85</v>
      </c>
      <c r="K329" s="84">
        <v>0</v>
      </c>
      <c r="L329" s="91">
        <v>355</v>
      </c>
      <c r="M329">
        <v>1</v>
      </c>
      <c r="N329" s="1">
        <v>43781</v>
      </c>
      <c r="O329">
        <v>0</v>
      </c>
      <c r="P329" s="1">
        <v>0</v>
      </c>
      <c r="Q329"/>
    </row>
    <row r="330" spans="1:17" hidden="1" x14ac:dyDescent="0.25">
      <c r="A330">
        <v>1018</v>
      </c>
      <c r="B330" t="s">
        <v>720</v>
      </c>
      <c r="C330" t="s">
        <v>699</v>
      </c>
      <c r="D330" t="s">
        <v>700</v>
      </c>
      <c r="E330" t="s">
        <v>6</v>
      </c>
      <c r="F330" t="s">
        <v>701</v>
      </c>
      <c r="G330" t="s">
        <v>979</v>
      </c>
      <c r="H330" t="s">
        <v>8</v>
      </c>
      <c r="I330">
        <v>34</v>
      </c>
      <c r="J330" s="71">
        <v>6.85</v>
      </c>
      <c r="K330" s="84">
        <v>940.37</v>
      </c>
      <c r="L330" s="91">
        <v>0</v>
      </c>
      <c r="M330">
        <v>12</v>
      </c>
      <c r="N330" s="1">
        <v>43781</v>
      </c>
      <c r="O330">
        <v>0</v>
      </c>
      <c r="P330" s="1">
        <v>0</v>
      </c>
      <c r="Q330"/>
    </row>
    <row r="331" spans="1:17" hidden="1" x14ac:dyDescent="0.25">
      <c r="A331">
        <v>1018</v>
      </c>
      <c r="B331" t="s">
        <v>720</v>
      </c>
      <c r="C331" t="s">
        <v>699</v>
      </c>
      <c r="D331" t="s">
        <v>700</v>
      </c>
      <c r="E331" t="s">
        <v>6</v>
      </c>
      <c r="F331" t="s">
        <v>1087</v>
      </c>
      <c r="G331" t="s">
        <v>982</v>
      </c>
      <c r="H331" t="s">
        <v>8</v>
      </c>
      <c r="I331">
        <v>34</v>
      </c>
      <c r="J331" s="71">
        <v>6.85</v>
      </c>
      <c r="K331" s="84">
        <v>94.01</v>
      </c>
      <c r="L331" s="91">
        <v>0</v>
      </c>
      <c r="M331">
        <v>1</v>
      </c>
      <c r="N331" s="1">
        <v>43781</v>
      </c>
      <c r="O331">
        <v>0</v>
      </c>
      <c r="P331" s="1">
        <v>0</v>
      </c>
      <c r="Q331"/>
    </row>
    <row r="332" spans="1:17" hidden="1" x14ac:dyDescent="0.25">
      <c r="A332">
        <v>1018</v>
      </c>
      <c r="B332" t="s">
        <v>720</v>
      </c>
      <c r="C332" t="s">
        <v>699</v>
      </c>
      <c r="D332" t="s">
        <v>700</v>
      </c>
      <c r="E332" t="s">
        <v>38</v>
      </c>
      <c r="F332" t="s">
        <v>1086</v>
      </c>
      <c r="G332" t="s">
        <v>809</v>
      </c>
      <c r="H332" t="s">
        <v>7</v>
      </c>
      <c r="I332">
        <v>34</v>
      </c>
      <c r="J332" s="71">
        <v>6.85</v>
      </c>
      <c r="K332" s="84">
        <v>0</v>
      </c>
      <c r="L332" s="91">
        <v>90</v>
      </c>
      <c r="M332">
        <v>1</v>
      </c>
      <c r="N332" s="1">
        <v>43781</v>
      </c>
      <c r="O332">
        <v>0</v>
      </c>
      <c r="P332" s="1">
        <v>0</v>
      </c>
      <c r="Q332"/>
    </row>
    <row r="333" spans="1:17" hidden="1" x14ac:dyDescent="0.25">
      <c r="A333">
        <v>1018</v>
      </c>
      <c r="B333" t="s">
        <v>720</v>
      </c>
      <c r="C333" t="s">
        <v>699</v>
      </c>
      <c r="D333" t="s">
        <v>700</v>
      </c>
      <c r="E333" t="s">
        <v>38</v>
      </c>
      <c r="F333" t="s">
        <v>1087</v>
      </c>
      <c r="G333" t="s">
        <v>810</v>
      </c>
      <c r="H333" t="s">
        <v>7</v>
      </c>
      <c r="I333">
        <v>34</v>
      </c>
      <c r="J333" s="71">
        <v>6.85</v>
      </c>
      <c r="K333" s="84">
        <v>0</v>
      </c>
      <c r="L333" s="91">
        <v>6162.94</v>
      </c>
      <c r="M333">
        <v>14</v>
      </c>
      <c r="N333" s="1">
        <v>43781</v>
      </c>
      <c r="O333">
        <v>0</v>
      </c>
      <c r="P333" s="1">
        <v>0</v>
      </c>
      <c r="Q333"/>
    </row>
    <row r="334" spans="1:17" hidden="1" x14ac:dyDescent="0.25">
      <c r="A334">
        <v>1018</v>
      </c>
      <c r="B334" t="s">
        <v>720</v>
      </c>
      <c r="C334" t="s">
        <v>715</v>
      </c>
      <c r="D334" t="s">
        <v>700</v>
      </c>
      <c r="E334" t="s">
        <v>6</v>
      </c>
      <c r="F334" t="s">
        <v>701</v>
      </c>
      <c r="G334" t="s">
        <v>811</v>
      </c>
      <c r="H334" t="s">
        <v>8</v>
      </c>
      <c r="I334">
        <v>34</v>
      </c>
      <c r="J334" s="71">
        <v>6.85</v>
      </c>
      <c r="K334" s="84">
        <v>389.77</v>
      </c>
      <c r="L334" s="91">
        <v>0</v>
      </c>
      <c r="M334">
        <v>5</v>
      </c>
      <c r="N334" s="1">
        <v>43781</v>
      </c>
      <c r="O334">
        <v>0</v>
      </c>
      <c r="P334" s="1">
        <v>0</v>
      </c>
      <c r="Q334"/>
    </row>
    <row r="335" spans="1:17" hidden="1" x14ac:dyDescent="0.25">
      <c r="A335">
        <v>1018</v>
      </c>
      <c r="B335" t="s">
        <v>720</v>
      </c>
      <c r="C335" t="s">
        <v>715</v>
      </c>
      <c r="D335" t="s">
        <v>700</v>
      </c>
      <c r="E335" t="s">
        <v>38</v>
      </c>
      <c r="F335" t="s">
        <v>1086</v>
      </c>
      <c r="G335" t="s">
        <v>817</v>
      </c>
      <c r="H335" t="s">
        <v>7</v>
      </c>
      <c r="I335">
        <v>34</v>
      </c>
      <c r="J335" s="71">
        <v>6.85</v>
      </c>
      <c r="K335" s="84">
        <v>0</v>
      </c>
      <c r="L335" s="91">
        <v>3085.04</v>
      </c>
      <c r="M335">
        <v>1</v>
      </c>
      <c r="N335" s="1">
        <v>43781</v>
      </c>
      <c r="O335">
        <v>0</v>
      </c>
      <c r="P335" s="1">
        <v>0</v>
      </c>
      <c r="Q335"/>
    </row>
    <row r="336" spans="1:17" hidden="1" x14ac:dyDescent="0.25">
      <c r="A336">
        <v>1018</v>
      </c>
      <c r="B336" t="s">
        <v>720</v>
      </c>
      <c r="C336" t="s">
        <v>715</v>
      </c>
      <c r="D336" t="s">
        <v>700</v>
      </c>
      <c r="E336" t="s">
        <v>38</v>
      </c>
      <c r="F336" t="s">
        <v>1087</v>
      </c>
      <c r="G336" t="s">
        <v>818</v>
      </c>
      <c r="H336" t="s">
        <v>7</v>
      </c>
      <c r="I336">
        <v>34</v>
      </c>
      <c r="J336" s="71">
        <v>6.85</v>
      </c>
      <c r="K336" s="84">
        <v>0</v>
      </c>
      <c r="L336" s="91">
        <v>7502.15</v>
      </c>
      <c r="M336">
        <v>2</v>
      </c>
      <c r="N336" s="1">
        <v>43781</v>
      </c>
      <c r="O336">
        <v>0</v>
      </c>
      <c r="P336" s="1">
        <v>0</v>
      </c>
      <c r="Q336"/>
    </row>
    <row r="337" spans="1:17" hidden="1" x14ac:dyDescent="0.25">
      <c r="A337">
        <v>1018</v>
      </c>
      <c r="B337" t="s">
        <v>721</v>
      </c>
      <c r="C337" t="s">
        <v>699</v>
      </c>
      <c r="D337" t="s">
        <v>700</v>
      </c>
      <c r="E337" t="s">
        <v>6</v>
      </c>
      <c r="F337" t="s">
        <v>701</v>
      </c>
      <c r="G337" t="s">
        <v>820</v>
      </c>
      <c r="H337" t="s">
        <v>8</v>
      </c>
      <c r="I337">
        <v>34</v>
      </c>
      <c r="J337" s="71">
        <v>6.85</v>
      </c>
      <c r="K337" s="84">
        <v>138</v>
      </c>
      <c r="L337" s="91">
        <v>0</v>
      </c>
      <c r="M337">
        <v>2</v>
      </c>
      <c r="N337" s="1">
        <v>43781</v>
      </c>
      <c r="O337">
        <v>0</v>
      </c>
      <c r="P337" s="1">
        <v>0</v>
      </c>
      <c r="Q337"/>
    </row>
    <row r="338" spans="1:17" hidden="1" x14ac:dyDescent="0.25">
      <c r="A338">
        <v>1018</v>
      </c>
      <c r="B338" t="s">
        <v>721</v>
      </c>
      <c r="C338" t="s">
        <v>699</v>
      </c>
      <c r="D338" t="s">
        <v>700</v>
      </c>
      <c r="E338" t="s">
        <v>6</v>
      </c>
      <c r="F338" t="s">
        <v>1087</v>
      </c>
      <c r="G338" t="s">
        <v>821</v>
      </c>
      <c r="H338" t="s">
        <v>8</v>
      </c>
      <c r="I338">
        <v>34</v>
      </c>
      <c r="J338" s="71">
        <v>6.85</v>
      </c>
      <c r="K338" s="84">
        <v>74</v>
      </c>
      <c r="L338" s="91">
        <v>0</v>
      </c>
      <c r="M338">
        <v>1</v>
      </c>
      <c r="N338" s="1">
        <v>43781</v>
      </c>
      <c r="O338">
        <v>0</v>
      </c>
      <c r="P338" s="1">
        <v>0</v>
      </c>
      <c r="Q338"/>
    </row>
    <row r="339" spans="1:17" hidden="1" x14ac:dyDescent="0.25">
      <c r="A339">
        <v>1018</v>
      </c>
      <c r="B339" t="s">
        <v>721</v>
      </c>
      <c r="C339" t="s">
        <v>699</v>
      </c>
      <c r="D339" t="s">
        <v>700</v>
      </c>
      <c r="E339" t="s">
        <v>38</v>
      </c>
      <c r="F339" t="s">
        <v>1087</v>
      </c>
      <c r="G339" t="s">
        <v>825</v>
      </c>
      <c r="H339" t="s">
        <v>7</v>
      </c>
      <c r="I339">
        <v>34</v>
      </c>
      <c r="J339" s="71">
        <v>6.85</v>
      </c>
      <c r="K339" s="84">
        <v>0</v>
      </c>
      <c r="L339" s="91">
        <v>439.01</v>
      </c>
      <c r="M339">
        <v>3</v>
      </c>
      <c r="N339" s="1">
        <v>43781</v>
      </c>
      <c r="O339">
        <v>0</v>
      </c>
      <c r="P339" s="1">
        <v>0</v>
      </c>
      <c r="Q339"/>
    </row>
    <row r="340" spans="1:17" hidden="1" x14ac:dyDescent="0.25">
      <c r="A340">
        <v>1033</v>
      </c>
      <c r="B340" t="s">
        <v>699</v>
      </c>
      <c r="C340" t="s">
        <v>699</v>
      </c>
      <c r="D340" t="s">
        <v>700</v>
      </c>
      <c r="E340" t="s">
        <v>6</v>
      </c>
      <c r="F340" t="s">
        <v>701</v>
      </c>
      <c r="G340" t="s">
        <v>1089</v>
      </c>
      <c r="H340" t="s">
        <v>8</v>
      </c>
      <c r="I340">
        <v>34</v>
      </c>
      <c r="J340" s="71">
        <v>6.85</v>
      </c>
      <c r="K340" s="84">
        <v>315.19</v>
      </c>
      <c r="L340" s="91">
        <v>0</v>
      </c>
      <c r="M340">
        <v>5</v>
      </c>
      <c r="N340" s="1">
        <v>43781</v>
      </c>
      <c r="O340">
        <v>0</v>
      </c>
      <c r="P340" s="1">
        <v>0</v>
      </c>
      <c r="Q340"/>
    </row>
    <row r="341" spans="1:17" hidden="1" x14ac:dyDescent="0.25">
      <c r="A341">
        <v>1033</v>
      </c>
      <c r="B341" t="s">
        <v>699</v>
      </c>
      <c r="C341" t="s">
        <v>717</v>
      </c>
      <c r="D341" t="s">
        <v>700</v>
      </c>
      <c r="E341" t="s">
        <v>6</v>
      </c>
      <c r="F341" t="s">
        <v>701</v>
      </c>
      <c r="G341" t="s">
        <v>1089</v>
      </c>
      <c r="H341" t="s">
        <v>8</v>
      </c>
      <c r="I341">
        <v>34</v>
      </c>
      <c r="J341" s="71">
        <v>6.85</v>
      </c>
      <c r="K341" s="84">
        <v>50</v>
      </c>
      <c r="L341" s="91">
        <v>0</v>
      </c>
      <c r="M341">
        <v>1</v>
      </c>
      <c r="N341" s="1">
        <v>43781</v>
      </c>
      <c r="O341">
        <v>0</v>
      </c>
      <c r="P341" s="1">
        <v>0</v>
      </c>
      <c r="Q341"/>
    </row>
    <row r="342" spans="1:17" hidden="1" x14ac:dyDescent="0.25">
      <c r="A342">
        <v>1033</v>
      </c>
      <c r="B342" t="s">
        <v>699</v>
      </c>
      <c r="C342" t="s">
        <v>721</v>
      </c>
      <c r="D342" t="s">
        <v>700</v>
      </c>
      <c r="E342" t="s">
        <v>6</v>
      </c>
      <c r="F342" t="s">
        <v>701</v>
      </c>
      <c r="G342" t="s">
        <v>1089</v>
      </c>
      <c r="H342" t="s">
        <v>8</v>
      </c>
      <c r="I342">
        <v>34</v>
      </c>
      <c r="J342" s="71">
        <v>6.85</v>
      </c>
      <c r="K342" s="84">
        <v>334.24</v>
      </c>
      <c r="L342" s="91">
        <v>0</v>
      </c>
      <c r="M342">
        <v>1</v>
      </c>
      <c r="N342" s="1">
        <v>43781</v>
      </c>
      <c r="O342">
        <v>0</v>
      </c>
      <c r="P342" s="1">
        <v>0</v>
      </c>
      <c r="Q342"/>
    </row>
    <row r="343" spans="1:17" hidden="1" x14ac:dyDescent="0.25">
      <c r="A343">
        <v>1033</v>
      </c>
      <c r="B343" t="s">
        <v>699</v>
      </c>
      <c r="C343" t="s">
        <v>762</v>
      </c>
      <c r="D343" t="s">
        <v>700</v>
      </c>
      <c r="E343" t="s">
        <v>6</v>
      </c>
      <c r="F343" t="s">
        <v>701</v>
      </c>
      <c r="G343" t="s">
        <v>1089</v>
      </c>
      <c r="H343" t="s">
        <v>8</v>
      </c>
      <c r="I343">
        <v>34</v>
      </c>
      <c r="J343" s="71">
        <v>6.85</v>
      </c>
      <c r="K343" s="84">
        <v>0.05</v>
      </c>
      <c r="L343" s="91">
        <v>0</v>
      </c>
      <c r="M343">
        <v>1</v>
      </c>
      <c r="N343" s="1">
        <v>43781</v>
      </c>
      <c r="O343">
        <v>0</v>
      </c>
      <c r="P343" s="1">
        <v>0</v>
      </c>
      <c r="Q343"/>
    </row>
    <row r="344" spans="1:17" hidden="1" x14ac:dyDescent="0.25">
      <c r="A344">
        <v>1033</v>
      </c>
      <c r="B344" t="s">
        <v>714</v>
      </c>
      <c r="C344" t="s">
        <v>699</v>
      </c>
      <c r="D344" t="s">
        <v>700</v>
      </c>
      <c r="E344" t="s">
        <v>6</v>
      </c>
      <c r="F344" t="s">
        <v>701</v>
      </c>
      <c r="G344" t="s">
        <v>1089</v>
      </c>
      <c r="H344" t="s">
        <v>8</v>
      </c>
      <c r="I344">
        <v>34</v>
      </c>
      <c r="J344" s="71">
        <v>6.85</v>
      </c>
      <c r="K344" s="84">
        <v>215</v>
      </c>
      <c r="L344" s="91">
        <v>0</v>
      </c>
      <c r="M344">
        <v>2</v>
      </c>
      <c r="N344" s="1">
        <v>43781</v>
      </c>
      <c r="O344">
        <v>0</v>
      </c>
      <c r="P344" s="1">
        <v>0</v>
      </c>
      <c r="Q344"/>
    </row>
    <row r="345" spans="1:17" hidden="1" x14ac:dyDescent="0.25">
      <c r="A345">
        <v>1033</v>
      </c>
      <c r="B345" t="s">
        <v>714</v>
      </c>
      <c r="C345" t="s">
        <v>706</v>
      </c>
      <c r="D345" t="s">
        <v>700</v>
      </c>
      <c r="E345" t="s">
        <v>6</v>
      </c>
      <c r="F345" t="s">
        <v>701</v>
      </c>
      <c r="G345" t="s">
        <v>1089</v>
      </c>
      <c r="H345" t="s">
        <v>8</v>
      </c>
      <c r="I345">
        <v>34</v>
      </c>
      <c r="J345" s="71">
        <v>6.85</v>
      </c>
      <c r="K345" s="84">
        <v>100</v>
      </c>
      <c r="L345" s="91">
        <v>0</v>
      </c>
      <c r="M345">
        <v>1</v>
      </c>
      <c r="N345" s="1">
        <v>43781</v>
      </c>
      <c r="O345">
        <v>0</v>
      </c>
      <c r="P345" s="1">
        <v>0</v>
      </c>
      <c r="Q345"/>
    </row>
    <row r="346" spans="1:17" hidden="1" x14ac:dyDescent="0.25">
      <c r="A346">
        <v>1033</v>
      </c>
      <c r="B346" t="s">
        <v>715</v>
      </c>
      <c r="C346" t="s">
        <v>699</v>
      </c>
      <c r="D346" t="s">
        <v>700</v>
      </c>
      <c r="E346" t="s">
        <v>6</v>
      </c>
      <c r="F346" t="s">
        <v>701</v>
      </c>
      <c r="G346" t="s">
        <v>1089</v>
      </c>
      <c r="H346" t="s">
        <v>8</v>
      </c>
      <c r="I346">
        <v>34</v>
      </c>
      <c r="J346" s="71">
        <v>6.85</v>
      </c>
      <c r="K346" s="84">
        <v>1158</v>
      </c>
      <c r="L346" s="91">
        <v>0</v>
      </c>
      <c r="M346">
        <v>8</v>
      </c>
      <c r="N346" s="1">
        <v>43781</v>
      </c>
      <c r="O346">
        <v>0</v>
      </c>
      <c r="P346" s="1">
        <v>0</v>
      </c>
      <c r="Q346"/>
    </row>
    <row r="347" spans="1:17" hidden="1" x14ac:dyDescent="0.25">
      <c r="A347">
        <v>1033</v>
      </c>
      <c r="B347" t="s">
        <v>715</v>
      </c>
      <c r="C347" t="s">
        <v>719</v>
      </c>
      <c r="D347" t="s">
        <v>700</v>
      </c>
      <c r="E347" t="s">
        <v>6</v>
      </c>
      <c r="F347" t="s">
        <v>701</v>
      </c>
      <c r="G347" t="s">
        <v>1089</v>
      </c>
      <c r="H347" t="s">
        <v>8</v>
      </c>
      <c r="I347">
        <v>34</v>
      </c>
      <c r="J347" s="71">
        <v>6.85</v>
      </c>
      <c r="K347" s="84">
        <v>200</v>
      </c>
      <c r="L347" s="91">
        <v>0</v>
      </c>
      <c r="M347">
        <v>2</v>
      </c>
      <c r="N347" s="1">
        <v>43781</v>
      </c>
      <c r="O347">
        <v>0</v>
      </c>
      <c r="P347" s="1">
        <v>0</v>
      </c>
      <c r="Q347"/>
    </row>
    <row r="348" spans="1:17" hidden="1" x14ac:dyDescent="0.25">
      <c r="A348">
        <v>1033</v>
      </c>
      <c r="B348" t="s">
        <v>716</v>
      </c>
      <c r="C348" t="s">
        <v>699</v>
      </c>
      <c r="D348" t="s">
        <v>700</v>
      </c>
      <c r="E348" t="s">
        <v>6</v>
      </c>
      <c r="F348" t="s">
        <v>701</v>
      </c>
      <c r="G348" t="s">
        <v>1089</v>
      </c>
      <c r="H348" t="s">
        <v>8</v>
      </c>
      <c r="I348">
        <v>34</v>
      </c>
      <c r="J348" s="71">
        <v>6.85</v>
      </c>
      <c r="K348" s="84">
        <v>430.27</v>
      </c>
      <c r="L348" s="91">
        <v>0</v>
      </c>
      <c r="M348">
        <v>7</v>
      </c>
      <c r="N348" s="1">
        <v>43781</v>
      </c>
      <c r="O348">
        <v>0</v>
      </c>
      <c r="P348" s="1">
        <v>0</v>
      </c>
      <c r="Q348"/>
    </row>
    <row r="349" spans="1:17" hidden="1" x14ac:dyDescent="0.25">
      <c r="A349">
        <v>1033</v>
      </c>
      <c r="B349" t="s">
        <v>716</v>
      </c>
      <c r="C349" t="s">
        <v>720</v>
      </c>
      <c r="D349" t="s">
        <v>700</v>
      </c>
      <c r="E349" t="s">
        <v>6</v>
      </c>
      <c r="F349" t="s">
        <v>701</v>
      </c>
      <c r="G349" t="s">
        <v>1089</v>
      </c>
      <c r="H349" t="s">
        <v>8</v>
      </c>
      <c r="I349">
        <v>34</v>
      </c>
      <c r="J349" s="71">
        <v>6.85</v>
      </c>
      <c r="K349" s="84">
        <v>100</v>
      </c>
      <c r="L349" s="91">
        <v>0</v>
      </c>
      <c r="M349">
        <v>1</v>
      </c>
      <c r="N349" s="1">
        <v>43781</v>
      </c>
      <c r="O349">
        <v>0</v>
      </c>
      <c r="P349" s="1">
        <v>0</v>
      </c>
      <c r="Q349"/>
    </row>
    <row r="350" spans="1:17" hidden="1" x14ac:dyDescent="0.25">
      <c r="A350">
        <v>1033</v>
      </c>
      <c r="B350" t="s">
        <v>717</v>
      </c>
      <c r="C350" t="s">
        <v>699</v>
      </c>
      <c r="D350" t="s">
        <v>700</v>
      </c>
      <c r="E350" t="s">
        <v>6</v>
      </c>
      <c r="F350" t="s">
        <v>701</v>
      </c>
      <c r="G350" t="s">
        <v>1089</v>
      </c>
      <c r="H350" t="s">
        <v>8</v>
      </c>
      <c r="I350">
        <v>34</v>
      </c>
      <c r="J350" s="71">
        <v>6.85</v>
      </c>
      <c r="K350" s="84">
        <v>725.25</v>
      </c>
      <c r="L350" s="91">
        <v>0</v>
      </c>
      <c r="M350">
        <v>9</v>
      </c>
      <c r="N350" s="1">
        <v>43781</v>
      </c>
      <c r="O350">
        <v>0</v>
      </c>
      <c r="P350" s="1">
        <v>0</v>
      </c>
      <c r="Q350"/>
    </row>
    <row r="351" spans="1:17" hidden="1" x14ac:dyDescent="0.25">
      <c r="A351">
        <v>1033</v>
      </c>
      <c r="B351" t="s">
        <v>717</v>
      </c>
      <c r="C351" t="s">
        <v>716</v>
      </c>
      <c r="D351" t="s">
        <v>700</v>
      </c>
      <c r="E351" t="s">
        <v>6</v>
      </c>
      <c r="F351" t="s">
        <v>701</v>
      </c>
      <c r="G351" t="s">
        <v>1089</v>
      </c>
      <c r="H351" t="s">
        <v>8</v>
      </c>
      <c r="I351">
        <v>34</v>
      </c>
      <c r="J351" s="71">
        <v>6.85</v>
      </c>
      <c r="K351" s="84">
        <v>406.28</v>
      </c>
      <c r="L351" s="91">
        <v>0</v>
      </c>
      <c r="M351">
        <v>3</v>
      </c>
      <c r="N351" s="1">
        <v>43781</v>
      </c>
      <c r="O351">
        <v>0</v>
      </c>
      <c r="P351" s="1">
        <v>0</v>
      </c>
      <c r="Q351"/>
    </row>
    <row r="352" spans="1:17" hidden="1" x14ac:dyDescent="0.25">
      <c r="A352">
        <v>1033</v>
      </c>
      <c r="B352" t="s">
        <v>717</v>
      </c>
      <c r="C352" t="s">
        <v>717</v>
      </c>
      <c r="D352" t="s">
        <v>700</v>
      </c>
      <c r="E352" t="s">
        <v>6</v>
      </c>
      <c r="F352" t="s">
        <v>701</v>
      </c>
      <c r="G352" t="s">
        <v>1089</v>
      </c>
      <c r="H352" t="s">
        <v>8</v>
      </c>
      <c r="I352">
        <v>34</v>
      </c>
      <c r="J352" s="71">
        <v>6.85</v>
      </c>
      <c r="K352" s="84">
        <v>434.8</v>
      </c>
      <c r="L352" s="91">
        <v>0</v>
      </c>
      <c r="M352">
        <v>5</v>
      </c>
      <c r="N352" s="1">
        <v>43781</v>
      </c>
      <c r="O352">
        <v>0</v>
      </c>
      <c r="P352" s="1">
        <v>0</v>
      </c>
      <c r="Q352"/>
    </row>
    <row r="353" spans="1:17" hidden="1" x14ac:dyDescent="0.25">
      <c r="A353">
        <v>1033</v>
      </c>
      <c r="B353" t="s">
        <v>717</v>
      </c>
      <c r="C353" t="s">
        <v>718</v>
      </c>
      <c r="D353" t="s">
        <v>700</v>
      </c>
      <c r="E353" t="s">
        <v>6</v>
      </c>
      <c r="F353" t="s">
        <v>701</v>
      </c>
      <c r="G353" t="s">
        <v>1089</v>
      </c>
      <c r="H353" t="s">
        <v>8</v>
      </c>
      <c r="I353">
        <v>34</v>
      </c>
      <c r="J353" s="71">
        <v>6.85</v>
      </c>
      <c r="K353" s="84">
        <v>120</v>
      </c>
      <c r="L353" s="91">
        <v>0</v>
      </c>
      <c r="M353">
        <v>2</v>
      </c>
      <c r="N353" s="1">
        <v>43781</v>
      </c>
      <c r="O353">
        <v>0</v>
      </c>
      <c r="P353" s="1">
        <v>0</v>
      </c>
      <c r="Q353"/>
    </row>
    <row r="354" spans="1:17" hidden="1" x14ac:dyDescent="0.25">
      <c r="A354">
        <v>1033</v>
      </c>
      <c r="B354" t="s">
        <v>717</v>
      </c>
      <c r="C354" t="s">
        <v>720</v>
      </c>
      <c r="D354" t="s">
        <v>700</v>
      </c>
      <c r="E354" t="s">
        <v>6</v>
      </c>
      <c r="F354" t="s">
        <v>701</v>
      </c>
      <c r="G354" t="s">
        <v>1089</v>
      </c>
      <c r="H354" t="s">
        <v>8</v>
      </c>
      <c r="I354">
        <v>34</v>
      </c>
      <c r="J354" s="71">
        <v>6.85</v>
      </c>
      <c r="K354" s="84">
        <v>370</v>
      </c>
      <c r="L354" s="91">
        <v>0</v>
      </c>
      <c r="M354">
        <v>5</v>
      </c>
      <c r="N354" s="1">
        <v>43781</v>
      </c>
      <c r="O354">
        <v>0</v>
      </c>
      <c r="P354" s="1">
        <v>0</v>
      </c>
      <c r="Q354"/>
    </row>
    <row r="355" spans="1:17" hidden="1" x14ac:dyDescent="0.25">
      <c r="A355">
        <v>1033</v>
      </c>
      <c r="B355" t="s">
        <v>717</v>
      </c>
      <c r="C355" t="s">
        <v>706</v>
      </c>
      <c r="D355" t="s">
        <v>700</v>
      </c>
      <c r="E355" t="s">
        <v>6</v>
      </c>
      <c r="F355" t="s">
        <v>701</v>
      </c>
      <c r="G355" t="s">
        <v>1089</v>
      </c>
      <c r="H355" t="s">
        <v>8</v>
      </c>
      <c r="I355">
        <v>34</v>
      </c>
      <c r="J355" s="71">
        <v>6.85</v>
      </c>
      <c r="K355" s="84">
        <v>30</v>
      </c>
      <c r="L355" s="91">
        <v>0</v>
      </c>
      <c r="M355">
        <v>1</v>
      </c>
      <c r="N355" s="1">
        <v>43781</v>
      </c>
      <c r="O355">
        <v>0</v>
      </c>
      <c r="P355" s="1">
        <v>0</v>
      </c>
      <c r="Q355"/>
    </row>
    <row r="356" spans="1:17" hidden="1" x14ac:dyDescent="0.25">
      <c r="A356">
        <v>1033</v>
      </c>
      <c r="B356" t="s">
        <v>718</v>
      </c>
      <c r="C356" t="s">
        <v>699</v>
      </c>
      <c r="D356" t="s">
        <v>700</v>
      </c>
      <c r="E356" t="s">
        <v>6</v>
      </c>
      <c r="F356" t="s">
        <v>701</v>
      </c>
      <c r="G356" t="s">
        <v>1089</v>
      </c>
      <c r="H356" t="s">
        <v>8</v>
      </c>
      <c r="I356">
        <v>34</v>
      </c>
      <c r="J356" s="71">
        <v>6.85</v>
      </c>
      <c r="K356" s="84">
        <v>1188.1199999999999</v>
      </c>
      <c r="L356" s="91">
        <v>0</v>
      </c>
      <c r="M356">
        <v>12</v>
      </c>
      <c r="N356" s="1">
        <v>43781</v>
      </c>
      <c r="O356">
        <v>0</v>
      </c>
      <c r="P356" s="1">
        <v>0</v>
      </c>
      <c r="Q356"/>
    </row>
    <row r="357" spans="1:17" hidden="1" x14ac:dyDescent="0.25">
      <c r="A357">
        <v>1033</v>
      </c>
      <c r="B357" t="s">
        <v>718</v>
      </c>
      <c r="C357" t="s">
        <v>715</v>
      </c>
      <c r="D357" t="s">
        <v>700</v>
      </c>
      <c r="E357" t="s">
        <v>6</v>
      </c>
      <c r="F357" t="s">
        <v>701</v>
      </c>
      <c r="G357" t="s">
        <v>1089</v>
      </c>
      <c r="H357" t="s">
        <v>8</v>
      </c>
      <c r="I357">
        <v>34</v>
      </c>
      <c r="J357" s="71">
        <v>6.85</v>
      </c>
      <c r="K357" s="84">
        <v>200</v>
      </c>
      <c r="L357" s="91">
        <v>0</v>
      </c>
      <c r="M357">
        <v>1</v>
      </c>
      <c r="N357" s="1">
        <v>43781</v>
      </c>
      <c r="O357">
        <v>0</v>
      </c>
      <c r="P357" s="1">
        <v>0</v>
      </c>
      <c r="Q357"/>
    </row>
    <row r="358" spans="1:17" hidden="1" x14ac:dyDescent="0.25">
      <c r="A358">
        <v>1033</v>
      </c>
      <c r="B358" t="s">
        <v>718</v>
      </c>
      <c r="C358" t="s">
        <v>716</v>
      </c>
      <c r="D358" t="s">
        <v>700</v>
      </c>
      <c r="E358" t="s">
        <v>6</v>
      </c>
      <c r="F358" t="s">
        <v>701</v>
      </c>
      <c r="G358" t="s">
        <v>1089</v>
      </c>
      <c r="H358" t="s">
        <v>8</v>
      </c>
      <c r="I358">
        <v>34</v>
      </c>
      <c r="J358" s="71">
        <v>6.85</v>
      </c>
      <c r="K358" s="84">
        <v>150</v>
      </c>
      <c r="L358" s="91">
        <v>0</v>
      </c>
      <c r="M358">
        <v>1</v>
      </c>
      <c r="N358" s="1">
        <v>43781</v>
      </c>
      <c r="O358">
        <v>0</v>
      </c>
      <c r="P358" s="1">
        <v>0</v>
      </c>
      <c r="Q358"/>
    </row>
    <row r="359" spans="1:17" hidden="1" x14ac:dyDescent="0.25">
      <c r="A359">
        <v>1033</v>
      </c>
      <c r="B359" t="s">
        <v>718</v>
      </c>
      <c r="C359" t="s">
        <v>717</v>
      </c>
      <c r="D359" t="s">
        <v>700</v>
      </c>
      <c r="E359" t="s">
        <v>6</v>
      </c>
      <c r="F359" t="s">
        <v>701</v>
      </c>
      <c r="G359" t="s">
        <v>1089</v>
      </c>
      <c r="H359" t="s">
        <v>8</v>
      </c>
      <c r="I359">
        <v>34</v>
      </c>
      <c r="J359" s="71">
        <v>6.85</v>
      </c>
      <c r="K359" s="84">
        <v>200</v>
      </c>
      <c r="L359" s="91">
        <v>0</v>
      </c>
      <c r="M359">
        <v>1</v>
      </c>
      <c r="N359" s="1">
        <v>43781</v>
      </c>
      <c r="O359">
        <v>0</v>
      </c>
      <c r="P359" s="1">
        <v>0</v>
      </c>
      <c r="Q359"/>
    </row>
    <row r="360" spans="1:17" hidden="1" x14ac:dyDescent="0.25">
      <c r="A360">
        <v>1033</v>
      </c>
      <c r="B360" t="s">
        <v>718</v>
      </c>
      <c r="C360" t="s">
        <v>710</v>
      </c>
      <c r="D360" t="s">
        <v>700</v>
      </c>
      <c r="E360" t="s">
        <v>6</v>
      </c>
      <c r="F360" t="s">
        <v>701</v>
      </c>
      <c r="G360" t="s">
        <v>1089</v>
      </c>
      <c r="H360" t="s">
        <v>8</v>
      </c>
      <c r="I360">
        <v>34</v>
      </c>
      <c r="J360" s="71">
        <v>6.85</v>
      </c>
      <c r="K360" s="84">
        <v>120</v>
      </c>
      <c r="L360" s="91">
        <v>0</v>
      </c>
      <c r="M360">
        <v>2</v>
      </c>
      <c r="N360" s="1">
        <v>43781</v>
      </c>
      <c r="O360">
        <v>0</v>
      </c>
      <c r="P360" s="1">
        <v>0</v>
      </c>
      <c r="Q360"/>
    </row>
    <row r="361" spans="1:17" hidden="1" x14ac:dyDescent="0.25">
      <c r="A361">
        <v>1033</v>
      </c>
      <c r="B361" t="s">
        <v>719</v>
      </c>
      <c r="C361" t="s">
        <v>699</v>
      </c>
      <c r="D361" t="s">
        <v>700</v>
      </c>
      <c r="E361" t="s">
        <v>6</v>
      </c>
      <c r="F361" t="s">
        <v>701</v>
      </c>
      <c r="G361" t="s">
        <v>1089</v>
      </c>
      <c r="H361" t="s">
        <v>8</v>
      </c>
      <c r="I361">
        <v>34</v>
      </c>
      <c r="J361" s="71">
        <v>6.85</v>
      </c>
      <c r="K361" s="84">
        <v>6931.42</v>
      </c>
      <c r="L361" s="91">
        <v>0</v>
      </c>
      <c r="M361">
        <v>66</v>
      </c>
      <c r="N361" s="1">
        <v>43781</v>
      </c>
      <c r="O361">
        <v>0</v>
      </c>
      <c r="P361" s="1">
        <v>0</v>
      </c>
      <c r="Q361"/>
    </row>
    <row r="362" spans="1:17" hidden="1" x14ac:dyDescent="0.25">
      <c r="A362">
        <v>1033</v>
      </c>
      <c r="B362" t="s">
        <v>719</v>
      </c>
      <c r="C362" t="s">
        <v>714</v>
      </c>
      <c r="D362" t="s">
        <v>700</v>
      </c>
      <c r="E362" t="s">
        <v>6</v>
      </c>
      <c r="F362" t="s">
        <v>701</v>
      </c>
      <c r="G362" t="s">
        <v>1089</v>
      </c>
      <c r="H362" t="s">
        <v>8</v>
      </c>
      <c r="I362">
        <v>34</v>
      </c>
      <c r="J362" s="71">
        <v>6.85</v>
      </c>
      <c r="K362" s="84">
        <v>110</v>
      </c>
      <c r="L362" s="91">
        <v>0</v>
      </c>
      <c r="M362">
        <v>1</v>
      </c>
      <c r="N362" s="1">
        <v>43781</v>
      </c>
      <c r="O362">
        <v>0</v>
      </c>
      <c r="P362" s="1">
        <v>0</v>
      </c>
      <c r="Q362"/>
    </row>
    <row r="363" spans="1:17" hidden="1" x14ac:dyDescent="0.25">
      <c r="A363">
        <v>1033</v>
      </c>
      <c r="B363" t="s">
        <v>719</v>
      </c>
      <c r="C363" t="s">
        <v>715</v>
      </c>
      <c r="D363" t="s">
        <v>700</v>
      </c>
      <c r="E363" t="s">
        <v>6</v>
      </c>
      <c r="F363" t="s">
        <v>701</v>
      </c>
      <c r="G363" t="s">
        <v>1089</v>
      </c>
      <c r="H363" t="s">
        <v>8</v>
      </c>
      <c r="I363">
        <v>34</v>
      </c>
      <c r="J363" s="71">
        <v>6.85</v>
      </c>
      <c r="K363" s="84">
        <v>343</v>
      </c>
      <c r="L363" s="91">
        <v>0</v>
      </c>
      <c r="M363">
        <v>4</v>
      </c>
      <c r="N363" s="1">
        <v>43781</v>
      </c>
      <c r="O363">
        <v>0</v>
      </c>
      <c r="P363" s="1">
        <v>0</v>
      </c>
      <c r="Q363"/>
    </row>
    <row r="364" spans="1:17" hidden="1" x14ac:dyDescent="0.25">
      <c r="A364">
        <v>1033</v>
      </c>
      <c r="B364" t="s">
        <v>719</v>
      </c>
      <c r="C364" t="s">
        <v>720</v>
      </c>
      <c r="D364" t="s">
        <v>700</v>
      </c>
      <c r="E364" t="s">
        <v>6</v>
      </c>
      <c r="F364" t="s">
        <v>701</v>
      </c>
      <c r="G364" t="s">
        <v>1089</v>
      </c>
      <c r="H364" t="s">
        <v>8</v>
      </c>
      <c r="I364">
        <v>34</v>
      </c>
      <c r="J364" s="71">
        <v>6.85</v>
      </c>
      <c r="K364" s="84">
        <v>564</v>
      </c>
      <c r="L364" s="91">
        <v>0</v>
      </c>
      <c r="M364">
        <v>3</v>
      </c>
      <c r="N364" s="1">
        <v>43781</v>
      </c>
      <c r="O364">
        <v>0</v>
      </c>
      <c r="P364" s="1">
        <v>0</v>
      </c>
      <c r="Q364"/>
    </row>
    <row r="365" spans="1:17" hidden="1" x14ac:dyDescent="0.25">
      <c r="A365">
        <v>1033</v>
      </c>
      <c r="B365" t="s">
        <v>719</v>
      </c>
      <c r="C365" t="s">
        <v>710</v>
      </c>
      <c r="D365" t="s">
        <v>700</v>
      </c>
      <c r="E365" t="s">
        <v>6</v>
      </c>
      <c r="F365" t="s">
        <v>701</v>
      </c>
      <c r="G365" t="s">
        <v>1089</v>
      </c>
      <c r="H365" t="s">
        <v>8</v>
      </c>
      <c r="I365">
        <v>34</v>
      </c>
      <c r="J365" s="71">
        <v>6.85</v>
      </c>
      <c r="K365" s="84">
        <v>400</v>
      </c>
      <c r="L365" s="91">
        <v>0</v>
      </c>
      <c r="M365">
        <v>2</v>
      </c>
      <c r="N365" s="1">
        <v>43781</v>
      </c>
      <c r="O365">
        <v>0</v>
      </c>
      <c r="P365" s="1">
        <v>0</v>
      </c>
      <c r="Q365"/>
    </row>
    <row r="366" spans="1:17" hidden="1" x14ac:dyDescent="0.25">
      <c r="A366">
        <v>1033</v>
      </c>
      <c r="B366" t="s">
        <v>719</v>
      </c>
      <c r="C366" t="s">
        <v>763</v>
      </c>
      <c r="D366" t="s">
        <v>700</v>
      </c>
      <c r="E366" t="s">
        <v>6</v>
      </c>
      <c r="F366" t="s">
        <v>701</v>
      </c>
      <c r="G366" t="s">
        <v>1089</v>
      </c>
      <c r="H366" t="s">
        <v>8</v>
      </c>
      <c r="I366">
        <v>34</v>
      </c>
      <c r="J366" s="71">
        <v>6.85</v>
      </c>
      <c r="K366" s="84">
        <v>360</v>
      </c>
      <c r="L366" s="91">
        <v>0</v>
      </c>
      <c r="M366">
        <v>3</v>
      </c>
      <c r="N366" s="1">
        <v>43781</v>
      </c>
      <c r="O366">
        <v>0</v>
      </c>
      <c r="P366" s="1">
        <v>0</v>
      </c>
      <c r="Q366"/>
    </row>
    <row r="367" spans="1:17" hidden="1" x14ac:dyDescent="0.25">
      <c r="A367">
        <v>1033</v>
      </c>
      <c r="B367" t="s">
        <v>719</v>
      </c>
      <c r="C367" t="s">
        <v>970</v>
      </c>
      <c r="D367" t="s">
        <v>700</v>
      </c>
      <c r="E367" t="s">
        <v>6</v>
      </c>
      <c r="F367" t="s">
        <v>701</v>
      </c>
      <c r="G367" t="s">
        <v>1089</v>
      </c>
      <c r="H367" t="s">
        <v>8</v>
      </c>
      <c r="I367">
        <v>34</v>
      </c>
      <c r="J367" s="71">
        <v>6.85</v>
      </c>
      <c r="K367" s="84">
        <v>200</v>
      </c>
      <c r="L367" s="91">
        <v>0</v>
      </c>
      <c r="M367">
        <v>1</v>
      </c>
      <c r="N367" s="1">
        <v>43781</v>
      </c>
      <c r="O367">
        <v>0</v>
      </c>
      <c r="P367" s="1">
        <v>0</v>
      </c>
      <c r="Q367"/>
    </row>
    <row r="368" spans="1:17" hidden="1" x14ac:dyDescent="0.25">
      <c r="A368">
        <v>1033</v>
      </c>
      <c r="B368" t="s">
        <v>720</v>
      </c>
      <c r="C368" t="s">
        <v>699</v>
      </c>
      <c r="D368" t="s">
        <v>700</v>
      </c>
      <c r="E368" t="s">
        <v>6</v>
      </c>
      <c r="F368" t="s">
        <v>701</v>
      </c>
      <c r="G368" t="s">
        <v>1089</v>
      </c>
      <c r="H368" t="s">
        <v>8</v>
      </c>
      <c r="I368">
        <v>34</v>
      </c>
      <c r="J368" s="71">
        <v>6.85</v>
      </c>
      <c r="K368" s="84">
        <v>133.07</v>
      </c>
      <c r="L368" s="91">
        <v>0</v>
      </c>
      <c r="M368">
        <v>4</v>
      </c>
      <c r="N368" s="1">
        <v>43781</v>
      </c>
      <c r="O368">
        <v>0</v>
      </c>
      <c r="P368" s="1">
        <v>0</v>
      </c>
      <c r="Q368"/>
    </row>
    <row r="369" spans="1:17" hidden="1" x14ac:dyDescent="0.25">
      <c r="A369">
        <v>1035</v>
      </c>
      <c r="B369" t="s">
        <v>699</v>
      </c>
      <c r="C369" t="s">
        <v>699</v>
      </c>
      <c r="D369" t="s">
        <v>700</v>
      </c>
      <c r="E369" t="s">
        <v>6</v>
      </c>
      <c r="F369" t="s">
        <v>701</v>
      </c>
      <c r="G369" t="s">
        <v>805</v>
      </c>
      <c r="H369" t="s">
        <v>8</v>
      </c>
      <c r="I369">
        <v>34</v>
      </c>
      <c r="J369" s="71">
        <v>6.85</v>
      </c>
      <c r="K369" s="84">
        <v>14.6</v>
      </c>
      <c r="L369" s="91">
        <v>0</v>
      </c>
      <c r="M369">
        <v>1</v>
      </c>
      <c r="N369" s="1">
        <v>43781</v>
      </c>
      <c r="O369">
        <v>0</v>
      </c>
      <c r="P369" s="1">
        <v>0</v>
      </c>
      <c r="Q369"/>
    </row>
    <row r="370" spans="1:17" hidden="1" x14ac:dyDescent="0.25">
      <c r="A370">
        <v>1035</v>
      </c>
      <c r="B370" t="s">
        <v>715</v>
      </c>
      <c r="C370" t="s">
        <v>699</v>
      </c>
      <c r="D370" t="s">
        <v>700</v>
      </c>
      <c r="E370" t="s">
        <v>6</v>
      </c>
      <c r="F370" t="s">
        <v>701</v>
      </c>
      <c r="G370" t="s">
        <v>704</v>
      </c>
      <c r="H370" t="s">
        <v>8</v>
      </c>
      <c r="I370">
        <v>34</v>
      </c>
      <c r="J370" s="71">
        <v>6.85</v>
      </c>
      <c r="K370" s="84">
        <v>613.15</v>
      </c>
      <c r="L370" s="91">
        <v>0</v>
      </c>
      <c r="M370">
        <v>1</v>
      </c>
      <c r="N370" s="1">
        <v>43781</v>
      </c>
      <c r="O370">
        <v>0</v>
      </c>
      <c r="P370" s="1">
        <v>0</v>
      </c>
      <c r="Q370"/>
    </row>
    <row r="371" spans="1:17" hidden="1" x14ac:dyDescent="0.25">
      <c r="A371">
        <v>1035</v>
      </c>
      <c r="B371" t="s">
        <v>718</v>
      </c>
      <c r="C371" t="s">
        <v>699</v>
      </c>
      <c r="D371" t="s">
        <v>700</v>
      </c>
      <c r="E371" t="s">
        <v>6</v>
      </c>
      <c r="F371" t="s">
        <v>701</v>
      </c>
      <c r="G371" t="s">
        <v>807</v>
      </c>
      <c r="H371" t="s">
        <v>8</v>
      </c>
      <c r="I371">
        <v>34</v>
      </c>
      <c r="J371" s="71">
        <v>6.85</v>
      </c>
      <c r="K371" s="84">
        <v>510.22</v>
      </c>
      <c r="L371" s="91">
        <v>0</v>
      </c>
      <c r="M371">
        <v>1</v>
      </c>
      <c r="N371" s="1">
        <v>43781</v>
      </c>
      <c r="O371">
        <v>0</v>
      </c>
      <c r="P371" s="1">
        <v>0</v>
      </c>
      <c r="Q371"/>
    </row>
    <row r="372" spans="1:17" hidden="1" x14ac:dyDescent="0.25">
      <c r="A372">
        <v>1035</v>
      </c>
      <c r="B372" t="s">
        <v>719</v>
      </c>
      <c r="C372" t="s">
        <v>699</v>
      </c>
      <c r="D372" t="s">
        <v>700</v>
      </c>
      <c r="E372" t="s">
        <v>6</v>
      </c>
      <c r="F372" t="s">
        <v>701</v>
      </c>
      <c r="G372" t="s">
        <v>707</v>
      </c>
      <c r="H372" t="s">
        <v>8</v>
      </c>
      <c r="I372">
        <v>34</v>
      </c>
      <c r="J372" s="71">
        <v>6.85</v>
      </c>
      <c r="K372" s="84">
        <v>40178.85</v>
      </c>
      <c r="L372" s="91">
        <v>0</v>
      </c>
      <c r="M372">
        <v>1</v>
      </c>
      <c r="N372" s="1">
        <v>43781</v>
      </c>
      <c r="O372">
        <v>0</v>
      </c>
      <c r="P372" s="1">
        <v>0</v>
      </c>
      <c r="Q372"/>
    </row>
    <row r="373" spans="1:17" hidden="1" x14ac:dyDescent="0.25">
      <c r="A373">
        <v>3001</v>
      </c>
      <c r="B373" t="s">
        <v>699</v>
      </c>
      <c r="C373" t="s">
        <v>699</v>
      </c>
      <c r="D373" t="s">
        <v>700</v>
      </c>
      <c r="E373" t="s">
        <v>6</v>
      </c>
      <c r="F373" t="s">
        <v>701</v>
      </c>
      <c r="G373" t="s">
        <v>702</v>
      </c>
      <c r="H373" t="s">
        <v>8</v>
      </c>
      <c r="I373">
        <v>34</v>
      </c>
      <c r="J373" s="71">
        <v>6.85</v>
      </c>
      <c r="K373" s="84">
        <v>0.8</v>
      </c>
      <c r="L373" s="91">
        <v>0</v>
      </c>
      <c r="M373">
        <v>1</v>
      </c>
      <c r="N373" s="1">
        <v>43781</v>
      </c>
      <c r="O373">
        <v>0</v>
      </c>
      <c r="P373" s="1">
        <v>0</v>
      </c>
      <c r="Q373"/>
    </row>
    <row r="374" spans="1:17" hidden="1" x14ac:dyDescent="0.25">
      <c r="A374">
        <v>3001</v>
      </c>
      <c r="B374" t="s">
        <v>719</v>
      </c>
      <c r="C374" t="s">
        <v>699</v>
      </c>
      <c r="D374" t="s">
        <v>700</v>
      </c>
      <c r="E374" t="s">
        <v>6</v>
      </c>
      <c r="F374" t="s">
        <v>701</v>
      </c>
      <c r="G374" t="s">
        <v>703</v>
      </c>
      <c r="H374" t="s">
        <v>8</v>
      </c>
      <c r="I374">
        <v>34</v>
      </c>
      <c r="J374" s="71">
        <v>6.85</v>
      </c>
      <c r="K374" s="84">
        <v>1165.73</v>
      </c>
      <c r="L374" s="91">
        <v>0</v>
      </c>
      <c r="M374">
        <v>16</v>
      </c>
      <c r="N374" s="1">
        <v>43781</v>
      </c>
      <c r="O374">
        <v>0</v>
      </c>
      <c r="P374" s="1">
        <v>0</v>
      </c>
      <c r="Q374"/>
    </row>
    <row r="375" spans="1:17" hidden="1" x14ac:dyDescent="0.25">
      <c r="A375">
        <v>3001</v>
      </c>
      <c r="B375" t="s">
        <v>719</v>
      </c>
      <c r="C375" t="s">
        <v>714</v>
      </c>
      <c r="D375" t="s">
        <v>700</v>
      </c>
      <c r="E375" t="s">
        <v>6</v>
      </c>
      <c r="F375" t="s">
        <v>701</v>
      </c>
      <c r="G375" t="s">
        <v>778</v>
      </c>
      <c r="H375" t="s">
        <v>8</v>
      </c>
      <c r="I375">
        <v>34</v>
      </c>
      <c r="J375" s="71">
        <v>6.85</v>
      </c>
      <c r="K375" s="84">
        <v>100</v>
      </c>
      <c r="L375" s="91">
        <v>0</v>
      </c>
      <c r="M375">
        <v>1</v>
      </c>
      <c r="N375" s="1">
        <v>43781</v>
      </c>
      <c r="O375">
        <v>0</v>
      </c>
      <c r="P375" s="1">
        <v>0</v>
      </c>
      <c r="Q375"/>
    </row>
    <row r="376" spans="1:17" hidden="1" x14ac:dyDescent="0.25">
      <c r="A376">
        <v>3001</v>
      </c>
      <c r="B376" t="s">
        <v>719</v>
      </c>
      <c r="C376" t="s">
        <v>719</v>
      </c>
      <c r="D376" t="s">
        <v>700</v>
      </c>
      <c r="E376" t="s">
        <v>6</v>
      </c>
      <c r="F376" t="s">
        <v>701</v>
      </c>
      <c r="G376" t="s">
        <v>806</v>
      </c>
      <c r="H376" t="s">
        <v>8</v>
      </c>
      <c r="I376">
        <v>34</v>
      </c>
      <c r="J376" s="71">
        <v>6.85</v>
      </c>
      <c r="K376" s="84">
        <v>1.25</v>
      </c>
      <c r="L376" s="91">
        <v>0</v>
      </c>
      <c r="M376">
        <v>1</v>
      </c>
      <c r="N376" s="1">
        <v>43781</v>
      </c>
      <c r="O376">
        <v>0</v>
      </c>
      <c r="P376" s="1">
        <v>0</v>
      </c>
      <c r="Q376"/>
    </row>
    <row r="377" spans="1:17" hidden="1" x14ac:dyDescent="0.25">
      <c r="A377">
        <v>3001</v>
      </c>
      <c r="B377" t="s">
        <v>719</v>
      </c>
      <c r="C377" t="s">
        <v>771</v>
      </c>
      <c r="D377" t="s">
        <v>700</v>
      </c>
      <c r="E377" t="s">
        <v>6</v>
      </c>
      <c r="F377" t="s">
        <v>701</v>
      </c>
      <c r="G377" t="s">
        <v>708</v>
      </c>
      <c r="H377" t="s">
        <v>8</v>
      </c>
      <c r="I377">
        <v>34</v>
      </c>
      <c r="J377" s="71">
        <v>6.85</v>
      </c>
      <c r="K377" s="84">
        <v>351.62</v>
      </c>
      <c r="L377" s="91">
        <v>0</v>
      </c>
      <c r="M377">
        <v>7</v>
      </c>
      <c r="N377" s="1">
        <v>43781</v>
      </c>
      <c r="O377">
        <v>0</v>
      </c>
      <c r="P377" s="1">
        <v>0</v>
      </c>
      <c r="Q377"/>
    </row>
    <row r="378" spans="1:17" hidden="1" x14ac:dyDescent="0.25">
      <c r="A378">
        <v>3001</v>
      </c>
      <c r="B378" t="s">
        <v>720</v>
      </c>
      <c r="C378" t="s">
        <v>714</v>
      </c>
      <c r="D378" t="s">
        <v>700</v>
      </c>
      <c r="E378" t="s">
        <v>6</v>
      </c>
      <c r="F378" t="s">
        <v>701</v>
      </c>
      <c r="G378" t="s">
        <v>709</v>
      </c>
      <c r="H378" t="s">
        <v>8</v>
      </c>
      <c r="I378">
        <v>34</v>
      </c>
      <c r="J378" s="71">
        <v>6.85</v>
      </c>
      <c r="K378" s="84">
        <v>700.42</v>
      </c>
      <c r="L378" s="91">
        <v>0</v>
      </c>
      <c r="M378">
        <v>3</v>
      </c>
      <c r="N378" s="1">
        <v>43781</v>
      </c>
      <c r="O378">
        <v>0</v>
      </c>
      <c r="P378" s="1">
        <v>0</v>
      </c>
      <c r="Q378"/>
    </row>
    <row r="379" spans="1:17" hidden="1" x14ac:dyDescent="0.25">
      <c r="A379">
        <v>3001</v>
      </c>
      <c r="B379" t="s">
        <v>721</v>
      </c>
      <c r="C379" t="s">
        <v>699</v>
      </c>
      <c r="D379" t="s">
        <v>700</v>
      </c>
      <c r="E379" t="s">
        <v>6</v>
      </c>
      <c r="F379" t="s">
        <v>701</v>
      </c>
      <c r="G379" t="s">
        <v>761</v>
      </c>
      <c r="H379" t="s">
        <v>8</v>
      </c>
      <c r="I379">
        <v>34</v>
      </c>
      <c r="J379" s="71">
        <v>6.85</v>
      </c>
      <c r="K379" s="84">
        <v>0.54</v>
      </c>
      <c r="L379" s="91">
        <v>0</v>
      </c>
      <c r="M379">
        <v>1</v>
      </c>
      <c r="N379" s="1">
        <v>43781</v>
      </c>
      <c r="O379">
        <v>0</v>
      </c>
      <c r="P379" s="1">
        <v>0</v>
      </c>
      <c r="Q379"/>
    </row>
    <row r="380" spans="1:17" hidden="1" x14ac:dyDescent="0.25">
      <c r="A380">
        <v>3004</v>
      </c>
      <c r="B380" t="s">
        <v>719</v>
      </c>
      <c r="C380" t="s">
        <v>699</v>
      </c>
      <c r="D380" t="s">
        <v>700</v>
      </c>
      <c r="E380" t="s">
        <v>6</v>
      </c>
      <c r="F380" t="s">
        <v>701</v>
      </c>
      <c r="G380" t="s">
        <v>1088</v>
      </c>
      <c r="H380" t="s">
        <v>8</v>
      </c>
      <c r="I380">
        <v>34</v>
      </c>
      <c r="J380" s="71">
        <v>6.85</v>
      </c>
      <c r="K380" s="84">
        <v>670</v>
      </c>
      <c r="L380" s="91">
        <v>0</v>
      </c>
      <c r="M380">
        <v>6</v>
      </c>
      <c r="N380" s="1">
        <v>43781</v>
      </c>
      <c r="O380">
        <v>0</v>
      </c>
      <c r="P380" s="1">
        <v>0</v>
      </c>
      <c r="Q380"/>
    </row>
    <row r="381" spans="1:17" hidden="1" x14ac:dyDescent="0.25">
      <c r="A381">
        <v>3021</v>
      </c>
      <c r="B381" t="s">
        <v>720</v>
      </c>
      <c r="C381" t="s">
        <v>699</v>
      </c>
      <c r="D381" t="s">
        <v>700</v>
      </c>
      <c r="E381" t="s">
        <v>6</v>
      </c>
      <c r="F381" t="s">
        <v>1318</v>
      </c>
      <c r="G381" t="s">
        <v>1319</v>
      </c>
      <c r="H381" t="s">
        <v>8</v>
      </c>
      <c r="I381">
        <v>34</v>
      </c>
      <c r="J381" s="71">
        <v>6.85</v>
      </c>
      <c r="K381" s="84">
        <v>100</v>
      </c>
      <c r="L381" s="91">
        <v>0</v>
      </c>
      <c r="M381">
        <v>1</v>
      </c>
      <c r="N381" s="1">
        <v>43781</v>
      </c>
      <c r="O381">
        <v>0</v>
      </c>
      <c r="P381" s="1">
        <v>0</v>
      </c>
      <c r="Q381"/>
    </row>
    <row r="382" spans="1:17" hidden="1" x14ac:dyDescent="0.25">
      <c r="A382">
        <v>3022</v>
      </c>
      <c r="B382" t="s">
        <v>719</v>
      </c>
      <c r="C382" t="s">
        <v>699</v>
      </c>
      <c r="D382" t="s">
        <v>700</v>
      </c>
      <c r="E382" t="s">
        <v>6</v>
      </c>
      <c r="F382" t="s">
        <v>701</v>
      </c>
      <c r="G382" t="s">
        <v>1292</v>
      </c>
      <c r="H382" t="s">
        <v>8</v>
      </c>
      <c r="I382">
        <v>34</v>
      </c>
      <c r="J382" s="71">
        <v>6.85</v>
      </c>
      <c r="K382" s="84">
        <v>172</v>
      </c>
      <c r="L382" s="91">
        <v>0</v>
      </c>
      <c r="M382">
        <v>1</v>
      </c>
      <c r="N382" s="1">
        <v>43781</v>
      </c>
      <c r="O382">
        <v>0</v>
      </c>
      <c r="P382" s="1">
        <v>0</v>
      </c>
      <c r="Q382"/>
    </row>
    <row r="383" spans="1:17" hidden="1" x14ac:dyDescent="0.25">
      <c r="A383">
        <v>3025</v>
      </c>
      <c r="B383" t="s">
        <v>719</v>
      </c>
      <c r="C383" t="s">
        <v>706</v>
      </c>
      <c r="D383" t="s">
        <v>700</v>
      </c>
      <c r="E383" t="s">
        <v>6</v>
      </c>
      <c r="F383" t="s">
        <v>701</v>
      </c>
      <c r="G383" t="s">
        <v>1292</v>
      </c>
      <c r="H383" t="s">
        <v>8</v>
      </c>
      <c r="I383">
        <v>34</v>
      </c>
      <c r="J383" s="71">
        <v>6.85</v>
      </c>
      <c r="K383" s="84">
        <v>100</v>
      </c>
      <c r="L383" s="91">
        <v>0</v>
      </c>
      <c r="M383">
        <v>1</v>
      </c>
      <c r="N383" s="1">
        <v>43781</v>
      </c>
      <c r="O383">
        <v>0</v>
      </c>
      <c r="P383" s="1">
        <v>0</v>
      </c>
      <c r="Q383"/>
    </row>
    <row r="384" spans="1:17" hidden="1" x14ac:dyDescent="0.25">
      <c r="A384">
        <v>3026</v>
      </c>
      <c r="B384" t="s">
        <v>717</v>
      </c>
      <c r="C384" t="s">
        <v>716</v>
      </c>
      <c r="D384" t="s">
        <v>700</v>
      </c>
      <c r="E384" t="s">
        <v>6</v>
      </c>
      <c r="F384" t="s">
        <v>701</v>
      </c>
      <c r="G384" t="s">
        <v>1462</v>
      </c>
      <c r="H384" t="s">
        <v>8</v>
      </c>
      <c r="I384">
        <v>34</v>
      </c>
      <c r="J384" s="71">
        <v>6.85</v>
      </c>
      <c r="K384" s="84">
        <v>272.08</v>
      </c>
      <c r="L384" s="91">
        <v>0</v>
      </c>
      <c r="M384">
        <v>2</v>
      </c>
      <c r="N384" s="1">
        <v>43781</v>
      </c>
      <c r="O384">
        <v>0</v>
      </c>
      <c r="P384" s="1">
        <v>0</v>
      </c>
      <c r="Q384"/>
    </row>
    <row r="385" spans="1:17" hidden="1" x14ac:dyDescent="0.25">
      <c r="A385">
        <v>3026</v>
      </c>
      <c r="B385" t="s">
        <v>718</v>
      </c>
      <c r="C385" t="s">
        <v>699</v>
      </c>
      <c r="D385" t="s">
        <v>700</v>
      </c>
      <c r="E385" t="s">
        <v>6</v>
      </c>
      <c r="F385" t="s">
        <v>701</v>
      </c>
      <c r="G385" t="s">
        <v>1464</v>
      </c>
      <c r="H385" t="s">
        <v>8</v>
      </c>
      <c r="I385">
        <v>34</v>
      </c>
      <c r="J385" s="71">
        <v>6.85</v>
      </c>
      <c r="K385" s="84">
        <v>200</v>
      </c>
      <c r="L385" s="91">
        <v>0</v>
      </c>
      <c r="M385">
        <v>1</v>
      </c>
      <c r="N385" s="1">
        <v>43781</v>
      </c>
      <c r="O385">
        <v>0</v>
      </c>
      <c r="P385" s="1">
        <v>0</v>
      </c>
      <c r="Q385"/>
    </row>
    <row r="386" spans="1:17" hidden="1" x14ac:dyDescent="0.25">
      <c r="A386">
        <v>3029</v>
      </c>
      <c r="B386" t="s">
        <v>718</v>
      </c>
      <c r="C386" t="s">
        <v>717</v>
      </c>
      <c r="D386" t="s">
        <v>700</v>
      </c>
      <c r="E386" t="s">
        <v>6</v>
      </c>
      <c r="F386" t="s">
        <v>701</v>
      </c>
      <c r="G386" t="s">
        <v>1316</v>
      </c>
      <c r="H386" t="s">
        <v>8</v>
      </c>
      <c r="I386">
        <v>34</v>
      </c>
      <c r="J386" s="71">
        <v>6.85</v>
      </c>
      <c r="K386" s="84">
        <v>5.35</v>
      </c>
      <c r="L386" s="91">
        <v>0</v>
      </c>
      <c r="M386">
        <v>1</v>
      </c>
      <c r="N386" s="1">
        <v>43781</v>
      </c>
      <c r="O386">
        <v>0</v>
      </c>
      <c r="P386" s="1">
        <v>0</v>
      </c>
      <c r="Q386"/>
    </row>
    <row r="387" spans="1:17" hidden="1" x14ac:dyDescent="0.25">
      <c r="A387">
        <v>3030</v>
      </c>
      <c r="B387" t="s">
        <v>699</v>
      </c>
      <c r="C387" t="s">
        <v>715</v>
      </c>
      <c r="D387" t="s">
        <v>700</v>
      </c>
      <c r="E387" t="s">
        <v>6</v>
      </c>
      <c r="F387" t="s">
        <v>1319</v>
      </c>
      <c r="G387" t="s">
        <v>703</v>
      </c>
      <c r="H387" t="s">
        <v>8</v>
      </c>
      <c r="I387">
        <v>34</v>
      </c>
      <c r="J387" s="71">
        <v>6.85</v>
      </c>
      <c r="K387" s="84">
        <v>100</v>
      </c>
      <c r="L387" s="91">
        <v>0</v>
      </c>
      <c r="M387">
        <v>1</v>
      </c>
      <c r="N387" s="1">
        <v>43781</v>
      </c>
      <c r="O387">
        <v>0</v>
      </c>
      <c r="P387" s="1">
        <v>0</v>
      </c>
      <c r="Q387"/>
    </row>
    <row r="388" spans="1:17" hidden="1" x14ac:dyDescent="0.25">
      <c r="A388">
        <v>3030</v>
      </c>
      <c r="B388" t="s">
        <v>717</v>
      </c>
      <c r="C388" t="s">
        <v>699</v>
      </c>
      <c r="D388" t="s">
        <v>700</v>
      </c>
      <c r="E388" t="s">
        <v>6</v>
      </c>
      <c r="F388" t="s">
        <v>1319</v>
      </c>
      <c r="G388" t="s">
        <v>702</v>
      </c>
      <c r="H388" t="s">
        <v>8</v>
      </c>
      <c r="I388">
        <v>34</v>
      </c>
      <c r="J388" s="71">
        <v>6.85</v>
      </c>
      <c r="K388" s="84">
        <v>900</v>
      </c>
      <c r="L388" s="91">
        <v>0</v>
      </c>
      <c r="M388">
        <v>1</v>
      </c>
      <c r="N388" s="1">
        <v>43781</v>
      </c>
      <c r="O388">
        <v>0</v>
      </c>
      <c r="P388" s="1">
        <v>0</v>
      </c>
      <c r="Q388"/>
    </row>
    <row r="389" spans="1:17" hidden="1" x14ac:dyDescent="0.25">
      <c r="A389">
        <v>3031</v>
      </c>
      <c r="B389" t="s">
        <v>716</v>
      </c>
      <c r="C389" t="s">
        <v>716</v>
      </c>
      <c r="D389" t="s">
        <v>700</v>
      </c>
      <c r="E389" t="s">
        <v>6</v>
      </c>
      <c r="F389" t="s">
        <v>701</v>
      </c>
      <c r="G389" t="s">
        <v>1284</v>
      </c>
      <c r="H389" t="s">
        <v>8</v>
      </c>
      <c r="I389">
        <v>34</v>
      </c>
      <c r="J389" s="71">
        <v>6.85</v>
      </c>
      <c r="K389" s="84">
        <v>300</v>
      </c>
      <c r="L389" s="91">
        <v>0</v>
      </c>
      <c r="M389">
        <v>2</v>
      </c>
      <c r="N389" s="1">
        <v>43781</v>
      </c>
      <c r="O389">
        <v>0</v>
      </c>
      <c r="P389" s="1">
        <v>0</v>
      </c>
      <c r="Q389"/>
    </row>
    <row r="390" spans="1:17" hidden="1" x14ac:dyDescent="0.25">
      <c r="A390">
        <v>3031</v>
      </c>
      <c r="B390" t="s">
        <v>717</v>
      </c>
      <c r="C390" t="s">
        <v>706</v>
      </c>
      <c r="D390" t="s">
        <v>700</v>
      </c>
      <c r="E390" t="s">
        <v>6</v>
      </c>
      <c r="F390" t="s">
        <v>701</v>
      </c>
      <c r="G390" t="s">
        <v>1286</v>
      </c>
      <c r="H390" t="s">
        <v>8</v>
      </c>
      <c r="I390">
        <v>34</v>
      </c>
      <c r="J390" s="71">
        <v>6.85</v>
      </c>
      <c r="K390" s="84">
        <v>200</v>
      </c>
      <c r="L390" s="91">
        <v>0</v>
      </c>
      <c r="M390">
        <v>1</v>
      </c>
      <c r="N390" s="1">
        <v>43781</v>
      </c>
      <c r="O390">
        <v>0</v>
      </c>
      <c r="P390" s="1">
        <v>0</v>
      </c>
      <c r="Q390"/>
    </row>
    <row r="391" spans="1:17" hidden="1" x14ac:dyDescent="0.25">
      <c r="A391">
        <v>3034</v>
      </c>
      <c r="B391" t="s">
        <v>718</v>
      </c>
      <c r="C391" t="s">
        <v>699</v>
      </c>
      <c r="D391" t="s">
        <v>700</v>
      </c>
      <c r="E391" t="s">
        <v>6</v>
      </c>
      <c r="F391" t="s">
        <v>701</v>
      </c>
      <c r="G391" t="s">
        <v>1286</v>
      </c>
      <c r="H391" t="s">
        <v>8</v>
      </c>
      <c r="I391">
        <v>34</v>
      </c>
      <c r="J391" s="71">
        <v>6.85</v>
      </c>
      <c r="K391" s="84">
        <v>54.51</v>
      </c>
      <c r="L391" s="91">
        <v>0</v>
      </c>
      <c r="M391">
        <v>1</v>
      </c>
      <c r="N391" s="1">
        <v>43781</v>
      </c>
      <c r="O391">
        <v>0</v>
      </c>
      <c r="P391" s="1">
        <v>0</v>
      </c>
      <c r="Q391"/>
    </row>
    <row r="392" spans="1:17" hidden="1" x14ac:dyDescent="0.25">
      <c r="A392">
        <v>3034</v>
      </c>
      <c r="B392" t="s">
        <v>718</v>
      </c>
      <c r="C392" t="s">
        <v>699</v>
      </c>
      <c r="D392" t="s">
        <v>700</v>
      </c>
      <c r="E392" t="s">
        <v>6</v>
      </c>
      <c r="F392" t="s">
        <v>701</v>
      </c>
      <c r="G392" t="s">
        <v>1284</v>
      </c>
      <c r="H392" t="s">
        <v>8</v>
      </c>
      <c r="I392">
        <v>34</v>
      </c>
      <c r="J392" s="71">
        <v>6.85</v>
      </c>
      <c r="K392" s="84">
        <v>100</v>
      </c>
      <c r="L392" s="91">
        <v>0</v>
      </c>
      <c r="M392">
        <v>1</v>
      </c>
      <c r="N392" s="1">
        <v>43781</v>
      </c>
      <c r="O392">
        <v>0</v>
      </c>
      <c r="P392" s="1">
        <v>0</v>
      </c>
      <c r="Q392"/>
    </row>
    <row r="393" spans="1:17" hidden="1" x14ac:dyDescent="0.25">
      <c r="A393">
        <v>27002</v>
      </c>
      <c r="B393" t="s">
        <v>699</v>
      </c>
      <c r="C393" t="s">
        <v>714</v>
      </c>
      <c r="D393" t="s">
        <v>700</v>
      </c>
      <c r="E393" t="s">
        <v>6</v>
      </c>
      <c r="F393" t="s">
        <v>701</v>
      </c>
      <c r="G393" t="s">
        <v>1095</v>
      </c>
      <c r="H393" t="s">
        <v>8</v>
      </c>
      <c r="I393">
        <v>34</v>
      </c>
      <c r="J393" s="71">
        <v>6.85</v>
      </c>
      <c r="K393" s="84">
        <v>100</v>
      </c>
      <c r="L393" s="91">
        <v>0</v>
      </c>
      <c r="M393">
        <v>1</v>
      </c>
      <c r="N393" s="1">
        <v>43781</v>
      </c>
      <c r="O393">
        <v>0</v>
      </c>
      <c r="P393" s="1">
        <v>0</v>
      </c>
      <c r="Q393"/>
    </row>
    <row r="394" spans="1:17" hidden="1" x14ac:dyDescent="0.25">
      <c r="A394">
        <v>27002</v>
      </c>
      <c r="B394" t="s">
        <v>718</v>
      </c>
      <c r="C394" t="s">
        <v>699</v>
      </c>
      <c r="D394" t="s">
        <v>700</v>
      </c>
      <c r="E394" t="s">
        <v>6</v>
      </c>
      <c r="F394" t="s">
        <v>701</v>
      </c>
      <c r="G394" t="s">
        <v>1092</v>
      </c>
      <c r="H394" t="s">
        <v>8</v>
      </c>
      <c r="I394">
        <v>34</v>
      </c>
      <c r="J394" s="71">
        <v>6.85</v>
      </c>
      <c r="K394" s="84">
        <v>200</v>
      </c>
      <c r="L394" s="91">
        <v>0</v>
      </c>
      <c r="M394">
        <v>1</v>
      </c>
      <c r="N394" s="1">
        <v>43781</v>
      </c>
      <c r="O394">
        <v>0</v>
      </c>
      <c r="P394" s="1">
        <v>0</v>
      </c>
      <c r="Q394"/>
    </row>
    <row r="395" spans="1:17" hidden="1" x14ac:dyDescent="0.25">
      <c r="A395">
        <v>27002</v>
      </c>
      <c r="B395" t="s">
        <v>719</v>
      </c>
      <c r="C395" t="s">
        <v>699</v>
      </c>
      <c r="D395" t="s">
        <v>700</v>
      </c>
      <c r="E395" t="s">
        <v>6</v>
      </c>
      <c r="F395" t="s">
        <v>701</v>
      </c>
      <c r="G395" t="s">
        <v>1093</v>
      </c>
      <c r="H395" t="s">
        <v>8</v>
      </c>
      <c r="I395">
        <v>34</v>
      </c>
      <c r="J395" s="71">
        <v>6.85</v>
      </c>
      <c r="K395" s="84">
        <v>100</v>
      </c>
      <c r="L395" s="91">
        <v>0</v>
      </c>
      <c r="M395">
        <v>1</v>
      </c>
      <c r="N395" s="1">
        <v>43781</v>
      </c>
      <c r="O395">
        <v>0</v>
      </c>
      <c r="P395" s="1">
        <v>0</v>
      </c>
      <c r="Q395"/>
    </row>
    <row r="396" spans="1:17" hidden="1" x14ac:dyDescent="0.25">
      <c r="A396">
        <v>27002</v>
      </c>
      <c r="B396" t="s">
        <v>719</v>
      </c>
      <c r="C396" t="s">
        <v>699</v>
      </c>
      <c r="D396" t="s">
        <v>700</v>
      </c>
      <c r="E396" t="s">
        <v>6</v>
      </c>
      <c r="F396" t="s">
        <v>701</v>
      </c>
      <c r="G396" t="s">
        <v>1097</v>
      </c>
      <c r="H396" t="s">
        <v>8</v>
      </c>
      <c r="I396">
        <v>34</v>
      </c>
      <c r="J396" s="71">
        <v>6.85</v>
      </c>
      <c r="K396" s="84">
        <v>300</v>
      </c>
      <c r="L396" s="91">
        <v>0</v>
      </c>
      <c r="M396">
        <v>2</v>
      </c>
      <c r="N396" s="1">
        <v>43781</v>
      </c>
      <c r="O396">
        <v>0</v>
      </c>
      <c r="P396" s="1">
        <v>0</v>
      </c>
      <c r="Q396"/>
    </row>
    <row r="397" spans="1:17" hidden="1" x14ac:dyDescent="0.25">
      <c r="A397">
        <v>27002</v>
      </c>
      <c r="B397" t="s">
        <v>719</v>
      </c>
      <c r="C397" t="s">
        <v>710</v>
      </c>
      <c r="D397" t="s">
        <v>700</v>
      </c>
      <c r="E397" t="s">
        <v>6</v>
      </c>
      <c r="F397" t="s">
        <v>701</v>
      </c>
      <c r="G397" t="s">
        <v>744</v>
      </c>
      <c r="H397" t="s">
        <v>8</v>
      </c>
      <c r="I397">
        <v>34</v>
      </c>
      <c r="J397" s="71">
        <v>6.85</v>
      </c>
      <c r="K397" s="84">
        <v>10</v>
      </c>
      <c r="L397" s="91">
        <v>0</v>
      </c>
      <c r="M397">
        <v>1</v>
      </c>
      <c r="N397" s="1">
        <v>43781</v>
      </c>
      <c r="O397">
        <v>0</v>
      </c>
      <c r="P397" s="1">
        <v>0</v>
      </c>
      <c r="Q397"/>
    </row>
    <row r="398" spans="1:17" hidden="1" x14ac:dyDescent="0.25">
      <c r="A398">
        <v>27003</v>
      </c>
      <c r="B398" t="s">
        <v>718</v>
      </c>
      <c r="C398" t="s">
        <v>699</v>
      </c>
      <c r="D398" t="s">
        <v>700</v>
      </c>
      <c r="E398" t="s">
        <v>6</v>
      </c>
      <c r="F398" t="s">
        <v>701</v>
      </c>
      <c r="G398" t="s">
        <v>742</v>
      </c>
      <c r="H398" t="s">
        <v>8</v>
      </c>
      <c r="I398">
        <v>34</v>
      </c>
      <c r="J398" s="71">
        <v>6.85</v>
      </c>
      <c r="K398" s="84">
        <v>150</v>
      </c>
      <c r="L398" s="91">
        <v>0</v>
      </c>
      <c r="M398">
        <v>1</v>
      </c>
      <c r="N398" s="1">
        <v>43781</v>
      </c>
      <c r="O398">
        <v>0</v>
      </c>
      <c r="P398" s="1">
        <v>0</v>
      </c>
      <c r="Q398"/>
    </row>
    <row r="399" spans="1:17" hidden="1" x14ac:dyDescent="0.25">
      <c r="A399">
        <v>27003</v>
      </c>
      <c r="B399" t="s">
        <v>718</v>
      </c>
      <c r="C399" t="s">
        <v>699</v>
      </c>
      <c r="D399" t="s">
        <v>700</v>
      </c>
      <c r="E399" t="s">
        <v>6</v>
      </c>
      <c r="F399" t="s">
        <v>701</v>
      </c>
      <c r="G399" t="s">
        <v>743</v>
      </c>
      <c r="H399" t="s">
        <v>8</v>
      </c>
      <c r="I399">
        <v>34</v>
      </c>
      <c r="J399" s="71">
        <v>6.85</v>
      </c>
      <c r="K399" s="84">
        <v>178.33</v>
      </c>
      <c r="L399" s="91">
        <v>0</v>
      </c>
      <c r="M399">
        <v>2</v>
      </c>
      <c r="N399" s="1">
        <v>43781</v>
      </c>
      <c r="O399">
        <v>0</v>
      </c>
      <c r="P399" s="1">
        <v>0</v>
      </c>
      <c r="Q399"/>
    </row>
    <row r="400" spans="1:17" hidden="1" x14ac:dyDescent="0.25">
      <c r="A400">
        <v>27003</v>
      </c>
      <c r="B400" t="s">
        <v>718</v>
      </c>
      <c r="C400" t="s">
        <v>714</v>
      </c>
      <c r="D400" t="s">
        <v>700</v>
      </c>
      <c r="E400" t="s">
        <v>6</v>
      </c>
      <c r="F400" t="s">
        <v>701</v>
      </c>
      <c r="G400" t="s">
        <v>741</v>
      </c>
      <c r="H400" t="s">
        <v>8</v>
      </c>
      <c r="I400">
        <v>34</v>
      </c>
      <c r="J400" s="71">
        <v>6.85</v>
      </c>
      <c r="K400" s="84">
        <v>20</v>
      </c>
      <c r="L400" s="91">
        <v>0</v>
      </c>
      <c r="M400">
        <v>1</v>
      </c>
      <c r="N400" s="1">
        <v>43781</v>
      </c>
      <c r="O400">
        <v>0</v>
      </c>
      <c r="P400" s="1">
        <v>0</v>
      </c>
      <c r="Q400"/>
    </row>
    <row r="401" spans="1:17" hidden="1" x14ac:dyDescent="0.25">
      <c r="A401">
        <v>27006</v>
      </c>
      <c r="B401" t="s">
        <v>719</v>
      </c>
      <c r="C401" t="s">
        <v>699</v>
      </c>
      <c r="D401" t="s">
        <v>700</v>
      </c>
      <c r="E401" t="s">
        <v>6</v>
      </c>
      <c r="F401" t="s">
        <v>701</v>
      </c>
      <c r="G401" t="s">
        <v>702</v>
      </c>
      <c r="H401" t="s">
        <v>8</v>
      </c>
      <c r="I401">
        <v>34</v>
      </c>
      <c r="J401" s="71">
        <v>6.85</v>
      </c>
      <c r="K401" s="84">
        <v>107</v>
      </c>
      <c r="L401" s="91">
        <v>0</v>
      </c>
      <c r="M401">
        <v>2</v>
      </c>
      <c r="N401" s="1">
        <v>43781</v>
      </c>
      <c r="O401">
        <v>0</v>
      </c>
      <c r="P401" s="1">
        <v>0</v>
      </c>
      <c r="Q401"/>
    </row>
    <row r="402" spans="1:17" hidden="1" x14ac:dyDescent="0.25">
      <c r="A402">
        <v>27007</v>
      </c>
      <c r="B402" t="s">
        <v>716</v>
      </c>
      <c r="C402" t="s">
        <v>699</v>
      </c>
      <c r="D402" t="s">
        <v>700</v>
      </c>
      <c r="E402" t="s">
        <v>6</v>
      </c>
      <c r="F402" t="s">
        <v>701</v>
      </c>
      <c r="G402" t="s">
        <v>1325</v>
      </c>
      <c r="H402" t="s">
        <v>8</v>
      </c>
      <c r="I402">
        <v>34</v>
      </c>
      <c r="J402" s="71">
        <v>6.85</v>
      </c>
      <c r="K402" s="84">
        <v>300</v>
      </c>
      <c r="L402" s="91">
        <v>0</v>
      </c>
      <c r="M402">
        <v>2</v>
      </c>
      <c r="N402" s="1">
        <v>43781</v>
      </c>
      <c r="O402">
        <v>0</v>
      </c>
      <c r="P402" s="1">
        <v>0</v>
      </c>
      <c r="Q402"/>
    </row>
    <row r="403" spans="1:17" hidden="1" x14ac:dyDescent="0.25">
      <c r="A403">
        <v>27007</v>
      </c>
      <c r="B403" t="s">
        <v>718</v>
      </c>
      <c r="C403" t="s">
        <v>716</v>
      </c>
      <c r="D403" t="s">
        <v>700</v>
      </c>
      <c r="E403" t="s">
        <v>6</v>
      </c>
      <c r="F403" t="s">
        <v>701</v>
      </c>
      <c r="G403" t="s">
        <v>1324</v>
      </c>
      <c r="H403" t="s">
        <v>8</v>
      </c>
      <c r="I403">
        <v>34</v>
      </c>
      <c r="J403" s="71">
        <v>6.85</v>
      </c>
      <c r="K403" s="84">
        <v>100</v>
      </c>
      <c r="L403" s="91">
        <v>0</v>
      </c>
      <c r="M403">
        <v>1</v>
      </c>
      <c r="N403" s="1">
        <v>43781</v>
      </c>
      <c r="O403">
        <v>0</v>
      </c>
      <c r="P403" s="1">
        <v>0</v>
      </c>
      <c r="Q403"/>
    </row>
    <row r="404" spans="1:17" hidden="1" x14ac:dyDescent="0.25">
      <c r="A404">
        <v>27007</v>
      </c>
      <c r="B404" t="s">
        <v>719</v>
      </c>
      <c r="C404" t="s">
        <v>699</v>
      </c>
      <c r="D404" t="s">
        <v>700</v>
      </c>
      <c r="E404" t="s">
        <v>6</v>
      </c>
      <c r="F404" t="s">
        <v>701</v>
      </c>
      <c r="G404" t="s">
        <v>1326</v>
      </c>
      <c r="H404" t="s">
        <v>8</v>
      </c>
      <c r="I404">
        <v>34</v>
      </c>
      <c r="J404" s="71">
        <v>6.85</v>
      </c>
      <c r="K404" s="84">
        <v>200</v>
      </c>
      <c r="L404" s="91">
        <v>0</v>
      </c>
      <c r="M404">
        <v>1</v>
      </c>
      <c r="N404" s="1">
        <v>43781</v>
      </c>
      <c r="O404">
        <v>0</v>
      </c>
      <c r="P404" s="1">
        <v>0</v>
      </c>
      <c r="Q404"/>
    </row>
    <row r="405" spans="1:17" hidden="1" x14ac:dyDescent="0.25">
      <c r="A405">
        <v>27007</v>
      </c>
      <c r="B405" t="s">
        <v>719</v>
      </c>
      <c r="C405" t="s">
        <v>699</v>
      </c>
      <c r="D405" t="s">
        <v>700</v>
      </c>
      <c r="E405" t="s">
        <v>6</v>
      </c>
      <c r="F405" t="s">
        <v>701</v>
      </c>
      <c r="G405" t="s">
        <v>1327</v>
      </c>
      <c r="H405" t="s">
        <v>8</v>
      </c>
      <c r="I405">
        <v>34</v>
      </c>
      <c r="J405" s="71">
        <v>6.85</v>
      </c>
      <c r="K405" s="84">
        <v>220</v>
      </c>
      <c r="L405" s="91">
        <v>0</v>
      </c>
      <c r="M405">
        <v>2</v>
      </c>
      <c r="N405" s="1">
        <v>43781</v>
      </c>
      <c r="O405">
        <v>0</v>
      </c>
      <c r="P405" s="1">
        <v>0</v>
      </c>
      <c r="Q405"/>
    </row>
    <row r="406" spans="1:17" hidden="1" x14ac:dyDescent="0.25">
      <c r="A406">
        <v>27007</v>
      </c>
      <c r="B406" t="s">
        <v>719</v>
      </c>
      <c r="C406" t="s">
        <v>699</v>
      </c>
      <c r="D406" t="s">
        <v>700</v>
      </c>
      <c r="E406" t="s">
        <v>6</v>
      </c>
      <c r="F406" t="s">
        <v>701</v>
      </c>
      <c r="G406" t="s">
        <v>1329</v>
      </c>
      <c r="H406" t="s">
        <v>8</v>
      </c>
      <c r="I406">
        <v>34</v>
      </c>
      <c r="J406" s="71">
        <v>6.85</v>
      </c>
      <c r="K406" s="84">
        <v>320</v>
      </c>
      <c r="L406" s="91">
        <v>0</v>
      </c>
      <c r="M406">
        <v>4</v>
      </c>
      <c r="N406" s="1">
        <v>43781</v>
      </c>
      <c r="O406">
        <v>0</v>
      </c>
      <c r="P406" s="1">
        <v>0</v>
      </c>
      <c r="Q406"/>
    </row>
    <row r="407" spans="1:17" hidden="1" x14ac:dyDescent="0.25">
      <c r="A407">
        <v>27009</v>
      </c>
      <c r="B407" t="s">
        <v>716</v>
      </c>
      <c r="C407" t="s">
        <v>699</v>
      </c>
      <c r="D407" t="s">
        <v>700</v>
      </c>
      <c r="E407" t="s">
        <v>6</v>
      </c>
      <c r="F407" t="s">
        <v>701</v>
      </c>
      <c r="G407" t="s">
        <v>742</v>
      </c>
      <c r="H407" t="s">
        <v>8</v>
      </c>
      <c r="I407">
        <v>34</v>
      </c>
      <c r="J407" s="71">
        <v>6.85</v>
      </c>
      <c r="K407" s="84">
        <v>100</v>
      </c>
      <c r="L407" s="91">
        <v>0</v>
      </c>
      <c r="M407">
        <v>1</v>
      </c>
      <c r="N407" s="1">
        <v>43781</v>
      </c>
      <c r="O407">
        <v>0</v>
      </c>
      <c r="P407" s="1">
        <v>0</v>
      </c>
      <c r="Q407"/>
    </row>
    <row r="408" spans="1:17" hidden="1" x14ac:dyDescent="0.25">
      <c r="A408">
        <v>27009</v>
      </c>
      <c r="B408" t="s">
        <v>717</v>
      </c>
      <c r="C408" t="s">
        <v>699</v>
      </c>
      <c r="D408" t="s">
        <v>700</v>
      </c>
      <c r="E408" t="s">
        <v>6</v>
      </c>
      <c r="F408" t="s">
        <v>701</v>
      </c>
      <c r="G408" t="s">
        <v>741</v>
      </c>
      <c r="H408" t="s">
        <v>8</v>
      </c>
      <c r="I408">
        <v>34</v>
      </c>
      <c r="J408" s="71">
        <v>6.85</v>
      </c>
      <c r="K408" s="84">
        <v>100</v>
      </c>
      <c r="L408" s="91">
        <v>0</v>
      </c>
      <c r="M408">
        <v>1</v>
      </c>
      <c r="N408" s="1">
        <v>43781</v>
      </c>
      <c r="O408">
        <v>0</v>
      </c>
      <c r="P408" s="1">
        <v>0</v>
      </c>
      <c r="Q408"/>
    </row>
    <row r="409" spans="1:17" hidden="1" x14ac:dyDescent="0.25">
      <c r="A409">
        <v>27012</v>
      </c>
      <c r="B409" t="s">
        <v>718</v>
      </c>
      <c r="C409" t="s">
        <v>699</v>
      </c>
      <c r="D409" t="s">
        <v>700</v>
      </c>
      <c r="E409" t="s">
        <v>6</v>
      </c>
      <c r="F409" t="s">
        <v>701</v>
      </c>
      <c r="G409" t="s">
        <v>742</v>
      </c>
      <c r="H409" t="s">
        <v>8</v>
      </c>
      <c r="I409">
        <v>34</v>
      </c>
      <c r="J409" s="71">
        <v>6.85</v>
      </c>
      <c r="K409" s="84">
        <v>300</v>
      </c>
      <c r="L409" s="91">
        <v>0</v>
      </c>
      <c r="M409">
        <v>2</v>
      </c>
      <c r="N409" s="1">
        <v>43781</v>
      </c>
      <c r="O409">
        <v>0</v>
      </c>
      <c r="P409" s="1">
        <v>0</v>
      </c>
      <c r="Q409"/>
    </row>
    <row r="410" spans="1:17" hidden="1" x14ac:dyDescent="0.25">
      <c r="A410">
        <v>27012</v>
      </c>
      <c r="B410" t="s">
        <v>719</v>
      </c>
      <c r="C410" t="s">
        <v>699</v>
      </c>
      <c r="D410" t="s">
        <v>700</v>
      </c>
      <c r="E410" t="s">
        <v>6</v>
      </c>
      <c r="F410" t="s">
        <v>701</v>
      </c>
      <c r="G410" t="s">
        <v>743</v>
      </c>
      <c r="H410" t="s">
        <v>8</v>
      </c>
      <c r="I410">
        <v>34</v>
      </c>
      <c r="J410" s="71">
        <v>6.85</v>
      </c>
      <c r="K410" s="84">
        <v>600</v>
      </c>
      <c r="L410" s="91">
        <v>0</v>
      </c>
      <c r="M410">
        <v>5</v>
      </c>
      <c r="N410" s="1">
        <v>43781</v>
      </c>
      <c r="O410">
        <v>0</v>
      </c>
      <c r="P410" s="1">
        <v>0</v>
      </c>
      <c r="Q410"/>
    </row>
    <row r="411" spans="1:17" hidden="1" x14ac:dyDescent="0.25">
      <c r="A411">
        <v>27012</v>
      </c>
      <c r="B411" t="s">
        <v>719</v>
      </c>
      <c r="C411" t="s">
        <v>699</v>
      </c>
      <c r="D411" t="s">
        <v>700</v>
      </c>
      <c r="E411" t="s">
        <v>6</v>
      </c>
      <c r="F411" t="s">
        <v>701</v>
      </c>
      <c r="G411" t="s">
        <v>1091</v>
      </c>
      <c r="H411" t="s">
        <v>8</v>
      </c>
      <c r="I411">
        <v>34</v>
      </c>
      <c r="J411" s="71">
        <v>6.85</v>
      </c>
      <c r="K411" s="84">
        <v>1300</v>
      </c>
      <c r="L411" s="91">
        <v>0</v>
      </c>
      <c r="M411">
        <v>2</v>
      </c>
      <c r="N411" s="1">
        <v>43781</v>
      </c>
      <c r="O411">
        <v>0</v>
      </c>
      <c r="P411" s="1">
        <v>0</v>
      </c>
      <c r="Q411"/>
    </row>
    <row r="412" spans="1:17" hidden="1" x14ac:dyDescent="0.25">
      <c r="A412">
        <v>27012</v>
      </c>
      <c r="B412" t="s">
        <v>719</v>
      </c>
      <c r="C412" t="s">
        <v>714</v>
      </c>
      <c r="D412" t="s">
        <v>700</v>
      </c>
      <c r="E412" t="s">
        <v>6</v>
      </c>
      <c r="F412" t="s">
        <v>701</v>
      </c>
      <c r="G412" t="s">
        <v>741</v>
      </c>
      <c r="H412" t="s">
        <v>8</v>
      </c>
      <c r="I412">
        <v>34</v>
      </c>
      <c r="J412" s="71">
        <v>6.85</v>
      </c>
      <c r="K412" s="84">
        <v>40</v>
      </c>
      <c r="L412" s="91">
        <v>0</v>
      </c>
      <c r="M412">
        <v>1</v>
      </c>
      <c r="N412" s="1">
        <v>43781</v>
      </c>
      <c r="O412">
        <v>0</v>
      </c>
      <c r="P412" s="1">
        <v>0</v>
      </c>
      <c r="Q412"/>
    </row>
    <row r="413" spans="1:17" hidden="1" x14ac:dyDescent="0.25">
      <c r="A413">
        <v>74003</v>
      </c>
      <c r="B413" t="s">
        <v>715</v>
      </c>
      <c r="C413" t="s">
        <v>699</v>
      </c>
      <c r="D413" t="s">
        <v>700</v>
      </c>
      <c r="E413" t="s">
        <v>6</v>
      </c>
      <c r="F413" t="s">
        <v>701</v>
      </c>
      <c r="G413" t="s">
        <v>1095</v>
      </c>
      <c r="H413" t="s">
        <v>8</v>
      </c>
      <c r="I413">
        <v>34</v>
      </c>
      <c r="J413" s="71">
        <v>6.85</v>
      </c>
      <c r="K413" s="84">
        <v>174.87</v>
      </c>
      <c r="L413" s="91">
        <v>0</v>
      </c>
      <c r="M413">
        <v>6</v>
      </c>
      <c r="N413" s="1">
        <v>43781</v>
      </c>
      <c r="O413">
        <v>0</v>
      </c>
      <c r="P413" s="1">
        <v>0</v>
      </c>
      <c r="Q413"/>
    </row>
    <row r="414" spans="1:17" hidden="1" x14ac:dyDescent="0.25">
      <c r="A414">
        <v>74003</v>
      </c>
      <c r="B414" t="s">
        <v>715</v>
      </c>
      <c r="C414" t="s">
        <v>699</v>
      </c>
      <c r="D414" t="s">
        <v>700</v>
      </c>
      <c r="E414" t="s">
        <v>6</v>
      </c>
      <c r="F414" t="s">
        <v>701</v>
      </c>
      <c r="G414" t="s">
        <v>1093</v>
      </c>
      <c r="H414" t="s">
        <v>8</v>
      </c>
      <c r="I414">
        <v>34</v>
      </c>
      <c r="J414" s="71">
        <v>6.85</v>
      </c>
      <c r="K414" s="84">
        <v>32.119999999999997</v>
      </c>
      <c r="L414" s="91">
        <v>0</v>
      </c>
      <c r="M414">
        <v>1</v>
      </c>
      <c r="N414" s="1">
        <v>43781</v>
      </c>
      <c r="O414">
        <v>0</v>
      </c>
      <c r="P414" s="1">
        <v>0</v>
      </c>
      <c r="Q414"/>
    </row>
    <row r="415" spans="1:17" hidden="1" x14ac:dyDescent="0.25">
      <c r="A415">
        <v>74003</v>
      </c>
      <c r="B415" t="s">
        <v>715</v>
      </c>
      <c r="C415" t="s">
        <v>699</v>
      </c>
      <c r="D415" t="s">
        <v>700</v>
      </c>
      <c r="E415" t="s">
        <v>6</v>
      </c>
      <c r="F415" t="s">
        <v>701</v>
      </c>
      <c r="G415" t="s">
        <v>1092</v>
      </c>
      <c r="H415" t="s">
        <v>8</v>
      </c>
      <c r="I415">
        <v>34</v>
      </c>
      <c r="J415" s="71">
        <v>6.85</v>
      </c>
      <c r="K415" s="84">
        <v>1.74</v>
      </c>
      <c r="L415" s="91">
        <v>0</v>
      </c>
      <c r="M415">
        <v>6</v>
      </c>
      <c r="N415" s="1">
        <v>43781</v>
      </c>
      <c r="O415">
        <v>0</v>
      </c>
      <c r="P415" s="1">
        <v>0</v>
      </c>
      <c r="Q415"/>
    </row>
    <row r="416" spans="1:17" hidden="1" x14ac:dyDescent="0.25">
      <c r="A416">
        <v>74003</v>
      </c>
      <c r="B416" t="s">
        <v>715</v>
      </c>
      <c r="C416" t="s">
        <v>699</v>
      </c>
      <c r="D416" t="s">
        <v>700</v>
      </c>
      <c r="E416" t="s">
        <v>6</v>
      </c>
      <c r="F416" t="s">
        <v>701</v>
      </c>
      <c r="G416" t="s">
        <v>1097</v>
      </c>
      <c r="H416" t="s">
        <v>8</v>
      </c>
      <c r="I416">
        <v>34</v>
      </c>
      <c r="J416" s="71">
        <v>6.85</v>
      </c>
      <c r="K416" s="84">
        <v>0.28999999999999998</v>
      </c>
      <c r="L416" s="91">
        <v>0</v>
      </c>
      <c r="M416">
        <v>1</v>
      </c>
      <c r="N416" s="1">
        <v>43781</v>
      </c>
      <c r="O416">
        <v>0</v>
      </c>
      <c r="P416" s="1">
        <v>0</v>
      </c>
      <c r="Q416"/>
    </row>
    <row r="417" spans="1:17" hidden="1" x14ac:dyDescent="0.25">
      <c r="A417">
        <v>74003</v>
      </c>
      <c r="B417" t="s">
        <v>715</v>
      </c>
      <c r="C417" t="s">
        <v>699</v>
      </c>
      <c r="D417" t="s">
        <v>700</v>
      </c>
      <c r="E417" t="s">
        <v>6</v>
      </c>
      <c r="F417" t="s">
        <v>701</v>
      </c>
      <c r="G417" t="s">
        <v>1094</v>
      </c>
      <c r="H417" t="s">
        <v>8</v>
      </c>
      <c r="I417">
        <v>34</v>
      </c>
      <c r="J417" s="71">
        <v>6.85</v>
      </c>
      <c r="K417" s="84">
        <v>30</v>
      </c>
      <c r="L417" s="91">
        <v>0</v>
      </c>
      <c r="M417">
        <v>1</v>
      </c>
      <c r="N417" s="1">
        <v>43781</v>
      </c>
      <c r="O417">
        <v>0</v>
      </c>
      <c r="P417" s="1">
        <v>0</v>
      </c>
      <c r="Q417"/>
    </row>
    <row r="418" spans="1:17" hidden="1" x14ac:dyDescent="0.25">
      <c r="A418">
        <v>74003</v>
      </c>
      <c r="B418" t="s">
        <v>715</v>
      </c>
      <c r="C418" t="s">
        <v>699</v>
      </c>
      <c r="D418" t="s">
        <v>700</v>
      </c>
      <c r="E418" t="s">
        <v>6</v>
      </c>
      <c r="F418" t="s">
        <v>701</v>
      </c>
      <c r="G418" t="s">
        <v>1098</v>
      </c>
      <c r="H418" t="s">
        <v>8</v>
      </c>
      <c r="I418">
        <v>34</v>
      </c>
      <c r="J418" s="71">
        <v>6.85</v>
      </c>
      <c r="K418" s="84">
        <v>273.07</v>
      </c>
      <c r="L418" s="91">
        <v>0</v>
      </c>
      <c r="M418">
        <v>4</v>
      </c>
      <c r="N418" s="1">
        <v>43781</v>
      </c>
      <c r="O418">
        <v>0</v>
      </c>
      <c r="P418" s="1">
        <v>0</v>
      </c>
      <c r="Q418"/>
    </row>
    <row r="419" spans="1:17" hidden="1" x14ac:dyDescent="0.25">
      <c r="A419">
        <v>74003</v>
      </c>
      <c r="B419" t="s">
        <v>715</v>
      </c>
      <c r="C419" t="s">
        <v>39</v>
      </c>
      <c r="D419" t="s">
        <v>700</v>
      </c>
      <c r="E419" t="s">
        <v>6</v>
      </c>
      <c r="F419" t="s">
        <v>701</v>
      </c>
      <c r="G419" t="s">
        <v>1096</v>
      </c>
      <c r="H419" t="s">
        <v>8</v>
      </c>
      <c r="I419">
        <v>34</v>
      </c>
      <c r="J419" s="71">
        <v>6.85</v>
      </c>
      <c r="K419" s="84">
        <v>270</v>
      </c>
      <c r="L419" s="91">
        <v>0</v>
      </c>
      <c r="M419">
        <v>2</v>
      </c>
      <c r="N419" s="1">
        <v>43781</v>
      </c>
      <c r="O419">
        <v>0</v>
      </c>
      <c r="P419" s="1">
        <v>0</v>
      </c>
      <c r="Q419"/>
    </row>
    <row r="420" spans="1:17" hidden="1" x14ac:dyDescent="0.25">
      <c r="A420">
        <v>74003</v>
      </c>
      <c r="B420" t="s">
        <v>719</v>
      </c>
      <c r="C420" t="s">
        <v>699</v>
      </c>
      <c r="D420" t="s">
        <v>700</v>
      </c>
      <c r="E420" t="s">
        <v>6</v>
      </c>
      <c r="F420" t="s">
        <v>701</v>
      </c>
      <c r="G420" t="s">
        <v>1099</v>
      </c>
      <c r="H420" t="s">
        <v>8</v>
      </c>
      <c r="I420">
        <v>34</v>
      </c>
      <c r="J420" s="71">
        <v>6.85</v>
      </c>
      <c r="K420" s="84">
        <v>1101</v>
      </c>
      <c r="L420" s="91">
        <v>0</v>
      </c>
      <c r="M420">
        <v>2</v>
      </c>
      <c r="N420" s="1">
        <v>43781</v>
      </c>
      <c r="O420">
        <v>0</v>
      </c>
      <c r="P420" s="1">
        <v>0</v>
      </c>
      <c r="Q420"/>
    </row>
    <row r="421" spans="1:17" hidden="1" x14ac:dyDescent="0.25">
      <c r="A421">
        <v>75001</v>
      </c>
      <c r="B421" t="s">
        <v>714</v>
      </c>
      <c r="C421" t="s">
        <v>699</v>
      </c>
      <c r="D421" t="s">
        <v>700</v>
      </c>
      <c r="E421" t="s">
        <v>6</v>
      </c>
      <c r="F421" t="s">
        <v>701</v>
      </c>
      <c r="G421" t="s">
        <v>742</v>
      </c>
      <c r="H421" t="s">
        <v>8</v>
      </c>
      <c r="I421">
        <v>34</v>
      </c>
      <c r="J421" s="71">
        <v>6.85</v>
      </c>
      <c r="K421" s="84">
        <v>13</v>
      </c>
      <c r="L421" s="91">
        <v>0</v>
      </c>
      <c r="M421">
        <v>1</v>
      </c>
      <c r="N421" s="1">
        <v>43781</v>
      </c>
      <c r="O421">
        <v>0</v>
      </c>
      <c r="P421" s="1">
        <v>0</v>
      </c>
      <c r="Q421"/>
    </row>
    <row r="422" spans="1:17" hidden="1" x14ac:dyDescent="0.25">
      <c r="A422">
        <v>75001</v>
      </c>
      <c r="B422" t="s">
        <v>714</v>
      </c>
      <c r="C422" t="s">
        <v>699</v>
      </c>
      <c r="D422" t="s">
        <v>700</v>
      </c>
      <c r="E422" t="s">
        <v>6</v>
      </c>
      <c r="F422" t="s">
        <v>701</v>
      </c>
      <c r="G422" t="s">
        <v>743</v>
      </c>
      <c r="H422" t="s">
        <v>8</v>
      </c>
      <c r="I422">
        <v>34</v>
      </c>
      <c r="J422" s="71">
        <v>6.85</v>
      </c>
      <c r="K422" s="84">
        <v>150</v>
      </c>
      <c r="L422" s="91">
        <v>0</v>
      </c>
      <c r="M422">
        <v>1</v>
      </c>
      <c r="N422" s="1">
        <v>43781</v>
      </c>
      <c r="O422">
        <v>0</v>
      </c>
      <c r="P422" s="1">
        <v>0</v>
      </c>
      <c r="Q422"/>
    </row>
    <row r="423" spans="1:17" hidden="1" x14ac:dyDescent="0.25">
      <c r="A423">
        <v>75001</v>
      </c>
      <c r="B423" t="s">
        <v>718</v>
      </c>
      <c r="C423" t="s">
        <v>699</v>
      </c>
      <c r="D423" t="s">
        <v>700</v>
      </c>
      <c r="E423" t="s">
        <v>6</v>
      </c>
      <c r="F423" t="s">
        <v>701</v>
      </c>
      <c r="G423" t="s">
        <v>741</v>
      </c>
      <c r="H423" t="s">
        <v>8</v>
      </c>
      <c r="I423">
        <v>34</v>
      </c>
      <c r="J423" s="71">
        <v>6.85</v>
      </c>
      <c r="K423" s="84">
        <v>2</v>
      </c>
      <c r="L423" s="91">
        <v>0</v>
      </c>
      <c r="M423">
        <v>1</v>
      </c>
      <c r="N423" s="1">
        <v>43781</v>
      </c>
      <c r="O423">
        <v>0</v>
      </c>
      <c r="P423" s="1">
        <v>0</v>
      </c>
      <c r="Q423"/>
    </row>
    <row r="424" spans="1:17" hidden="1" x14ac:dyDescent="0.25">
      <c r="A424">
        <v>75003</v>
      </c>
      <c r="B424" t="s">
        <v>715</v>
      </c>
      <c r="C424" t="s">
        <v>699</v>
      </c>
      <c r="D424" t="s">
        <v>700</v>
      </c>
      <c r="E424" t="s">
        <v>6</v>
      </c>
      <c r="F424" t="s">
        <v>701</v>
      </c>
      <c r="G424" t="s">
        <v>744</v>
      </c>
      <c r="H424" t="s">
        <v>8</v>
      </c>
      <c r="I424">
        <v>34</v>
      </c>
      <c r="J424" s="71">
        <v>6.85</v>
      </c>
      <c r="K424" s="84">
        <v>510</v>
      </c>
      <c r="L424" s="91">
        <v>0</v>
      </c>
      <c r="M424">
        <v>2</v>
      </c>
      <c r="N424" s="1">
        <v>43781</v>
      </c>
      <c r="O424">
        <v>0</v>
      </c>
      <c r="P424" s="1">
        <v>0</v>
      </c>
      <c r="Q424"/>
    </row>
    <row r="425" spans="1:17" hidden="1" x14ac:dyDescent="0.25">
      <c r="A425">
        <v>75004</v>
      </c>
      <c r="B425" t="s">
        <v>716</v>
      </c>
      <c r="C425" t="s">
        <v>699</v>
      </c>
      <c r="D425" t="s">
        <v>700</v>
      </c>
      <c r="E425" t="s">
        <v>6</v>
      </c>
      <c r="F425" t="s">
        <v>701</v>
      </c>
      <c r="G425" t="s">
        <v>702</v>
      </c>
      <c r="H425" t="s">
        <v>8</v>
      </c>
      <c r="I425">
        <v>34</v>
      </c>
      <c r="J425" s="71">
        <v>6.85</v>
      </c>
      <c r="K425" s="84">
        <v>330</v>
      </c>
      <c r="L425" s="91">
        <v>0</v>
      </c>
      <c r="M425">
        <v>3</v>
      </c>
      <c r="N425" s="1">
        <v>43781</v>
      </c>
      <c r="O425">
        <v>0</v>
      </c>
      <c r="P425" s="1">
        <v>0</v>
      </c>
      <c r="Q425"/>
    </row>
    <row r="426" spans="1:17" hidden="1" x14ac:dyDescent="0.25">
      <c r="A426">
        <v>1018</v>
      </c>
      <c r="B426" t="s">
        <v>719</v>
      </c>
      <c r="C426" t="s">
        <v>699</v>
      </c>
      <c r="D426" t="s">
        <v>700</v>
      </c>
      <c r="E426" t="s">
        <v>38</v>
      </c>
      <c r="F426" t="s">
        <v>1087</v>
      </c>
      <c r="G426" t="s">
        <v>969</v>
      </c>
      <c r="H426" t="s">
        <v>7</v>
      </c>
      <c r="I426">
        <v>34</v>
      </c>
      <c r="J426" s="71">
        <v>6.8502999999999998</v>
      </c>
      <c r="K426" s="84">
        <v>0</v>
      </c>
      <c r="L426" s="91">
        <v>78.290000000000006</v>
      </c>
      <c r="M426">
        <v>1</v>
      </c>
      <c r="N426" s="1">
        <v>43781</v>
      </c>
      <c r="O426">
        <v>0</v>
      </c>
      <c r="P426" s="1">
        <v>0</v>
      </c>
      <c r="Q426"/>
    </row>
    <row r="427" spans="1:17" hidden="1" x14ac:dyDescent="0.25">
      <c r="A427">
        <v>1018</v>
      </c>
      <c r="B427" t="s">
        <v>719</v>
      </c>
      <c r="C427" t="s">
        <v>699</v>
      </c>
      <c r="D427" t="s">
        <v>700</v>
      </c>
      <c r="E427" t="s">
        <v>38</v>
      </c>
      <c r="F427" t="s">
        <v>1086</v>
      </c>
      <c r="G427" t="s">
        <v>961</v>
      </c>
      <c r="H427" t="s">
        <v>8</v>
      </c>
      <c r="I427">
        <v>34</v>
      </c>
      <c r="J427" s="71">
        <v>6.8532999999999999</v>
      </c>
      <c r="K427" s="84">
        <v>1.5</v>
      </c>
      <c r="L427" s="91">
        <v>0</v>
      </c>
      <c r="M427">
        <v>1</v>
      </c>
      <c r="N427" s="1">
        <v>43781</v>
      </c>
      <c r="O427">
        <v>0</v>
      </c>
      <c r="P427" s="1">
        <v>0</v>
      </c>
      <c r="Q427"/>
    </row>
    <row r="428" spans="1:17" hidden="1" x14ac:dyDescent="0.25">
      <c r="A428">
        <v>1001</v>
      </c>
      <c r="B428" t="s">
        <v>714</v>
      </c>
      <c r="C428" t="s">
        <v>699</v>
      </c>
      <c r="D428" t="s">
        <v>700</v>
      </c>
      <c r="E428" t="s">
        <v>38</v>
      </c>
      <c r="F428" t="s">
        <v>701</v>
      </c>
      <c r="G428" t="s">
        <v>1252</v>
      </c>
      <c r="H428" t="s">
        <v>8</v>
      </c>
      <c r="I428">
        <v>34</v>
      </c>
      <c r="J428" s="71">
        <v>6.8540000000000001</v>
      </c>
      <c r="K428" s="84">
        <v>1.23</v>
      </c>
      <c r="L428" s="91">
        <v>0</v>
      </c>
      <c r="M428">
        <v>1</v>
      </c>
      <c r="N428" s="1">
        <v>43781</v>
      </c>
      <c r="O428">
        <v>0</v>
      </c>
      <c r="P428" s="1">
        <v>0</v>
      </c>
      <c r="Q428"/>
    </row>
    <row r="429" spans="1:17" hidden="1" x14ac:dyDescent="0.25">
      <c r="A429">
        <v>1018</v>
      </c>
      <c r="B429" t="s">
        <v>719</v>
      </c>
      <c r="C429" t="s">
        <v>699</v>
      </c>
      <c r="D429" t="s">
        <v>700</v>
      </c>
      <c r="E429" t="s">
        <v>38</v>
      </c>
      <c r="F429" t="s">
        <v>1090</v>
      </c>
      <c r="G429" t="s">
        <v>795</v>
      </c>
      <c r="H429" t="s">
        <v>8</v>
      </c>
      <c r="I429">
        <v>34</v>
      </c>
      <c r="J429" s="71">
        <v>6.8586</v>
      </c>
      <c r="K429" s="84">
        <v>5.94</v>
      </c>
      <c r="L429" s="91">
        <v>0</v>
      </c>
      <c r="M429">
        <v>3</v>
      </c>
      <c r="N429" s="1">
        <v>43781</v>
      </c>
      <c r="O429">
        <v>0</v>
      </c>
      <c r="P429" s="1">
        <v>0</v>
      </c>
      <c r="Q429"/>
    </row>
    <row r="430" spans="1:17" hidden="1" x14ac:dyDescent="0.25">
      <c r="A430">
        <v>1003</v>
      </c>
      <c r="B430" t="s">
        <v>699</v>
      </c>
      <c r="C430" t="s">
        <v>699</v>
      </c>
      <c r="D430" t="s">
        <v>700</v>
      </c>
      <c r="E430" t="s">
        <v>38</v>
      </c>
      <c r="F430" t="s">
        <v>701</v>
      </c>
      <c r="G430" t="s">
        <v>761</v>
      </c>
      <c r="H430" t="s">
        <v>8</v>
      </c>
      <c r="I430">
        <v>34</v>
      </c>
      <c r="J430" s="71">
        <v>6.86</v>
      </c>
      <c r="K430" s="84">
        <v>2378.16</v>
      </c>
      <c r="L430" s="91">
        <v>0</v>
      </c>
      <c r="M430">
        <v>3</v>
      </c>
      <c r="N430" s="1">
        <v>43781</v>
      </c>
      <c r="O430">
        <v>0</v>
      </c>
      <c r="P430" s="1">
        <v>0</v>
      </c>
      <c r="Q430"/>
    </row>
    <row r="431" spans="1:17" hidden="1" x14ac:dyDescent="0.25">
      <c r="A431">
        <v>1003</v>
      </c>
      <c r="B431" t="s">
        <v>699</v>
      </c>
      <c r="C431" t="s">
        <v>699</v>
      </c>
      <c r="D431" t="s">
        <v>700</v>
      </c>
      <c r="E431" t="s">
        <v>38</v>
      </c>
      <c r="F431" t="s">
        <v>701</v>
      </c>
      <c r="G431" t="s">
        <v>773</v>
      </c>
      <c r="H431" t="s">
        <v>7</v>
      </c>
      <c r="I431">
        <v>34</v>
      </c>
      <c r="J431" s="71">
        <v>6.86</v>
      </c>
      <c r="K431" s="84">
        <v>0</v>
      </c>
      <c r="L431" s="91">
        <v>10795.06</v>
      </c>
      <c r="M431">
        <v>1</v>
      </c>
      <c r="N431" s="1">
        <v>43781</v>
      </c>
      <c r="O431">
        <v>0</v>
      </c>
      <c r="P431" s="1">
        <v>0</v>
      </c>
      <c r="Q431"/>
    </row>
    <row r="432" spans="1:17" hidden="1" x14ac:dyDescent="0.25">
      <c r="A432">
        <v>1003</v>
      </c>
      <c r="B432" t="s">
        <v>714</v>
      </c>
      <c r="C432" t="s">
        <v>699</v>
      </c>
      <c r="D432" t="s">
        <v>700</v>
      </c>
      <c r="E432" t="s">
        <v>38</v>
      </c>
      <c r="F432" t="s">
        <v>701</v>
      </c>
      <c r="G432" t="s">
        <v>795</v>
      </c>
      <c r="H432" t="s">
        <v>8</v>
      </c>
      <c r="I432">
        <v>34</v>
      </c>
      <c r="J432" s="71">
        <v>6.86</v>
      </c>
      <c r="K432" s="84">
        <v>74.48</v>
      </c>
      <c r="L432" s="91">
        <v>0</v>
      </c>
      <c r="M432">
        <v>16</v>
      </c>
      <c r="N432" s="1">
        <v>43781</v>
      </c>
      <c r="O432">
        <v>0</v>
      </c>
      <c r="P432" s="1">
        <v>0</v>
      </c>
      <c r="Q432"/>
    </row>
    <row r="433" spans="1:17" hidden="1" x14ac:dyDescent="0.25">
      <c r="A433">
        <v>1003</v>
      </c>
      <c r="B433" t="s">
        <v>719</v>
      </c>
      <c r="C433" t="s">
        <v>699</v>
      </c>
      <c r="D433" t="s">
        <v>700</v>
      </c>
      <c r="E433" t="s">
        <v>38</v>
      </c>
      <c r="F433" t="s">
        <v>701</v>
      </c>
      <c r="G433" t="s">
        <v>789</v>
      </c>
      <c r="H433" t="s">
        <v>8</v>
      </c>
      <c r="I433">
        <v>34</v>
      </c>
      <c r="J433" s="71">
        <v>6.86</v>
      </c>
      <c r="K433" s="84">
        <v>422.85</v>
      </c>
      <c r="L433" s="91">
        <v>0</v>
      </c>
      <c r="M433">
        <v>2</v>
      </c>
      <c r="N433" s="1">
        <v>43781</v>
      </c>
      <c r="O433">
        <v>0</v>
      </c>
      <c r="P433" s="1">
        <v>0</v>
      </c>
      <c r="Q433"/>
    </row>
    <row r="434" spans="1:17" hidden="1" x14ac:dyDescent="0.25">
      <c r="A434">
        <v>1005</v>
      </c>
      <c r="B434" t="s">
        <v>719</v>
      </c>
      <c r="C434" t="s">
        <v>699</v>
      </c>
      <c r="D434" t="s">
        <v>700</v>
      </c>
      <c r="E434" t="s">
        <v>38</v>
      </c>
      <c r="F434" t="s">
        <v>701</v>
      </c>
      <c r="G434" t="s">
        <v>1280</v>
      </c>
      <c r="H434" t="s">
        <v>8</v>
      </c>
      <c r="I434">
        <v>34</v>
      </c>
      <c r="J434" s="71">
        <v>6.86</v>
      </c>
      <c r="K434" s="84">
        <v>7437.46</v>
      </c>
      <c r="L434" s="91">
        <v>0</v>
      </c>
      <c r="M434">
        <v>1</v>
      </c>
      <c r="N434" s="1">
        <v>43781</v>
      </c>
      <c r="O434">
        <v>0</v>
      </c>
      <c r="P434" s="1">
        <v>0</v>
      </c>
      <c r="Q434"/>
    </row>
    <row r="435" spans="1:17" hidden="1" x14ac:dyDescent="0.25">
      <c r="A435">
        <v>1009</v>
      </c>
      <c r="B435" t="s">
        <v>714</v>
      </c>
      <c r="C435" t="s">
        <v>699</v>
      </c>
      <c r="D435" t="s">
        <v>700</v>
      </c>
      <c r="E435" t="s">
        <v>38</v>
      </c>
      <c r="F435" t="s">
        <v>701</v>
      </c>
      <c r="G435" t="s">
        <v>1379</v>
      </c>
      <c r="H435" t="s">
        <v>8</v>
      </c>
      <c r="I435">
        <v>34</v>
      </c>
      <c r="J435" s="71">
        <v>6.86</v>
      </c>
      <c r="K435" s="84">
        <v>45</v>
      </c>
      <c r="L435" s="91">
        <v>0</v>
      </c>
      <c r="M435">
        <v>1</v>
      </c>
      <c r="N435" s="1">
        <v>43781</v>
      </c>
      <c r="O435">
        <v>0</v>
      </c>
      <c r="P435" s="1">
        <v>0</v>
      </c>
      <c r="Q435"/>
    </row>
    <row r="436" spans="1:17" hidden="1" x14ac:dyDescent="0.25">
      <c r="A436">
        <v>1009</v>
      </c>
      <c r="B436" t="s">
        <v>714</v>
      </c>
      <c r="C436" t="s">
        <v>699</v>
      </c>
      <c r="D436" t="s">
        <v>700</v>
      </c>
      <c r="E436" t="s">
        <v>38</v>
      </c>
      <c r="F436" t="s">
        <v>701</v>
      </c>
      <c r="G436" t="s">
        <v>1381</v>
      </c>
      <c r="H436" t="s">
        <v>7</v>
      </c>
      <c r="I436">
        <v>34</v>
      </c>
      <c r="J436" s="71">
        <v>6.86</v>
      </c>
      <c r="K436" s="84">
        <v>0</v>
      </c>
      <c r="L436" s="91">
        <v>5</v>
      </c>
      <c r="M436">
        <v>1</v>
      </c>
      <c r="N436" s="1">
        <v>43781</v>
      </c>
      <c r="O436">
        <v>0</v>
      </c>
      <c r="P436" s="1">
        <v>0</v>
      </c>
      <c r="Q436"/>
    </row>
    <row r="437" spans="1:17" hidden="1" x14ac:dyDescent="0.25">
      <c r="A437">
        <v>1009</v>
      </c>
      <c r="B437" t="s">
        <v>714</v>
      </c>
      <c r="C437" t="s">
        <v>699</v>
      </c>
      <c r="D437" t="s">
        <v>700</v>
      </c>
      <c r="E437" t="s">
        <v>38</v>
      </c>
      <c r="F437" t="s">
        <v>701</v>
      </c>
      <c r="G437" t="s">
        <v>1389</v>
      </c>
      <c r="H437" t="s">
        <v>7</v>
      </c>
      <c r="I437">
        <v>34</v>
      </c>
      <c r="J437" s="71">
        <v>6.86</v>
      </c>
      <c r="K437" s="84">
        <v>0</v>
      </c>
      <c r="L437" s="91">
        <v>27.24</v>
      </c>
      <c r="M437">
        <v>1</v>
      </c>
      <c r="N437" s="1">
        <v>43781</v>
      </c>
      <c r="O437">
        <v>0</v>
      </c>
      <c r="P437" s="1">
        <v>0</v>
      </c>
      <c r="Q437"/>
    </row>
    <row r="438" spans="1:17" hidden="1" x14ac:dyDescent="0.25">
      <c r="A438">
        <v>1009</v>
      </c>
      <c r="B438" t="s">
        <v>714</v>
      </c>
      <c r="C438" t="s">
        <v>699</v>
      </c>
      <c r="D438" t="s">
        <v>700</v>
      </c>
      <c r="E438" t="s">
        <v>38</v>
      </c>
      <c r="F438" t="s">
        <v>701</v>
      </c>
      <c r="G438" t="s">
        <v>1390</v>
      </c>
      <c r="H438" t="s">
        <v>7</v>
      </c>
      <c r="I438">
        <v>34</v>
      </c>
      <c r="J438" s="71">
        <v>6.86</v>
      </c>
      <c r="K438" s="84">
        <v>0</v>
      </c>
      <c r="L438" s="91">
        <v>32.67</v>
      </c>
      <c r="M438">
        <v>1</v>
      </c>
      <c r="N438" s="1">
        <v>43781</v>
      </c>
      <c r="O438">
        <v>0</v>
      </c>
      <c r="P438" s="1">
        <v>0</v>
      </c>
      <c r="Q438"/>
    </row>
    <row r="439" spans="1:17" hidden="1" x14ac:dyDescent="0.25">
      <c r="A439">
        <v>1009</v>
      </c>
      <c r="B439" t="s">
        <v>714</v>
      </c>
      <c r="C439" t="s">
        <v>699</v>
      </c>
      <c r="D439" t="s">
        <v>700</v>
      </c>
      <c r="E439" t="s">
        <v>38</v>
      </c>
      <c r="F439" t="s">
        <v>701</v>
      </c>
      <c r="G439" t="s">
        <v>1391</v>
      </c>
      <c r="H439" t="s">
        <v>7</v>
      </c>
      <c r="I439">
        <v>34</v>
      </c>
      <c r="J439" s="71">
        <v>6.86</v>
      </c>
      <c r="K439" s="84">
        <v>0</v>
      </c>
      <c r="L439" s="91">
        <v>42.34</v>
      </c>
      <c r="M439">
        <v>1</v>
      </c>
      <c r="N439" s="1">
        <v>43781</v>
      </c>
      <c r="O439">
        <v>0</v>
      </c>
      <c r="P439" s="1">
        <v>0</v>
      </c>
      <c r="Q439"/>
    </row>
    <row r="440" spans="1:17" hidden="1" x14ac:dyDescent="0.25">
      <c r="A440">
        <v>1009</v>
      </c>
      <c r="B440" t="s">
        <v>714</v>
      </c>
      <c r="C440" t="s">
        <v>699</v>
      </c>
      <c r="D440" t="s">
        <v>700</v>
      </c>
      <c r="E440" t="s">
        <v>38</v>
      </c>
      <c r="F440" t="s">
        <v>701</v>
      </c>
      <c r="G440" t="s">
        <v>1392</v>
      </c>
      <c r="H440" t="s">
        <v>7</v>
      </c>
      <c r="I440">
        <v>34</v>
      </c>
      <c r="J440" s="71">
        <v>6.86</v>
      </c>
      <c r="K440" s="84">
        <v>0</v>
      </c>
      <c r="L440" s="91">
        <v>202</v>
      </c>
      <c r="M440">
        <v>1</v>
      </c>
      <c r="N440" s="1">
        <v>43781</v>
      </c>
      <c r="O440">
        <v>0</v>
      </c>
      <c r="P440" s="1">
        <v>0</v>
      </c>
      <c r="Q440"/>
    </row>
    <row r="441" spans="1:17" hidden="1" x14ac:dyDescent="0.25">
      <c r="A441">
        <v>1009</v>
      </c>
      <c r="B441" t="s">
        <v>714</v>
      </c>
      <c r="C441" t="s">
        <v>699</v>
      </c>
      <c r="D441" t="s">
        <v>700</v>
      </c>
      <c r="E441" t="s">
        <v>38</v>
      </c>
      <c r="F441" t="s">
        <v>701</v>
      </c>
      <c r="G441" t="s">
        <v>1394</v>
      </c>
      <c r="H441" t="s">
        <v>7</v>
      </c>
      <c r="I441">
        <v>34</v>
      </c>
      <c r="J441" s="71">
        <v>6.86</v>
      </c>
      <c r="K441" s="84">
        <v>0</v>
      </c>
      <c r="L441" s="91">
        <v>452.61</v>
      </c>
      <c r="M441">
        <v>1</v>
      </c>
      <c r="N441" s="1">
        <v>43781</v>
      </c>
      <c r="O441">
        <v>0</v>
      </c>
      <c r="P441" s="1">
        <v>0</v>
      </c>
      <c r="Q441"/>
    </row>
    <row r="442" spans="1:17" hidden="1" x14ac:dyDescent="0.25">
      <c r="A442">
        <v>1009</v>
      </c>
      <c r="B442" t="s">
        <v>718</v>
      </c>
      <c r="C442" t="s">
        <v>699</v>
      </c>
      <c r="D442" t="s">
        <v>700</v>
      </c>
      <c r="E442" t="s">
        <v>6</v>
      </c>
      <c r="F442" t="s">
        <v>701</v>
      </c>
      <c r="G442" t="s">
        <v>1413</v>
      </c>
      <c r="H442" t="s">
        <v>8</v>
      </c>
      <c r="I442">
        <v>34</v>
      </c>
      <c r="J442" s="71">
        <v>6.86</v>
      </c>
      <c r="K442" s="84">
        <v>51453.35</v>
      </c>
      <c r="L442" s="91">
        <v>0</v>
      </c>
      <c r="M442">
        <v>2</v>
      </c>
      <c r="N442" s="1">
        <v>43781</v>
      </c>
      <c r="O442">
        <v>0</v>
      </c>
      <c r="P442" s="1">
        <v>0</v>
      </c>
      <c r="Q442"/>
    </row>
    <row r="443" spans="1:17" hidden="1" x14ac:dyDescent="0.25">
      <c r="A443">
        <v>1009</v>
      </c>
      <c r="B443" t="s">
        <v>719</v>
      </c>
      <c r="C443" t="s">
        <v>699</v>
      </c>
      <c r="D443" t="s">
        <v>700</v>
      </c>
      <c r="E443" t="s">
        <v>38</v>
      </c>
      <c r="F443" t="s">
        <v>701</v>
      </c>
      <c r="G443" t="s">
        <v>1424</v>
      </c>
      <c r="H443" t="s">
        <v>7</v>
      </c>
      <c r="I443">
        <v>34</v>
      </c>
      <c r="J443" s="71">
        <v>6.86</v>
      </c>
      <c r="K443" s="84">
        <v>0</v>
      </c>
      <c r="L443" s="91">
        <v>485.43</v>
      </c>
      <c r="M443">
        <v>1</v>
      </c>
      <c r="N443" s="1">
        <v>43781</v>
      </c>
      <c r="O443">
        <v>0</v>
      </c>
      <c r="P443" s="1">
        <v>0</v>
      </c>
      <c r="Q443"/>
    </row>
    <row r="444" spans="1:17" hidden="1" x14ac:dyDescent="0.25">
      <c r="A444">
        <v>1018</v>
      </c>
      <c r="B444" t="s">
        <v>719</v>
      </c>
      <c r="C444" t="s">
        <v>699</v>
      </c>
      <c r="D444" t="s">
        <v>700</v>
      </c>
      <c r="E444" t="s">
        <v>38</v>
      </c>
      <c r="F444" t="s">
        <v>1295</v>
      </c>
      <c r="G444" t="s">
        <v>791</v>
      </c>
      <c r="H444" t="s">
        <v>7</v>
      </c>
      <c r="I444">
        <v>34</v>
      </c>
      <c r="J444" s="71">
        <v>6.86</v>
      </c>
      <c r="K444" s="84">
        <v>0</v>
      </c>
      <c r="L444" s="91">
        <v>27959.61</v>
      </c>
      <c r="M444">
        <v>2</v>
      </c>
      <c r="N444" s="1">
        <v>43781</v>
      </c>
      <c r="O444">
        <v>0</v>
      </c>
      <c r="P444" s="1">
        <v>0</v>
      </c>
      <c r="Q444"/>
    </row>
    <row r="445" spans="1:17" hidden="1" x14ac:dyDescent="0.25">
      <c r="A445">
        <v>1018</v>
      </c>
      <c r="B445" t="s">
        <v>719</v>
      </c>
      <c r="C445" t="s">
        <v>699</v>
      </c>
      <c r="D445" t="s">
        <v>700</v>
      </c>
      <c r="E445" t="s">
        <v>38</v>
      </c>
      <c r="F445" t="s">
        <v>1432</v>
      </c>
      <c r="G445" t="s">
        <v>797</v>
      </c>
      <c r="H445" t="s">
        <v>8</v>
      </c>
      <c r="I445">
        <v>34</v>
      </c>
      <c r="J445" s="71">
        <v>6.86</v>
      </c>
      <c r="K445" s="84">
        <v>248.66</v>
      </c>
      <c r="L445" s="91">
        <v>0</v>
      </c>
      <c r="M445">
        <v>5</v>
      </c>
      <c r="N445" s="1">
        <v>43781</v>
      </c>
      <c r="O445">
        <v>0</v>
      </c>
      <c r="P445" s="1">
        <v>0</v>
      </c>
      <c r="Q445"/>
    </row>
    <row r="446" spans="1:17" hidden="1" x14ac:dyDescent="0.25">
      <c r="A446">
        <v>1018</v>
      </c>
      <c r="B446" t="s">
        <v>719</v>
      </c>
      <c r="C446" t="s">
        <v>699</v>
      </c>
      <c r="D446" t="s">
        <v>700</v>
      </c>
      <c r="E446" t="s">
        <v>38</v>
      </c>
      <c r="F446" t="s">
        <v>1432</v>
      </c>
      <c r="G446" t="s">
        <v>798</v>
      </c>
      <c r="H446" t="s">
        <v>7</v>
      </c>
      <c r="I446">
        <v>34</v>
      </c>
      <c r="J446" s="71">
        <v>6.86</v>
      </c>
      <c r="K446" s="84">
        <v>0</v>
      </c>
      <c r="L446" s="91">
        <v>248.66</v>
      </c>
      <c r="M446">
        <v>5</v>
      </c>
      <c r="N446" s="1">
        <v>43781</v>
      </c>
      <c r="O446">
        <v>0</v>
      </c>
      <c r="P446" s="1">
        <v>0</v>
      </c>
      <c r="Q446"/>
    </row>
    <row r="447" spans="1:17" hidden="1" x14ac:dyDescent="0.25">
      <c r="A447">
        <v>1018</v>
      </c>
      <c r="B447" t="s">
        <v>719</v>
      </c>
      <c r="C447" t="s">
        <v>699</v>
      </c>
      <c r="D447" t="s">
        <v>700</v>
      </c>
      <c r="E447" t="s">
        <v>38</v>
      </c>
      <c r="F447" t="s">
        <v>1432</v>
      </c>
      <c r="G447" t="s">
        <v>799</v>
      </c>
      <c r="H447" t="s">
        <v>8</v>
      </c>
      <c r="I447">
        <v>34</v>
      </c>
      <c r="J447" s="71">
        <v>6.86</v>
      </c>
      <c r="K447" s="84">
        <v>1732.93</v>
      </c>
      <c r="L447" s="91">
        <v>0</v>
      </c>
      <c r="M447">
        <v>4</v>
      </c>
      <c r="N447" s="1">
        <v>43781</v>
      </c>
      <c r="O447">
        <v>0</v>
      </c>
      <c r="P447" s="1">
        <v>0</v>
      </c>
      <c r="Q447"/>
    </row>
    <row r="448" spans="1:17" hidden="1" x14ac:dyDescent="0.25">
      <c r="A448">
        <v>1018</v>
      </c>
      <c r="B448" t="s">
        <v>719</v>
      </c>
      <c r="C448" t="s">
        <v>699</v>
      </c>
      <c r="D448" t="s">
        <v>700</v>
      </c>
      <c r="E448" t="s">
        <v>38</v>
      </c>
      <c r="F448" t="s">
        <v>1432</v>
      </c>
      <c r="G448" t="s">
        <v>800</v>
      </c>
      <c r="H448" t="s">
        <v>7</v>
      </c>
      <c r="I448">
        <v>34</v>
      </c>
      <c r="J448" s="71">
        <v>6.86</v>
      </c>
      <c r="K448" s="84">
        <v>0</v>
      </c>
      <c r="L448" s="91">
        <v>6679.36</v>
      </c>
      <c r="M448">
        <v>116</v>
      </c>
      <c r="N448" s="1">
        <v>43781</v>
      </c>
      <c r="O448">
        <v>0</v>
      </c>
      <c r="P448" s="1">
        <v>0</v>
      </c>
      <c r="Q448"/>
    </row>
    <row r="449" spans="1:17" hidden="1" x14ac:dyDescent="0.25">
      <c r="A449">
        <v>1018</v>
      </c>
      <c r="B449" t="s">
        <v>719</v>
      </c>
      <c r="C449" t="s">
        <v>699</v>
      </c>
      <c r="D449" t="s">
        <v>700</v>
      </c>
      <c r="E449" t="s">
        <v>38</v>
      </c>
      <c r="F449" t="s">
        <v>1432</v>
      </c>
      <c r="G449" t="s">
        <v>801</v>
      </c>
      <c r="H449" t="s">
        <v>7</v>
      </c>
      <c r="I449">
        <v>34</v>
      </c>
      <c r="J449" s="71">
        <v>6.86</v>
      </c>
      <c r="K449" s="84">
        <v>0</v>
      </c>
      <c r="L449" s="91">
        <v>1732.93</v>
      </c>
      <c r="M449">
        <v>4</v>
      </c>
      <c r="N449" s="1">
        <v>43781</v>
      </c>
      <c r="O449">
        <v>0</v>
      </c>
      <c r="P449" s="1">
        <v>0</v>
      </c>
      <c r="Q449"/>
    </row>
    <row r="450" spans="1:17" hidden="1" x14ac:dyDescent="0.25">
      <c r="A450">
        <v>1018</v>
      </c>
      <c r="B450" t="s">
        <v>719</v>
      </c>
      <c r="C450" t="s">
        <v>699</v>
      </c>
      <c r="D450" t="s">
        <v>700</v>
      </c>
      <c r="E450" t="s">
        <v>38</v>
      </c>
      <c r="F450" t="s">
        <v>1432</v>
      </c>
      <c r="G450" t="s">
        <v>802</v>
      </c>
      <c r="H450" t="s">
        <v>8</v>
      </c>
      <c r="I450">
        <v>34</v>
      </c>
      <c r="J450" s="71">
        <v>6.86</v>
      </c>
      <c r="K450" s="84">
        <v>6679.36</v>
      </c>
      <c r="L450" s="91">
        <v>0</v>
      </c>
      <c r="M450">
        <v>116</v>
      </c>
      <c r="N450" s="1">
        <v>43781</v>
      </c>
      <c r="O450">
        <v>0</v>
      </c>
      <c r="P450" s="1">
        <v>0</v>
      </c>
      <c r="Q450"/>
    </row>
    <row r="451" spans="1:17" hidden="1" x14ac:dyDescent="0.25">
      <c r="A451">
        <v>1018</v>
      </c>
      <c r="B451" t="s">
        <v>719</v>
      </c>
      <c r="C451" t="s">
        <v>699</v>
      </c>
      <c r="D451" t="s">
        <v>700</v>
      </c>
      <c r="E451" t="s">
        <v>38</v>
      </c>
      <c r="F451" t="s">
        <v>1086</v>
      </c>
      <c r="G451" t="s">
        <v>804</v>
      </c>
      <c r="H451" t="s">
        <v>8</v>
      </c>
      <c r="I451">
        <v>34</v>
      </c>
      <c r="J451" s="71">
        <v>6.86</v>
      </c>
      <c r="K451" s="84">
        <v>10.5</v>
      </c>
      <c r="L451" s="91">
        <v>0</v>
      </c>
      <c r="M451">
        <v>6</v>
      </c>
      <c r="N451" s="1">
        <v>43781</v>
      </c>
      <c r="O451">
        <v>0</v>
      </c>
      <c r="P451" s="1">
        <v>0</v>
      </c>
      <c r="Q451"/>
    </row>
    <row r="452" spans="1:17" hidden="1" x14ac:dyDescent="0.25">
      <c r="A452">
        <v>1018</v>
      </c>
      <c r="B452" t="s">
        <v>719</v>
      </c>
      <c r="C452" t="s">
        <v>699</v>
      </c>
      <c r="D452" t="s">
        <v>700</v>
      </c>
      <c r="E452" t="s">
        <v>38</v>
      </c>
      <c r="F452" t="s">
        <v>1086</v>
      </c>
      <c r="G452" t="s">
        <v>953</v>
      </c>
      <c r="H452" t="s">
        <v>8</v>
      </c>
      <c r="I452">
        <v>34</v>
      </c>
      <c r="J452" s="71">
        <v>6.86</v>
      </c>
      <c r="K452" s="84">
        <v>20.85</v>
      </c>
      <c r="L452" s="91">
        <v>0</v>
      </c>
      <c r="M452">
        <v>1</v>
      </c>
      <c r="N452" s="1">
        <v>43781</v>
      </c>
      <c r="O452">
        <v>0</v>
      </c>
      <c r="P452" s="1">
        <v>0</v>
      </c>
      <c r="Q452"/>
    </row>
    <row r="453" spans="1:17" hidden="1" x14ac:dyDescent="0.25">
      <c r="A453">
        <v>1018</v>
      </c>
      <c r="B453" t="s">
        <v>719</v>
      </c>
      <c r="C453" t="s">
        <v>699</v>
      </c>
      <c r="D453" t="s">
        <v>700</v>
      </c>
      <c r="E453" t="s">
        <v>38</v>
      </c>
      <c r="F453" t="s">
        <v>1086</v>
      </c>
      <c r="G453" t="s">
        <v>957</v>
      </c>
      <c r="H453" t="s">
        <v>7</v>
      </c>
      <c r="I453">
        <v>34</v>
      </c>
      <c r="J453" s="71">
        <v>6.86</v>
      </c>
      <c r="K453" s="84">
        <v>0</v>
      </c>
      <c r="L453" s="91">
        <v>17119.28</v>
      </c>
      <c r="M453">
        <v>17</v>
      </c>
      <c r="N453" s="1">
        <v>43781</v>
      </c>
      <c r="O453">
        <v>0</v>
      </c>
      <c r="P453" s="1">
        <v>0</v>
      </c>
      <c r="Q453"/>
    </row>
    <row r="454" spans="1:17" hidden="1" x14ac:dyDescent="0.25">
      <c r="A454">
        <v>1018</v>
      </c>
      <c r="B454" t="s">
        <v>719</v>
      </c>
      <c r="C454" t="s">
        <v>699</v>
      </c>
      <c r="D454" t="s">
        <v>700</v>
      </c>
      <c r="E454" t="s">
        <v>38</v>
      </c>
      <c r="F454" t="s">
        <v>1086</v>
      </c>
      <c r="G454" t="s">
        <v>960</v>
      </c>
      <c r="H454" t="s">
        <v>8</v>
      </c>
      <c r="I454">
        <v>34</v>
      </c>
      <c r="J454" s="71">
        <v>6.86</v>
      </c>
      <c r="K454" s="84">
        <v>7000</v>
      </c>
      <c r="L454" s="91">
        <v>0</v>
      </c>
      <c r="M454">
        <v>1</v>
      </c>
      <c r="N454" s="1">
        <v>43781</v>
      </c>
      <c r="O454">
        <v>0</v>
      </c>
      <c r="P454" s="1">
        <v>0</v>
      </c>
      <c r="Q454"/>
    </row>
    <row r="455" spans="1:17" hidden="1" x14ac:dyDescent="0.25">
      <c r="A455">
        <v>1018</v>
      </c>
      <c r="B455" t="s">
        <v>719</v>
      </c>
      <c r="C455" t="s">
        <v>699</v>
      </c>
      <c r="D455" t="s">
        <v>700</v>
      </c>
      <c r="E455" t="s">
        <v>38</v>
      </c>
      <c r="F455" t="s">
        <v>1086</v>
      </c>
      <c r="G455" t="s">
        <v>964</v>
      </c>
      <c r="H455" t="s">
        <v>7</v>
      </c>
      <c r="I455">
        <v>34</v>
      </c>
      <c r="J455" s="71">
        <v>6.86</v>
      </c>
      <c r="K455" s="84">
        <v>0</v>
      </c>
      <c r="L455" s="91">
        <v>8491.07</v>
      </c>
      <c r="M455">
        <v>2</v>
      </c>
      <c r="N455" s="1">
        <v>43781</v>
      </c>
      <c r="O455">
        <v>0</v>
      </c>
      <c r="P455" s="1">
        <v>0</v>
      </c>
      <c r="Q455"/>
    </row>
    <row r="456" spans="1:17" hidden="1" x14ac:dyDescent="0.25">
      <c r="A456">
        <v>1018</v>
      </c>
      <c r="B456" t="s">
        <v>719</v>
      </c>
      <c r="C456" t="s">
        <v>699</v>
      </c>
      <c r="D456" t="s">
        <v>700</v>
      </c>
      <c r="E456" t="s">
        <v>38</v>
      </c>
      <c r="F456" t="s">
        <v>1086</v>
      </c>
      <c r="G456" t="s">
        <v>965</v>
      </c>
      <c r="H456" t="s">
        <v>7</v>
      </c>
      <c r="I456">
        <v>34</v>
      </c>
      <c r="J456" s="71">
        <v>6.86</v>
      </c>
      <c r="K456" s="84">
        <v>0</v>
      </c>
      <c r="L456" s="91">
        <v>13510</v>
      </c>
      <c r="M456">
        <v>3</v>
      </c>
      <c r="N456" s="1">
        <v>43781</v>
      </c>
      <c r="O456">
        <v>0</v>
      </c>
      <c r="P456" s="1">
        <v>0</v>
      </c>
      <c r="Q456"/>
    </row>
    <row r="457" spans="1:17" hidden="1" x14ac:dyDescent="0.25">
      <c r="A457">
        <v>1018</v>
      </c>
      <c r="B457" t="s">
        <v>719</v>
      </c>
      <c r="C457" t="s">
        <v>699</v>
      </c>
      <c r="D457" t="s">
        <v>700</v>
      </c>
      <c r="E457" t="s">
        <v>38</v>
      </c>
      <c r="F457" t="s">
        <v>1087</v>
      </c>
      <c r="G457" t="s">
        <v>829</v>
      </c>
      <c r="H457" t="s">
        <v>7</v>
      </c>
      <c r="I457">
        <v>34</v>
      </c>
      <c r="J457" s="71">
        <v>6.86</v>
      </c>
      <c r="K457" s="84">
        <v>0</v>
      </c>
      <c r="L457" s="91">
        <v>5597.91</v>
      </c>
      <c r="M457">
        <v>15</v>
      </c>
      <c r="N457" s="1">
        <v>43781</v>
      </c>
      <c r="O457">
        <v>0</v>
      </c>
      <c r="P457" s="1">
        <v>0</v>
      </c>
      <c r="Q457"/>
    </row>
    <row r="458" spans="1:17" hidden="1" x14ac:dyDescent="0.25">
      <c r="A458">
        <v>1018</v>
      </c>
      <c r="B458" t="s">
        <v>719</v>
      </c>
      <c r="C458" t="s">
        <v>699</v>
      </c>
      <c r="D458" t="s">
        <v>700</v>
      </c>
      <c r="E458" t="s">
        <v>38</v>
      </c>
      <c r="F458" t="s">
        <v>1087</v>
      </c>
      <c r="G458" t="s">
        <v>970</v>
      </c>
      <c r="H458" t="s">
        <v>8</v>
      </c>
      <c r="I458">
        <v>34</v>
      </c>
      <c r="J458" s="71">
        <v>6.86</v>
      </c>
      <c r="K458" s="84">
        <v>187.25</v>
      </c>
      <c r="L458" s="91">
        <v>0</v>
      </c>
      <c r="M458">
        <v>107</v>
      </c>
      <c r="N458" s="1">
        <v>43781</v>
      </c>
      <c r="O458">
        <v>0</v>
      </c>
      <c r="P458" s="1">
        <v>0</v>
      </c>
      <c r="Q458"/>
    </row>
    <row r="459" spans="1:17" hidden="1" x14ac:dyDescent="0.25">
      <c r="A459">
        <v>1018</v>
      </c>
      <c r="B459" t="s">
        <v>719</v>
      </c>
      <c r="C459" t="s">
        <v>699</v>
      </c>
      <c r="D459" t="s">
        <v>700</v>
      </c>
      <c r="E459" t="s">
        <v>38</v>
      </c>
      <c r="F459" t="s">
        <v>1087</v>
      </c>
      <c r="G459" t="s">
        <v>971</v>
      </c>
      <c r="H459" t="s">
        <v>7</v>
      </c>
      <c r="I459">
        <v>34</v>
      </c>
      <c r="J459" s="71">
        <v>6.86</v>
      </c>
      <c r="K459" s="84">
        <v>0</v>
      </c>
      <c r="L459" s="91">
        <v>10.79</v>
      </c>
      <c r="M459">
        <v>1</v>
      </c>
      <c r="N459" s="1">
        <v>43781</v>
      </c>
      <c r="O459">
        <v>0</v>
      </c>
      <c r="P459" s="1">
        <v>0</v>
      </c>
      <c r="Q459"/>
    </row>
    <row r="460" spans="1:17" hidden="1" x14ac:dyDescent="0.25">
      <c r="A460">
        <v>1018</v>
      </c>
      <c r="B460" t="s">
        <v>719</v>
      </c>
      <c r="C460" t="s">
        <v>699</v>
      </c>
      <c r="D460" t="s">
        <v>700</v>
      </c>
      <c r="E460" t="s">
        <v>38</v>
      </c>
      <c r="F460" t="s">
        <v>1087</v>
      </c>
      <c r="G460" t="s">
        <v>972</v>
      </c>
      <c r="H460" t="s">
        <v>8</v>
      </c>
      <c r="I460">
        <v>34</v>
      </c>
      <c r="J460" s="71">
        <v>6.86</v>
      </c>
      <c r="K460" s="84">
        <v>4215.04</v>
      </c>
      <c r="L460" s="91">
        <v>0</v>
      </c>
      <c r="M460">
        <v>11</v>
      </c>
      <c r="N460" s="1">
        <v>43781</v>
      </c>
      <c r="O460">
        <v>0</v>
      </c>
      <c r="P460" s="1">
        <v>0</v>
      </c>
      <c r="Q460"/>
    </row>
    <row r="461" spans="1:17" hidden="1" x14ac:dyDescent="0.25">
      <c r="A461">
        <v>1018</v>
      </c>
      <c r="B461" t="s">
        <v>719</v>
      </c>
      <c r="C461" t="s">
        <v>699</v>
      </c>
      <c r="D461" t="s">
        <v>700</v>
      </c>
      <c r="E461" t="s">
        <v>38</v>
      </c>
      <c r="F461" t="s">
        <v>1433</v>
      </c>
      <c r="G461" t="s">
        <v>973</v>
      </c>
      <c r="H461" t="s">
        <v>8</v>
      </c>
      <c r="I461">
        <v>34</v>
      </c>
      <c r="J461" s="71">
        <v>6.86</v>
      </c>
      <c r="K461" s="84">
        <v>1000</v>
      </c>
      <c r="L461" s="91">
        <v>0</v>
      </c>
      <c r="M461">
        <v>1</v>
      </c>
      <c r="N461" s="1">
        <v>43781</v>
      </c>
      <c r="O461">
        <v>0</v>
      </c>
      <c r="P461" s="1">
        <v>0</v>
      </c>
      <c r="Q461"/>
    </row>
    <row r="462" spans="1:17" hidden="1" x14ac:dyDescent="0.25">
      <c r="A462">
        <v>1018</v>
      </c>
      <c r="B462" t="s">
        <v>719</v>
      </c>
      <c r="C462" t="s">
        <v>699</v>
      </c>
      <c r="D462" t="s">
        <v>700</v>
      </c>
      <c r="E462" t="s">
        <v>38</v>
      </c>
      <c r="F462" t="s">
        <v>1294</v>
      </c>
      <c r="G462" t="s">
        <v>974</v>
      </c>
      <c r="H462" t="s">
        <v>7</v>
      </c>
      <c r="I462">
        <v>34</v>
      </c>
      <c r="J462" s="71">
        <v>6.86</v>
      </c>
      <c r="K462" s="84">
        <v>0</v>
      </c>
      <c r="L462" s="91">
        <v>18688.330000000002</v>
      </c>
      <c r="M462">
        <v>4</v>
      </c>
      <c r="N462" s="1">
        <v>43781</v>
      </c>
      <c r="O462">
        <v>0</v>
      </c>
      <c r="P462" s="1">
        <v>0</v>
      </c>
      <c r="Q462"/>
    </row>
    <row r="463" spans="1:17" hidden="1" x14ac:dyDescent="0.25">
      <c r="A463">
        <v>1018</v>
      </c>
      <c r="B463" t="s">
        <v>719</v>
      </c>
      <c r="C463" t="s">
        <v>699</v>
      </c>
      <c r="D463" t="s">
        <v>700</v>
      </c>
      <c r="E463" t="s">
        <v>38</v>
      </c>
      <c r="F463" t="s">
        <v>1294</v>
      </c>
      <c r="G463" t="s">
        <v>975</v>
      </c>
      <c r="H463" t="s">
        <v>8</v>
      </c>
      <c r="I463">
        <v>34</v>
      </c>
      <c r="J463" s="71">
        <v>6.86</v>
      </c>
      <c r="K463" s="84">
        <v>806873.06</v>
      </c>
      <c r="L463" s="91">
        <v>0</v>
      </c>
      <c r="M463">
        <v>133</v>
      </c>
      <c r="N463" s="1">
        <v>43781</v>
      </c>
      <c r="O463">
        <v>0</v>
      </c>
      <c r="P463" s="1">
        <v>0</v>
      </c>
      <c r="Q463"/>
    </row>
    <row r="464" spans="1:17" hidden="1" x14ac:dyDescent="0.25">
      <c r="A464">
        <v>1018</v>
      </c>
      <c r="B464" t="s">
        <v>719</v>
      </c>
      <c r="C464" t="s">
        <v>699</v>
      </c>
      <c r="D464" t="s">
        <v>700</v>
      </c>
      <c r="E464" t="s">
        <v>38</v>
      </c>
      <c r="F464" t="s">
        <v>1294</v>
      </c>
      <c r="G464" t="s">
        <v>976</v>
      </c>
      <c r="H464" t="s">
        <v>7</v>
      </c>
      <c r="I464">
        <v>34</v>
      </c>
      <c r="J464" s="71">
        <v>6.86</v>
      </c>
      <c r="K464" s="84">
        <v>0</v>
      </c>
      <c r="L464" s="91">
        <v>397818.59</v>
      </c>
      <c r="M464">
        <v>162</v>
      </c>
      <c r="N464" s="1">
        <v>43781</v>
      </c>
      <c r="O464">
        <v>0</v>
      </c>
      <c r="P464" s="1">
        <v>0</v>
      </c>
      <c r="Q464"/>
    </row>
    <row r="465" spans="1:17" hidden="1" x14ac:dyDescent="0.25">
      <c r="A465">
        <v>1018</v>
      </c>
      <c r="B465" t="s">
        <v>719</v>
      </c>
      <c r="C465" t="s">
        <v>699</v>
      </c>
      <c r="D465" t="s">
        <v>700</v>
      </c>
      <c r="E465" t="s">
        <v>38</v>
      </c>
      <c r="F465" t="s">
        <v>1294</v>
      </c>
      <c r="G465" t="s">
        <v>977</v>
      </c>
      <c r="H465" t="s">
        <v>7</v>
      </c>
      <c r="I465">
        <v>34</v>
      </c>
      <c r="J465" s="71">
        <v>6.86</v>
      </c>
      <c r="K465" s="84">
        <v>0</v>
      </c>
      <c r="L465" s="91">
        <v>407249.4</v>
      </c>
      <c r="M465">
        <v>26</v>
      </c>
      <c r="N465" s="1">
        <v>43781</v>
      </c>
      <c r="O465">
        <v>0</v>
      </c>
      <c r="P465" s="1">
        <v>0</v>
      </c>
      <c r="Q465"/>
    </row>
    <row r="466" spans="1:17" hidden="1" x14ac:dyDescent="0.25">
      <c r="A466">
        <v>1036</v>
      </c>
      <c r="B466" t="s">
        <v>699</v>
      </c>
      <c r="C466" t="s">
        <v>699</v>
      </c>
      <c r="D466" t="s">
        <v>700</v>
      </c>
      <c r="E466" t="s">
        <v>6</v>
      </c>
      <c r="F466" t="s">
        <v>701</v>
      </c>
      <c r="G466" t="s">
        <v>965</v>
      </c>
      <c r="H466" t="s">
        <v>8</v>
      </c>
      <c r="I466">
        <v>34</v>
      </c>
      <c r="J466" s="71">
        <v>6.86</v>
      </c>
      <c r="K466" s="84">
        <v>38</v>
      </c>
      <c r="L466" s="91">
        <v>0</v>
      </c>
      <c r="M466">
        <v>1</v>
      </c>
      <c r="N466" s="1">
        <v>43781</v>
      </c>
      <c r="O466">
        <v>0</v>
      </c>
      <c r="P466" s="1">
        <v>0</v>
      </c>
      <c r="Q466"/>
    </row>
    <row r="467" spans="1:17" hidden="1" x14ac:dyDescent="0.25">
      <c r="A467">
        <v>1036</v>
      </c>
      <c r="B467" t="s">
        <v>699</v>
      </c>
      <c r="C467" t="s">
        <v>714</v>
      </c>
      <c r="D467" t="s">
        <v>700</v>
      </c>
      <c r="E467" t="s">
        <v>6</v>
      </c>
      <c r="F467" t="s">
        <v>701</v>
      </c>
      <c r="G467" t="s">
        <v>795</v>
      </c>
      <c r="H467" t="s">
        <v>8</v>
      </c>
      <c r="I467">
        <v>34</v>
      </c>
      <c r="J467" s="71">
        <v>6.86</v>
      </c>
      <c r="K467" s="84">
        <v>100</v>
      </c>
      <c r="L467" s="91">
        <v>0</v>
      </c>
      <c r="M467">
        <v>1</v>
      </c>
      <c r="N467" s="1">
        <v>43781</v>
      </c>
      <c r="O467">
        <v>0</v>
      </c>
      <c r="P467" s="1">
        <v>0</v>
      </c>
      <c r="Q467"/>
    </row>
    <row r="468" spans="1:17" hidden="1" x14ac:dyDescent="0.25">
      <c r="A468">
        <v>1036</v>
      </c>
      <c r="B468" t="s">
        <v>714</v>
      </c>
      <c r="C468" t="s">
        <v>699</v>
      </c>
      <c r="D468" t="s">
        <v>700</v>
      </c>
      <c r="E468" t="s">
        <v>6</v>
      </c>
      <c r="F468" t="s">
        <v>701</v>
      </c>
      <c r="G468" t="s">
        <v>703</v>
      </c>
      <c r="H468" t="s">
        <v>8</v>
      </c>
      <c r="I468">
        <v>34</v>
      </c>
      <c r="J468" s="71">
        <v>6.86</v>
      </c>
      <c r="K468" s="84">
        <v>145.77000000000001</v>
      </c>
      <c r="L468" s="91">
        <v>0</v>
      </c>
      <c r="M468">
        <v>1</v>
      </c>
      <c r="N468" s="1">
        <v>43781</v>
      </c>
      <c r="O468">
        <v>0</v>
      </c>
      <c r="P468" s="1">
        <v>0</v>
      </c>
      <c r="Q468"/>
    </row>
    <row r="469" spans="1:17" hidden="1" x14ac:dyDescent="0.25">
      <c r="A469">
        <v>1036</v>
      </c>
      <c r="B469" t="s">
        <v>715</v>
      </c>
      <c r="C469" t="s">
        <v>699</v>
      </c>
      <c r="D469" t="s">
        <v>700</v>
      </c>
      <c r="E469" t="s">
        <v>6</v>
      </c>
      <c r="F469" t="s">
        <v>701</v>
      </c>
      <c r="G469" t="s">
        <v>778</v>
      </c>
      <c r="H469" t="s">
        <v>8</v>
      </c>
      <c r="I469">
        <v>34</v>
      </c>
      <c r="J469" s="71">
        <v>6.86</v>
      </c>
      <c r="K469" s="84">
        <v>29.15</v>
      </c>
      <c r="L469" s="91">
        <v>0</v>
      </c>
      <c r="M469">
        <v>1</v>
      </c>
      <c r="N469" s="1">
        <v>43781</v>
      </c>
      <c r="O469">
        <v>0</v>
      </c>
      <c r="P469" s="1">
        <v>0</v>
      </c>
      <c r="Q469"/>
    </row>
    <row r="470" spans="1:17" hidden="1" x14ac:dyDescent="0.25">
      <c r="A470">
        <v>1036</v>
      </c>
      <c r="B470" t="s">
        <v>716</v>
      </c>
      <c r="C470" t="s">
        <v>699</v>
      </c>
      <c r="D470" t="s">
        <v>700</v>
      </c>
      <c r="E470" t="s">
        <v>6</v>
      </c>
      <c r="F470" t="s">
        <v>701</v>
      </c>
      <c r="G470" t="s">
        <v>704</v>
      </c>
      <c r="H470" t="s">
        <v>8</v>
      </c>
      <c r="I470">
        <v>34</v>
      </c>
      <c r="J470" s="71">
        <v>6.86</v>
      </c>
      <c r="K470" s="84">
        <v>3900</v>
      </c>
      <c r="L470" s="91">
        <v>0</v>
      </c>
      <c r="M470">
        <v>1</v>
      </c>
      <c r="N470" s="1">
        <v>43781</v>
      </c>
      <c r="O470">
        <v>0</v>
      </c>
      <c r="P470" s="1">
        <v>0</v>
      </c>
      <c r="Q470"/>
    </row>
    <row r="471" spans="1:17" hidden="1" x14ac:dyDescent="0.25">
      <c r="A471">
        <v>1036</v>
      </c>
      <c r="B471" t="s">
        <v>717</v>
      </c>
      <c r="C471" t="s">
        <v>699</v>
      </c>
      <c r="D471" t="s">
        <v>700</v>
      </c>
      <c r="E471" t="s">
        <v>6</v>
      </c>
      <c r="F471" t="s">
        <v>701</v>
      </c>
      <c r="G471" t="s">
        <v>787</v>
      </c>
      <c r="H471" t="s">
        <v>8</v>
      </c>
      <c r="I471">
        <v>34</v>
      </c>
      <c r="J471" s="71">
        <v>6.86</v>
      </c>
      <c r="K471" s="84">
        <v>2.65</v>
      </c>
      <c r="L471" s="91">
        <v>0</v>
      </c>
      <c r="M471">
        <v>1</v>
      </c>
      <c r="N471" s="1">
        <v>43781</v>
      </c>
      <c r="O471">
        <v>0</v>
      </c>
      <c r="P471" s="1">
        <v>0</v>
      </c>
      <c r="Q471"/>
    </row>
    <row r="472" spans="1:17" hidden="1" x14ac:dyDescent="0.25">
      <c r="A472">
        <v>1036</v>
      </c>
      <c r="B472" t="s">
        <v>717</v>
      </c>
      <c r="C472" t="s">
        <v>699</v>
      </c>
      <c r="D472" t="s">
        <v>700</v>
      </c>
      <c r="E472" t="s">
        <v>6</v>
      </c>
      <c r="F472" t="s">
        <v>701</v>
      </c>
      <c r="G472" t="s">
        <v>955</v>
      </c>
      <c r="H472" t="s">
        <v>8</v>
      </c>
      <c r="I472">
        <v>34</v>
      </c>
      <c r="J472" s="71">
        <v>6.86</v>
      </c>
      <c r="K472" s="84">
        <v>100</v>
      </c>
      <c r="L472" s="91">
        <v>0</v>
      </c>
      <c r="M472">
        <v>1</v>
      </c>
      <c r="N472" s="1">
        <v>43781</v>
      </c>
      <c r="O472">
        <v>0</v>
      </c>
      <c r="P472" s="1">
        <v>0</v>
      </c>
      <c r="Q472"/>
    </row>
    <row r="473" spans="1:17" hidden="1" x14ac:dyDescent="0.25">
      <c r="A473">
        <v>1036</v>
      </c>
      <c r="B473" t="s">
        <v>717</v>
      </c>
      <c r="C473" t="s">
        <v>718</v>
      </c>
      <c r="D473" t="s">
        <v>700</v>
      </c>
      <c r="E473" t="s">
        <v>6</v>
      </c>
      <c r="F473" t="s">
        <v>701</v>
      </c>
      <c r="G473" t="s">
        <v>790</v>
      </c>
      <c r="H473" t="s">
        <v>8</v>
      </c>
      <c r="I473">
        <v>34</v>
      </c>
      <c r="J473" s="71">
        <v>6.86</v>
      </c>
      <c r="K473" s="84">
        <v>15.09</v>
      </c>
      <c r="L473" s="91">
        <v>0</v>
      </c>
      <c r="M473">
        <v>1</v>
      </c>
      <c r="N473" s="1">
        <v>43781</v>
      </c>
      <c r="O473">
        <v>0</v>
      </c>
      <c r="P473" s="1">
        <v>0</v>
      </c>
      <c r="Q473"/>
    </row>
    <row r="474" spans="1:17" hidden="1" x14ac:dyDescent="0.25">
      <c r="A474">
        <v>1036</v>
      </c>
      <c r="B474" t="s">
        <v>718</v>
      </c>
      <c r="C474" t="s">
        <v>699</v>
      </c>
      <c r="D474" t="s">
        <v>700</v>
      </c>
      <c r="E474" t="s">
        <v>6</v>
      </c>
      <c r="F474" t="s">
        <v>701</v>
      </c>
      <c r="G474" t="s">
        <v>801</v>
      </c>
      <c r="H474" t="s">
        <v>8</v>
      </c>
      <c r="I474">
        <v>34</v>
      </c>
      <c r="J474" s="71">
        <v>6.86</v>
      </c>
      <c r="K474" s="84">
        <v>300</v>
      </c>
      <c r="L474" s="91">
        <v>0</v>
      </c>
      <c r="M474">
        <v>1</v>
      </c>
      <c r="N474" s="1">
        <v>43781</v>
      </c>
      <c r="O474">
        <v>0</v>
      </c>
      <c r="P474" s="1">
        <v>0</v>
      </c>
      <c r="Q474"/>
    </row>
    <row r="475" spans="1:17" hidden="1" x14ac:dyDescent="0.25">
      <c r="A475">
        <v>1036</v>
      </c>
      <c r="B475" t="s">
        <v>718</v>
      </c>
      <c r="C475" t="s">
        <v>699</v>
      </c>
      <c r="D475" t="s">
        <v>700</v>
      </c>
      <c r="E475" t="s">
        <v>6</v>
      </c>
      <c r="F475" t="s">
        <v>701</v>
      </c>
      <c r="G475" t="s">
        <v>959</v>
      </c>
      <c r="H475" t="s">
        <v>8</v>
      </c>
      <c r="I475">
        <v>34</v>
      </c>
      <c r="J475" s="71">
        <v>6.86</v>
      </c>
      <c r="K475" s="84">
        <v>100</v>
      </c>
      <c r="L475" s="91">
        <v>0</v>
      </c>
      <c r="M475">
        <v>1</v>
      </c>
      <c r="N475" s="1">
        <v>43781</v>
      </c>
      <c r="O475">
        <v>0</v>
      </c>
      <c r="P475" s="1">
        <v>0</v>
      </c>
      <c r="Q475"/>
    </row>
    <row r="476" spans="1:17" hidden="1" x14ac:dyDescent="0.25">
      <c r="A476">
        <v>1036</v>
      </c>
      <c r="B476" t="s">
        <v>718</v>
      </c>
      <c r="C476" t="s">
        <v>714</v>
      </c>
      <c r="D476" t="s">
        <v>700</v>
      </c>
      <c r="E476" t="s">
        <v>6</v>
      </c>
      <c r="F476" t="s">
        <v>701</v>
      </c>
      <c r="G476" t="s">
        <v>799</v>
      </c>
      <c r="H476" t="s">
        <v>8</v>
      </c>
      <c r="I476">
        <v>34</v>
      </c>
      <c r="J476" s="71">
        <v>6.86</v>
      </c>
      <c r="K476" s="84">
        <v>1600.08</v>
      </c>
      <c r="L476" s="91">
        <v>0</v>
      </c>
      <c r="M476">
        <v>2</v>
      </c>
      <c r="N476" s="1">
        <v>43781</v>
      </c>
      <c r="O476">
        <v>0</v>
      </c>
      <c r="P476" s="1">
        <v>0</v>
      </c>
      <c r="Q476"/>
    </row>
    <row r="477" spans="1:17" hidden="1" x14ac:dyDescent="0.25">
      <c r="A477">
        <v>1036</v>
      </c>
      <c r="B477" t="s">
        <v>718</v>
      </c>
      <c r="C477" t="s">
        <v>714</v>
      </c>
      <c r="D477" t="s">
        <v>700</v>
      </c>
      <c r="E477" t="s">
        <v>6</v>
      </c>
      <c r="F477" t="s">
        <v>701</v>
      </c>
      <c r="G477" t="s">
        <v>800</v>
      </c>
      <c r="H477" t="s">
        <v>8</v>
      </c>
      <c r="I477">
        <v>34</v>
      </c>
      <c r="J477" s="71">
        <v>6.86</v>
      </c>
      <c r="K477" s="84">
        <v>72.89</v>
      </c>
      <c r="L477" s="91">
        <v>0</v>
      </c>
      <c r="M477">
        <v>1</v>
      </c>
      <c r="N477" s="1">
        <v>43781</v>
      </c>
      <c r="O477">
        <v>0</v>
      </c>
      <c r="P477" s="1">
        <v>0</v>
      </c>
      <c r="Q477"/>
    </row>
    <row r="478" spans="1:17" hidden="1" x14ac:dyDescent="0.25">
      <c r="A478">
        <v>1036</v>
      </c>
      <c r="B478" t="s">
        <v>718</v>
      </c>
      <c r="C478" t="s">
        <v>715</v>
      </c>
      <c r="D478" t="s">
        <v>700</v>
      </c>
      <c r="E478" t="s">
        <v>6</v>
      </c>
      <c r="F478" t="s">
        <v>701</v>
      </c>
      <c r="G478" t="s">
        <v>951</v>
      </c>
      <c r="H478" t="s">
        <v>8</v>
      </c>
      <c r="I478">
        <v>34</v>
      </c>
      <c r="J478" s="71">
        <v>6.86</v>
      </c>
      <c r="K478" s="84">
        <v>200</v>
      </c>
      <c r="L478" s="91">
        <v>0</v>
      </c>
      <c r="M478">
        <v>1</v>
      </c>
      <c r="N478" s="1">
        <v>43781</v>
      </c>
      <c r="O478">
        <v>0</v>
      </c>
      <c r="P478" s="1">
        <v>0</v>
      </c>
      <c r="Q478"/>
    </row>
    <row r="479" spans="1:17" hidden="1" x14ac:dyDescent="0.25">
      <c r="A479">
        <v>1036</v>
      </c>
      <c r="B479" t="s">
        <v>718</v>
      </c>
      <c r="C479" t="s">
        <v>716</v>
      </c>
      <c r="D479" t="s">
        <v>700</v>
      </c>
      <c r="E479" t="s">
        <v>6</v>
      </c>
      <c r="F479" t="s">
        <v>701</v>
      </c>
      <c r="G479" t="s">
        <v>802</v>
      </c>
      <c r="H479" t="s">
        <v>8</v>
      </c>
      <c r="I479">
        <v>34</v>
      </c>
      <c r="J479" s="71">
        <v>6.86</v>
      </c>
      <c r="K479" s="84">
        <v>100</v>
      </c>
      <c r="L479" s="91">
        <v>0</v>
      </c>
      <c r="M479">
        <v>1</v>
      </c>
      <c r="N479" s="1">
        <v>43781</v>
      </c>
      <c r="O479">
        <v>0</v>
      </c>
      <c r="P479" s="1">
        <v>0</v>
      </c>
      <c r="Q479"/>
    </row>
    <row r="480" spans="1:17" hidden="1" x14ac:dyDescent="0.25">
      <c r="A480">
        <v>1036</v>
      </c>
      <c r="B480" t="s">
        <v>718</v>
      </c>
      <c r="C480" t="s">
        <v>717</v>
      </c>
      <c r="D480" t="s">
        <v>700</v>
      </c>
      <c r="E480" t="s">
        <v>6</v>
      </c>
      <c r="F480" t="s">
        <v>701</v>
      </c>
      <c r="G480" t="s">
        <v>798</v>
      </c>
      <c r="H480" t="s">
        <v>8</v>
      </c>
      <c r="I480">
        <v>34</v>
      </c>
      <c r="J480" s="71">
        <v>6.86</v>
      </c>
      <c r="K480" s="84">
        <v>11.66</v>
      </c>
      <c r="L480" s="91">
        <v>0</v>
      </c>
      <c r="M480">
        <v>1</v>
      </c>
      <c r="N480" s="1">
        <v>43781</v>
      </c>
      <c r="O480">
        <v>0</v>
      </c>
      <c r="P480" s="1">
        <v>0</v>
      </c>
      <c r="Q480"/>
    </row>
    <row r="481" spans="1:17" hidden="1" x14ac:dyDescent="0.25">
      <c r="A481">
        <v>1036</v>
      </c>
      <c r="B481" t="s">
        <v>718</v>
      </c>
      <c r="C481" t="s">
        <v>717</v>
      </c>
      <c r="D481" t="s">
        <v>700</v>
      </c>
      <c r="E481" t="s">
        <v>6</v>
      </c>
      <c r="F481" t="s">
        <v>701</v>
      </c>
      <c r="G481" t="s">
        <v>958</v>
      </c>
      <c r="H481" t="s">
        <v>8</v>
      </c>
      <c r="I481">
        <v>34</v>
      </c>
      <c r="J481" s="71">
        <v>6.86</v>
      </c>
      <c r="K481" s="84">
        <v>87.46</v>
      </c>
      <c r="L481" s="91">
        <v>0</v>
      </c>
      <c r="M481">
        <v>4</v>
      </c>
      <c r="N481" s="1">
        <v>43781</v>
      </c>
      <c r="O481">
        <v>0</v>
      </c>
      <c r="P481" s="1">
        <v>0</v>
      </c>
      <c r="Q481"/>
    </row>
    <row r="482" spans="1:17" hidden="1" x14ac:dyDescent="0.25">
      <c r="A482">
        <v>1036</v>
      </c>
      <c r="B482" t="s">
        <v>719</v>
      </c>
      <c r="C482" t="s">
        <v>699</v>
      </c>
      <c r="D482" t="s">
        <v>700</v>
      </c>
      <c r="E482" t="s">
        <v>6</v>
      </c>
      <c r="F482" t="s">
        <v>701</v>
      </c>
      <c r="G482" t="s">
        <v>763</v>
      </c>
      <c r="H482" t="s">
        <v>8</v>
      </c>
      <c r="I482">
        <v>34</v>
      </c>
      <c r="J482" s="71">
        <v>6.86</v>
      </c>
      <c r="K482" s="84">
        <v>186.59</v>
      </c>
      <c r="L482" s="91">
        <v>0</v>
      </c>
      <c r="M482">
        <v>1</v>
      </c>
      <c r="N482" s="1">
        <v>43781</v>
      </c>
      <c r="O482">
        <v>0</v>
      </c>
      <c r="P482" s="1">
        <v>0</v>
      </c>
      <c r="Q482"/>
    </row>
    <row r="483" spans="1:17" hidden="1" x14ac:dyDescent="0.25">
      <c r="A483">
        <v>1036</v>
      </c>
      <c r="B483" t="s">
        <v>719</v>
      </c>
      <c r="C483" t="s">
        <v>699</v>
      </c>
      <c r="D483" t="s">
        <v>700</v>
      </c>
      <c r="E483" t="s">
        <v>6</v>
      </c>
      <c r="F483" t="s">
        <v>701</v>
      </c>
      <c r="G483" t="s">
        <v>766</v>
      </c>
      <c r="H483" t="s">
        <v>8</v>
      </c>
      <c r="I483">
        <v>34</v>
      </c>
      <c r="J483" s="71">
        <v>6.86</v>
      </c>
      <c r="K483" s="84">
        <v>10.33</v>
      </c>
      <c r="L483" s="91">
        <v>0</v>
      </c>
      <c r="M483">
        <v>1</v>
      </c>
      <c r="N483" s="1">
        <v>43781</v>
      </c>
      <c r="O483">
        <v>0</v>
      </c>
      <c r="P483" s="1">
        <v>0</v>
      </c>
      <c r="Q483"/>
    </row>
    <row r="484" spans="1:17" hidden="1" x14ac:dyDescent="0.25">
      <c r="A484">
        <v>1036</v>
      </c>
      <c r="B484" t="s">
        <v>719</v>
      </c>
      <c r="C484" t="s">
        <v>699</v>
      </c>
      <c r="D484" t="s">
        <v>700</v>
      </c>
      <c r="E484" t="s">
        <v>6</v>
      </c>
      <c r="F484" t="s">
        <v>701</v>
      </c>
      <c r="G484" t="s">
        <v>769</v>
      </c>
      <c r="H484" t="s">
        <v>8</v>
      </c>
      <c r="I484">
        <v>34</v>
      </c>
      <c r="J484" s="71">
        <v>6.86</v>
      </c>
      <c r="K484" s="84">
        <v>20.41</v>
      </c>
      <c r="L484" s="91">
        <v>0</v>
      </c>
      <c r="M484">
        <v>1</v>
      </c>
      <c r="N484" s="1">
        <v>43781</v>
      </c>
      <c r="O484">
        <v>0</v>
      </c>
      <c r="P484" s="1">
        <v>0</v>
      </c>
      <c r="Q484"/>
    </row>
    <row r="485" spans="1:17" hidden="1" x14ac:dyDescent="0.25">
      <c r="A485">
        <v>1036</v>
      </c>
      <c r="B485" t="s">
        <v>719</v>
      </c>
      <c r="C485" t="s">
        <v>699</v>
      </c>
      <c r="D485" t="s">
        <v>700</v>
      </c>
      <c r="E485" t="s">
        <v>6</v>
      </c>
      <c r="F485" t="s">
        <v>701</v>
      </c>
      <c r="G485" t="s">
        <v>712</v>
      </c>
      <c r="H485" t="s">
        <v>8</v>
      </c>
      <c r="I485">
        <v>34</v>
      </c>
      <c r="J485" s="71">
        <v>6.86</v>
      </c>
      <c r="K485" s="84">
        <v>800</v>
      </c>
      <c r="L485" s="91">
        <v>0</v>
      </c>
      <c r="M485">
        <v>4</v>
      </c>
      <c r="N485" s="1">
        <v>43781</v>
      </c>
      <c r="O485">
        <v>0</v>
      </c>
      <c r="P485" s="1">
        <v>0</v>
      </c>
      <c r="Q485"/>
    </row>
    <row r="486" spans="1:17" hidden="1" x14ac:dyDescent="0.25">
      <c r="A486">
        <v>1036</v>
      </c>
      <c r="B486" t="s">
        <v>719</v>
      </c>
      <c r="C486" t="s">
        <v>699</v>
      </c>
      <c r="D486" t="s">
        <v>700</v>
      </c>
      <c r="E486" t="s">
        <v>6</v>
      </c>
      <c r="F486" t="s">
        <v>701</v>
      </c>
      <c r="G486" t="s">
        <v>713</v>
      </c>
      <c r="H486" t="s">
        <v>8</v>
      </c>
      <c r="I486">
        <v>34</v>
      </c>
      <c r="J486" s="71">
        <v>6.86</v>
      </c>
      <c r="K486" s="84">
        <v>200</v>
      </c>
      <c r="L486" s="91">
        <v>0</v>
      </c>
      <c r="M486">
        <v>1</v>
      </c>
      <c r="N486" s="1">
        <v>43781</v>
      </c>
      <c r="O486">
        <v>0</v>
      </c>
      <c r="P486" s="1">
        <v>0</v>
      </c>
      <c r="Q486"/>
    </row>
    <row r="487" spans="1:17" hidden="1" x14ac:dyDescent="0.25">
      <c r="A487">
        <v>1036</v>
      </c>
      <c r="B487" t="s">
        <v>719</v>
      </c>
      <c r="C487" t="s">
        <v>699</v>
      </c>
      <c r="D487" t="s">
        <v>700</v>
      </c>
      <c r="E487" t="s">
        <v>6</v>
      </c>
      <c r="F487" t="s">
        <v>701</v>
      </c>
      <c r="G487" t="s">
        <v>771</v>
      </c>
      <c r="H487" t="s">
        <v>8</v>
      </c>
      <c r="I487">
        <v>34</v>
      </c>
      <c r="J487" s="71">
        <v>6.86</v>
      </c>
      <c r="K487" s="84">
        <v>155</v>
      </c>
      <c r="L487" s="91">
        <v>0</v>
      </c>
      <c r="M487">
        <v>1</v>
      </c>
      <c r="N487" s="1">
        <v>43781</v>
      </c>
      <c r="O487">
        <v>0</v>
      </c>
      <c r="P487" s="1">
        <v>0</v>
      </c>
      <c r="Q487"/>
    </row>
    <row r="488" spans="1:17" hidden="1" x14ac:dyDescent="0.25">
      <c r="A488">
        <v>1036</v>
      </c>
      <c r="B488" t="s">
        <v>719</v>
      </c>
      <c r="C488" t="s">
        <v>699</v>
      </c>
      <c r="D488" t="s">
        <v>700</v>
      </c>
      <c r="E488" t="s">
        <v>6</v>
      </c>
      <c r="F488" t="s">
        <v>701</v>
      </c>
      <c r="G488" t="s">
        <v>773</v>
      </c>
      <c r="H488" t="s">
        <v>8</v>
      </c>
      <c r="I488">
        <v>34</v>
      </c>
      <c r="J488" s="71">
        <v>6.86</v>
      </c>
      <c r="K488" s="84">
        <v>7.29</v>
      </c>
      <c r="L488" s="91">
        <v>0</v>
      </c>
      <c r="M488">
        <v>1</v>
      </c>
      <c r="N488" s="1">
        <v>43781</v>
      </c>
      <c r="O488">
        <v>0</v>
      </c>
      <c r="P488" s="1">
        <v>0</v>
      </c>
      <c r="Q488"/>
    </row>
    <row r="489" spans="1:17" hidden="1" x14ac:dyDescent="0.25">
      <c r="A489">
        <v>1036</v>
      </c>
      <c r="B489" t="s">
        <v>719</v>
      </c>
      <c r="C489" t="s">
        <v>699</v>
      </c>
      <c r="D489" t="s">
        <v>700</v>
      </c>
      <c r="E489" t="s">
        <v>6</v>
      </c>
      <c r="F489" t="s">
        <v>701</v>
      </c>
      <c r="G489" t="s">
        <v>774</v>
      </c>
      <c r="H489" t="s">
        <v>8</v>
      </c>
      <c r="I489">
        <v>34</v>
      </c>
      <c r="J489" s="71">
        <v>6.86</v>
      </c>
      <c r="K489" s="84">
        <v>300</v>
      </c>
      <c r="L489" s="91">
        <v>0</v>
      </c>
      <c r="M489">
        <v>2</v>
      </c>
      <c r="N489" s="1">
        <v>43781</v>
      </c>
      <c r="O489">
        <v>0</v>
      </c>
      <c r="P489" s="1">
        <v>0</v>
      </c>
      <c r="Q489"/>
    </row>
    <row r="490" spans="1:17" hidden="1" x14ac:dyDescent="0.25">
      <c r="A490">
        <v>1036</v>
      </c>
      <c r="B490" t="s">
        <v>719</v>
      </c>
      <c r="C490" t="s">
        <v>699</v>
      </c>
      <c r="D490" t="s">
        <v>700</v>
      </c>
      <c r="E490" t="s">
        <v>6</v>
      </c>
      <c r="F490" t="s">
        <v>701</v>
      </c>
      <c r="G490" t="s">
        <v>775</v>
      </c>
      <c r="H490" t="s">
        <v>8</v>
      </c>
      <c r="I490">
        <v>34</v>
      </c>
      <c r="J490" s="71">
        <v>6.86</v>
      </c>
      <c r="K490" s="84">
        <v>14.58</v>
      </c>
      <c r="L490" s="91">
        <v>0</v>
      </c>
      <c r="M490">
        <v>1</v>
      </c>
      <c r="N490" s="1">
        <v>43781</v>
      </c>
      <c r="O490">
        <v>0</v>
      </c>
      <c r="P490" s="1">
        <v>0</v>
      </c>
      <c r="Q490"/>
    </row>
    <row r="491" spans="1:17" hidden="1" x14ac:dyDescent="0.25">
      <c r="A491">
        <v>1036</v>
      </c>
      <c r="B491" t="s">
        <v>719</v>
      </c>
      <c r="C491" t="s">
        <v>699</v>
      </c>
      <c r="D491" t="s">
        <v>700</v>
      </c>
      <c r="E491" t="s">
        <v>6</v>
      </c>
      <c r="F491" t="s">
        <v>701</v>
      </c>
      <c r="G491" t="s">
        <v>781</v>
      </c>
      <c r="H491" t="s">
        <v>8</v>
      </c>
      <c r="I491">
        <v>34</v>
      </c>
      <c r="J491" s="71">
        <v>6.86</v>
      </c>
      <c r="K491" s="84">
        <v>200</v>
      </c>
      <c r="L491" s="91">
        <v>0</v>
      </c>
      <c r="M491">
        <v>2</v>
      </c>
      <c r="N491" s="1">
        <v>43781</v>
      </c>
      <c r="O491">
        <v>0</v>
      </c>
      <c r="P491" s="1">
        <v>0</v>
      </c>
      <c r="Q491"/>
    </row>
    <row r="492" spans="1:17" hidden="1" x14ac:dyDescent="0.25">
      <c r="A492">
        <v>1036</v>
      </c>
      <c r="B492" t="s">
        <v>719</v>
      </c>
      <c r="C492" t="s">
        <v>699</v>
      </c>
      <c r="D492" t="s">
        <v>700</v>
      </c>
      <c r="E492" t="s">
        <v>6</v>
      </c>
      <c r="F492" t="s">
        <v>701</v>
      </c>
      <c r="G492" t="s">
        <v>782</v>
      </c>
      <c r="H492" t="s">
        <v>8</v>
      </c>
      <c r="I492">
        <v>34</v>
      </c>
      <c r="J492" s="71">
        <v>6.86</v>
      </c>
      <c r="K492" s="84">
        <v>100</v>
      </c>
      <c r="L492" s="91">
        <v>0</v>
      </c>
      <c r="M492">
        <v>1</v>
      </c>
      <c r="N492" s="1">
        <v>43781</v>
      </c>
      <c r="O492">
        <v>0</v>
      </c>
      <c r="P492" s="1">
        <v>0</v>
      </c>
      <c r="Q492"/>
    </row>
    <row r="493" spans="1:17" hidden="1" x14ac:dyDescent="0.25">
      <c r="A493">
        <v>1036</v>
      </c>
      <c r="B493" t="s">
        <v>719</v>
      </c>
      <c r="C493" t="s">
        <v>699</v>
      </c>
      <c r="D493" t="s">
        <v>700</v>
      </c>
      <c r="E493" t="s">
        <v>6</v>
      </c>
      <c r="F493" t="s">
        <v>701</v>
      </c>
      <c r="G493" t="s">
        <v>785</v>
      </c>
      <c r="H493" t="s">
        <v>8</v>
      </c>
      <c r="I493">
        <v>34</v>
      </c>
      <c r="J493" s="71">
        <v>6.86</v>
      </c>
      <c r="K493" s="84">
        <v>30</v>
      </c>
      <c r="L493" s="91">
        <v>0</v>
      </c>
      <c r="M493">
        <v>1</v>
      </c>
      <c r="N493" s="1">
        <v>43781</v>
      </c>
      <c r="O493">
        <v>0</v>
      </c>
      <c r="P493" s="1">
        <v>0</v>
      </c>
      <c r="Q493"/>
    </row>
    <row r="494" spans="1:17" hidden="1" x14ac:dyDescent="0.25">
      <c r="A494">
        <v>1036</v>
      </c>
      <c r="B494" t="s">
        <v>719</v>
      </c>
      <c r="C494" t="s">
        <v>699</v>
      </c>
      <c r="D494" t="s">
        <v>700</v>
      </c>
      <c r="E494" t="s">
        <v>6</v>
      </c>
      <c r="F494" t="s">
        <v>701</v>
      </c>
      <c r="G494" t="s">
        <v>804</v>
      </c>
      <c r="H494" t="s">
        <v>8</v>
      </c>
      <c r="I494">
        <v>34</v>
      </c>
      <c r="J494" s="71">
        <v>6.86</v>
      </c>
      <c r="K494" s="84">
        <v>364.44</v>
      </c>
      <c r="L494" s="91">
        <v>0</v>
      </c>
      <c r="M494">
        <v>2</v>
      </c>
      <c r="N494" s="1">
        <v>43781</v>
      </c>
      <c r="O494">
        <v>0</v>
      </c>
      <c r="P494" s="1">
        <v>0</v>
      </c>
      <c r="Q494"/>
    </row>
    <row r="495" spans="1:17" hidden="1" x14ac:dyDescent="0.25">
      <c r="A495">
        <v>1036</v>
      </c>
      <c r="B495" t="s">
        <v>719</v>
      </c>
      <c r="C495" t="s">
        <v>699</v>
      </c>
      <c r="D495" t="s">
        <v>700</v>
      </c>
      <c r="E495" t="s">
        <v>6</v>
      </c>
      <c r="F495" t="s">
        <v>701</v>
      </c>
      <c r="G495" t="s">
        <v>957</v>
      </c>
      <c r="H495" t="s">
        <v>8</v>
      </c>
      <c r="I495">
        <v>34</v>
      </c>
      <c r="J495" s="71">
        <v>6.86</v>
      </c>
      <c r="K495" s="84">
        <v>253.33</v>
      </c>
      <c r="L495" s="91">
        <v>0</v>
      </c>
      <c r="M495">
        <v>4</v>
      </c>
      <c r="N495" s="1">
        <v>43781</v>
      </c>
      <c r="O495">
        <v>0</v>
      </c>
      <c r="P495" s="1">
        <v>0</v>
      </c>
      <c r="Q495"/>
    </row>
    <row r="496" spans="1:17" hidden="1" x14ac:dyDescent="0.25">
      <c r="A496">
        <v>1036</v>
      </c>
      <c r="B496" t="s">
        <v>719</v>
      </c>
      <c r="C496" t="s">
        <v>699</v>
      </c>
      <c r="D496" t="s">
        <v>700</v>
      </c>
      <c r="E496" t="s">
        <v>6</v>
      </c>
      <c r="F496" t="s">
        <v>701</v>
      </c>
      <c r="G496" t="s">
        <v>960</v>
      </c>
      <c r="H496" t="s">
        <v>8</v>
      </c>
      <c r="I496">
        <v>34</v>
      </c>
      <c r="J496" s="71">
        <v>6.86</v>
      </c>
      <c r="K496" s="84">
        <v>183.92</v>
      </c>
      <c r="L496" s="91">
        <v>0</v>
      </c>
      <c r="M496">
        <v>3</v>
      </c>
      <c r="N496" s="1">
        <v>43781</v>
      </c>
      <c r="O496">
        <v>0</v>
      </c>
      <c r="P496" s="1">
        <v>0</v>
      </c>
      <c r="Q496"/>
    </row>
    <row r="497" spans="1:17" hidden="1" x14ac:dyDescent="0.25">
      <c r="A497">
        <v>1036</v>
      </c>
      <c r="B497" t="s">
        <v>719</v>
      </c>
      <c r="C497" t="s">
        <v>699</v>
      </c>
      <c r="D497" t="s">
        <v>700</v>
      </c>
      <c r="E497" t="s">
        <v>6</v>
      </c>
      <c r="F497" t="s">
        <v>701</v>
      </c>
      <c r="G497" t="s">
        <v>966</v>
      </c>
      <c r="H497" t="s">
        <v>8</v>
      </c>
      <c r="I497">
        <v>34</v>
      </c>
      <c r="J497" s="71">
        <v>6.86</v>
      </c>
      <c r="K497" s="84">
        <v>200</v>
      </c>
      <c r="L497" s="91">
        <v>0</v>
      </c>
      <c r="M497">
        <v>1</v>
      </c>
      <c r="N497" s="1">
        <v>43781</v>
      </c>
      <c r="O497">
        <v>0</v>
      </c>
      <c r="P497" s="1">
        <v>0</v>
      </c>
      <c r="Q497"/>
    </row>
    <row r="498" spans="1:17" hidden="1" x14ac:dyDescent="0.25">
      <c r="A498">
        <v>1036</v>
      </c>
      <c r="B498" t="s">
        <v>719</v>
      </c>
      <c r="C498" t="s">
        <v>714</v>
      </c>
      <c r="D498" t="s">
        <v>700</v>
      </c>
      <c r="E498" t="s">
        <v>6</v>
      </c>
      <c r="F498" t="s">
        <v>701</v>
      </c>
      <c r="G498" t="s">
        <v>764</v>
      </c>
      <c r="H498" t="s">
        <v>8</v>
      </c>
      <c r="I498">
        <v>34</v>
      </c>
      <c r="J498" s="71">
        <v>6.86</v>
      </c>
      <c r="K498" s="84">
        <v>2</v>
      </c>
      <c r="L498" s="91">
        <v>0</v>
      </c>
      <c r="M498">
        <v>1</v>
      </c>
      <c r="N498" s="1">
        <v>43781</v>
      </c>
      <c r="O498">
        <v>0</v>
      </c>
      <c r="P498" s="1">
        <v>0</v>
      </c>
      <c r="Q498"/>
    </row>
    <row r="499" spans="1:17" hidden="1" x14ac:dyDescent="0.25">
      <c r="A499">
        <v>1036</v>
      </c>
      <c r="B499" t="s">
        <v>719</v>
      </c>
      <c r="C499" t="s">
        <v>715</v>
      </c>
      <c r="D499" t="s">
        <v>700</v>
      </c>
      <c r="E499" t="s">
        <v>6</v>
      </c>
      <c r="F499" t="s">
        <v>701</v>
      </c>
      <c r="G499" t="s">
        <v>38</v>
      </c>
      <c r="H499" t="s">
        <v>8</v>
      </c>
      <c r="I499">
        <v>34</v>
      </c>
      <c r="J499" s="71">
        <v>6.86</v>
      </c>
      <c r="K499" s="84">
        <v>808.6</v>
      </c>
      <c r="L499" s="91">
        <v>0</v>
      </c>
      <c r="M499">
        <v>2</v>
      </c>
      <c r="N499" s="1">
        <v>43781</v>
      </c>
      <c r="O499">
        <v>0</v>
      </c>
      <c r="P499" s="1">
        <v>0</v>
      </c>
      <c r="Q499"/>
    </row>
    <row r="500" spans="1:17" hidden="1" x14ac:dyDescent="0.25">
      <c r="A500">
        <v>1036</v>
      </c>
      <c r="B500" t="s">
        <v>719</v>
      </c>
      <c r="C500" t="s">
        <v>716</v>
      </c>
      <c r="D500" t="s">
        <v>700</v>
      </c>
      <c r="E500" t="s">
        <v>6</v>
      </c>
      <c r="F500" t="s">
        <v>701</v>
      </c>
      <c r="G500" t="s">
        <v>761</v>
      </c>
      <c r="H500" t="s">
        <v>8</v>
      </c>
      <c r="I500">
        <v>34</v>
      </c>
      <c r="J500" s="71">
        <v>6.86</v>
      </c>
      <c r="K500" s="84">
        <v>100</v>
      </c>
      <c r="L500" s="91">
        <v>0</v>
      </c>
      <c r="M500">
        <v>1</v>
      </c>
      <c r="N500" s="1">
        <v>43781</v>
      </c>
      <c r="O500">
        <v>0</v>
      </c>
      <c r="P500" s="1">
        <v>0</v>
      </c>
      <c r="Q500"/>
    </row>
    <row r="501" spans="1:17" hidden="1" x14ac:dyDescent="0.25">
      <c r="A501">
        <v>1036</v>
      </c>
      <c r="B501" t="s">
        <v>719</v>
      </c>
      <c r="C501" t="s">
        <v>720</v>
      </c>
      <c r="D501" t="s">
        <v>700</v>
      </c>
      <c r="E501" t="s">
        <v>6</v>
      </c>
      <c r="F501" t="s">
        <v>701</v>
      </c>
      <c r="G501" t="s">
        <v>779</v>
      </c>
      <c r="H501" t="s">
        <v>8</v>
      </c>
      <c r="I501">
        <v>34</v>
      </c>
      <c r="J501" s="71">
        <v>6.86</v>
      </c>
      <c r="K501" s="84">
        <v>220</v>
      </c>
      <c r="L501" s="91">
        <v>0</v>
      </c>
      <c r="M501">
        <v>2</v>
      </c>
      <c r="N501" s="1">
        <v>43781</v>
      </c>
      <c r="O501">
        <v>0</v>
      </c>
      <c r="P501" s="1">
        <v>0</v>
      </c>
      <c r="Q501"/>
    </row>
    <row r="502" spans="1:17" hidden="1" x14ac:dyDescent="0.25">
      <c r="A502">
        <v>1036</v>
      </c>
      <c r="B502" t="s">
        <v>719</v>
      </c>
      <c r="C502" t="s">
        <v>764</v>
      </c>
      <c r="D502" t="s">
        <v>700</v>
      </c>
      <c r="E502" t="s">
        <v>6</v>
      </c>
      <c r="F502" t="s">
        <v>701</v>
      </c>
      <c r="G502" t="s">
        <v>962</v>
      </c>
      <c r="H502" t="s">
        <v>8</v>
      </c>
      <c r="I502">
        <v>34</v>
      </c>
      <c r="J502" s="71">
        <v>6.86</v>
      </c>
      <c r="K502" s="84">
        <v>109.33</v>
      </c>
      <c r="L502" s="91">
        <v>0</v>
      </c>
      <c r="M502">
        <v>3</v>
      </c>
      <c r="N502" s="1">
        <v>43781</v>
      </c>
      <c r="O502">
        <v>0</v>
      </c>
      <c r="P502" s="1">
        <v>0</v>
      </c>
      <c r="Q502"/>
    </row>
    <row r="503" spans="1:17" hidden="1" x14ac:dyDescent="0.25">
      <c r="A503">
        <v>1036</v>
      </c>
      <c r="B503" t="s">
        <v>720</v>
      </c>
      <c r="C503" t="s">
        <v>699</v>
      </c>
      <c r="D503" t="s">
        <v>700</v>
      </c>
      <c r="E503" t="s">
        <v>6</v>
      </c>
      <c r="F503" t="s">
        <v>701</v>
      </c>
      <c r="G503" t="s">
        <v>708</v>
      </c>
      <c r="H503" t="s">
        <v>8</v>
      </c>
      <c r="I503">
        <v>34</v>
      </c>
      <c r="J503" s="71">
        <v>6.86</v>
      </c>
      <c r="K503" s="84">
        <v>25</v>
      </c>
      <c r="L503" s="91">
        <v>0</v>
      </c>
      <c r="M503">
        <v>1</v>
      </c>
      <c r="N503" s="1">
        <v>43781</v>
      </c>
      <c r="O503">
        <v>0</v>
      </c>
      <c r="P503" s="1">
        <v>0</v>
      </c>
      <c r="Q503"/>
    </row>
    <row r="504" spans="1:17" hidden="1" x14ac:dyDescent="0.25">
      <c r="A504">
        <v>1036</v>
      </c>
      <c r="B504" t="s">
        <v>720</v>
      </c>
      <c r="C504" t="s">
        <v>699</v>
      </c>
      <c r="D504" t="s">
        <v>700</v>
      </c>
      <c r="E504" t="s">
        <v>6</v>
      </c>
      <c r="F504" t="s">
        <v>701</v>
      </c>
      <c r="G504" t="s">
        <v>789</v>
      </c>
      <c r="H504" t="s">
        <v>8</v>
      </c>
      <c r="I504">
        <v>34</v>
      </c>
      <c r="J504" s="71">
        <v>6.86</v>
      </c>
      <c r="K504" s="84">
        <v>1.06</v>
      </c>
      <c r="L504" s="91">
        <v>0</v>
      </c>
      <c r="M504">
        <v>1</v>
      </c>
      <c r="N504" s="1">
        <v>43781</v>
      </c>
      <c r="O504">
        <v>0</v>
      </c>
      <c r="P504" s="1">
        <v>0</v>
      </c>
      <c r="Q504"/>
    </row>
    <row r="505" spans="1:17" hidden="1" x14ac:dyDescent="0.25">
      <c r="A505">
        <v>1036</v>
      </c>
      <c r="B505" t="s">
        <v>720</v>
      </c>
      <c r="C505" t="s">
        <v>714</v>
      </c>
      <c r="D505" t="s">
        <v>700</v>
      </c>
      <c r="E505" t="s">
        <v>6</v>
      </c>
      <c r="F505" t="s">
        <v>701</v>
      </c>
      <c r="G505" t="s">
        <v>805</v>
      </c>
      <c r="H505" t="s">
        <v>8</v>
      </c>
      <c r="I505">
        <v>34</v>
      </c>
      <c r="J505" s="71">
        <v>6.86</v>
      </c>
      <c r="K505" s="84">
        <v>100</v>
      </c>
      <c r="L505" s="91">
        <v>0</v>
      </c>
      <c r="M505">
        <v>1</v>
      </c>
      <c r="N505" s="1">
        <v>43781</v>
      </c>
      <c r="O505">
        <v>0</v>
      </c>
      <c r="P505" s="1">
        <v>0</v>
      </c>
      <c r="Q505"/>
    </row>
    <row r="506" spans="1:17" hidden="1" x14ac:dyDescent="0.25">
      <c r="A506">
        <v>1036</v>
      </c>
      <c r="B506" t="s">
        <v>720</v>
      </c>
      <c r="C506" t="s">
        <v>714</v>
      </c>
      <c r="D506" t="s">
        <v>700</v>
      </c>
      <c r="E506" t="s">
        <v>6</v>
      </c>
      <c r="F506" t="s">
        <v>701</v>
      </c>
      <c r="G506" t="s">
        <v>807</v>
      </c>
      <c r="H506" t="s">
        <v>8</v>
      </c>
      <c r="I506">
        <v>34</v>
      </c>
      <c r="J506" s="71">
        <v>6.86</v>
      </c>
      <c r="K506" s="84">
        <v>14.58</v>
      </c>
      <c r="L506" s="91">
        <v>0</v>
      </c>
      <c r="M506">
        <v>1</v>
      </c>
      <c r="N506" s="1">
        <v>43781</v>
      </c>
      <c r="O506">
        <v>0</v>
      </c>
      <c r="P506" s="1">
        <v>0</v>
      </c>
      <c r="Q506"/>
    </row>
    <row r="507" spans="1:17" hidden="1" x14ac:dyDescent="0.25">
      <c r="A507">
        <v>1036</v>
      </c>
      <c r="B507" t="s">
        <v>720</v>
      </c>
      <c r="C507" t="s">
        <v>716</v>
      </c>
      <c r="D507" t="s">
        <v>700</v>
      </c>
      <c r="E507" t="s">
        <v>6</v>
      </c>
      <c r="F507" t="s">
        <v>701</v>
      </c>
      <c r="G507" t="s">
        <v>707</v>
      </c>
      <c r="H507" t="s">
        <v>8</v>
      </c>
      <c r="I507">
        <v>34</v>
      </c>
      <c r="J507" s="71">
        <v>6.86</v>
      </c>
      <c r="K507" s="84">
        <v>218.66</v>
      </c>
      <c r="L507" s="91">
        <v>0</v>
      </c>
      <c r="M507">
        <v>2</v>
      </c>
      <c r="N507" s="1">
        <v>43781</v>
      </c>
      <c r="O507">
        <v>0</v>
      </c>
      <c r="P507" s="1">
        <v>0</v>
      </c>
      <c r="Q507"/>
    </row>
    <row r="508" spans="1:17" hidden="1" x14ac:dyDescent="0.25">
      <c r="A508">
        <v>1036</v>
      </c>
      <c r="B508" t="s">
        <v>720</v>
      </c>
      <c r="C508" t="s">
        <v>721</v>
      </c>
      <c r="D508" t="s">
        <v>700</v>
      </c>
      <c r="E508" t="s">
        <v>6</v>
      </c>
      <c r="F508" t="s">
        <v>701</v>
      </c>
      <c r="G508" t="s">
        <v>759</v>
      </c>
      <c r="H508" t="s">
        <v>8</v>
      </c>
      <c r="I508">
        <v>34</v>
      </c>
      <c r="J508" s="71">
        <v>6.86</v>
      </c>
      <c r="K508" s="84">
        <v>29.15</v>
      </c>
      <c r="L508" s="91">
        <v>0</v>
      </c>
      <c r="M508">
        <v>1</v>
      </c>
      <c r="N508" s="1">
        <v>43781</v>
      </c>
      <c r="O508">
        <v>0</v>
      </c>
      <c r="P508" s="1">
        <v>0</v>
      </c>
      <c r="Q508"/>
    </row>
    <row r="509" spans="1:17" hidden="1" x14ac:dyDescent="0.25">
      <c r="A509">
        <v>1036</v>
      </c>
      <c r="B509" t="s">
        <v>720</v>
      </c>
      <c r="C509" t="s">
        <v>721</v>
      </c>
      <c r="D509" t="s">
        <v>700</v>
      </c>
      <c r="E509" t="s">
        <v>6</v>
      </c>
      <c r="F509" t="s">
        <v>701</v>
      </c>
      <c r="G509" t="s">
        <v>709</v>
      </c>
      <c r="H509" t="s">
        <v>8</v>
      </c>
      <c r="I509">
        <v>34</v>
      </c>
      <c r="J509" s="71">
        <v>6.86</v>
      </c>
      <c r="K509" s="84">
        <v>4600</v>
      </c>
      <c r="L509" s="91">
        <v>0</v>
      </c>
      <c r="M509">
        <v>5</v>
      </c>
      <c r="N509" s="1">
        <v>43781</v>
      </c>
      <c r="O509">
        <v>0</v>
      </c>
      <c r="P509" s="1">
        <v>0</v>
      </c>
      <c r="Q509"/>
    </row>
    <row r="510" spans="1:17" hidden="1" x14ac:dyDescent="0.25">
      <c r="A510">
        <v>3003</v>
      </c>
      <c r="B510" t="s">
        <v>719</v>
      </c>
      <c r="C510" t="s">
        <v>699</v>
      </c>
      <c r="D510" t="s">
        <v>700</v>
      </c>
      <c r="E510" t="s">
        <v>6</v>
      </c>
      <c r="F510" t="s">
        <v>701</v>
      </c>
      <c r="G510" t="s">
        <v>1088</v>
      </c>
      <c r="H510" t="s">
        <v>8</v>
      </c>
      <c r="I510">
        <v>34</v>
      </c>
      <c r="J510" s="71">
        <v>6.86</v>
      </c>
      <c r="K510" s="84">
        <v>785.71</v>
      </c>
      <c r="L510" s="91">
        <v>0</v>
      </c>
      <c r="M510">
        <v>13</v>
      </c>
      <c r="N510" s="1">
        <v>43781</v>
      </c>
      <c r="O510">
        <v>0</v>
      </c>
      <c r="P510" s="1">
        <v>0</v>
      </c>
      <c r="Q510"/>
    </row>
    <row r="511" spans="1:17" hidden="1" x14ac:dyDescent="0.25">
      <c r="A511">
        <v>3047</v>
      </c>
      <c r="B511" t="s">
        <v>719</v>
      </c>
      <c r="C511" t="s">
        <v>706</v>
      </c>
      <c r="D511" t="s">
        <v>700</v>
      </c>
      <c r="E511" t="s">
        <v>6</v>
      </c>
      <c r="F511" t="s">
        <v>701</v>
      </c>
      <c r="G511" t="s">
        <v>1290</v>
      </c>
      <c r="H511" t="s">
        <v>8</v>
      </c>
      <c r="I511">
        <v>34</v>
      </c>
      <c r="J511" s="71">
        <v>6.86</v>
      </c>
      <c r="K511" s="84">
        <v>200</v>
      </c>
      <c r="L511" s="91">
        <v>0</v>
      </c>
      <c r="M511">
        <v>1</v>
      </c>
      <c r="N511" s="1">
        <v>43781</v>
      </c>
      <c r="O511">
        <v>0</v>
      </c>
      <c r="P511" s="1">
        <v>0</v>
      </c>
      <c r="Q511"/>
    </row>
    <row r="512" spans="1:17" hidden="1" x14ac:dyDescent="0.25">
      <c r="A512">
        <v>3047</v>
      </c>
      <c r="B512" t="s">
        <v>719</v>
      </c>
      <c r="C512" t="s">
        <v>763</v>
      </c>
      <c r="D512" t="s">
        <v>700</v>
      </c>
      <c r="E512" t="s">
        <v>6</v>
      </c>
      <c r="F512" t="s">
        <v>701</v>
      </c>
      <c r="G512" t="s">
        <v>1293</v>
      </c>
      <c r="H512" t="s">
        <v>8</v>
      </c>
      <c r="I512">
        <v>34</v>
      </c>
      <c r="J512" s="71">
        <v>6.86</v>
      </c>
      <c r="K512" s="84">
        <v>172</v>
      </c>
      <c r="L512" s="91">
        <v>0</v>
      </c>
      <c r="M512">
        <v>2</v>
      </c>
      <c r="N512" s="1">
        <v>43781</v>
      </c>
      <c r="O512">
        <v>0</v>
      </c>
      <c r="P512" s="1">
        <v>0</v>
      </c>
      <c r="Q512"/>
    </row>
    <row r="513" spans="1:17" hidden="1" x14ac:dyDescent="0.25">
      <c r="A513">
        <v>3047</v>
      </c>
      <c r="B513" t="s">
        <v>719</v>
      </c>
      <c r="C513" t="s">
        <v>768</v>
      </c>
      <c r="D513" t="s">
        <v>700</v>
      </c>
      <c r="E513" t="s">
        <v>6</v>
      </c>
      <c r="F513" t="s">
        <v>701</v>
      </c>
      <c r="G513" t="s">
        <v>1287</v>
      </c>
      <c r="H513" t="s">
        <v>8</v>
      </c>
      <c r="I513">
        <v>34</v>
      </c>
      <c r="J513" s="71">
        <v>6.86</v>
      </c>
      <c r="K513" s="84">
        <v>40</v>
      </c>
      <c r="L513" s="91">
        <v>0</v>
      </c>
      <c r="M513">
        <v>1</v>
      </c>
      <c r="N513" s="1">
        <v>43781</v>
      </c>
      <c r="O513">
        <v>0</v>
      </c>
      <c r="P513" s="1">
        <v>0</v>
      </c>
      <c r="Q513"/>
    </row>
    <row r="514" spans="1:17" hidden="1" x14ac:dyDescent="0.25">
      <c r="A514">
        <v>3047</v>
      </c>
      <c r="B514" t="s">
        <v>719</v>
      </c>
      <c r="C514" t="s">
        <v>771</v>
      </c>
      <c r="D514" t="s">
        <v>700</v>
      </c>
      <c r="E514" t="s">
        <v>6</v>
      </c>
      <c r="F514" t="s">
        <v>701</v>
      </c>
      <c r="G514" t="s">
        <v>1289</v>
      </c>
      <c r="H514" t="s">
        <v>8</v>
      </c>
      <c r="I514">
        <v>34</v>
      </c>
      <c r="J514" s="71">
        <v>6.86</v>
      </c>
      <c r="K514" s="84">
        <v>300</v>
      </c>
      <c r="L514" s="91">
        <v>0</v>
      </c>
      <c r="M514">
        <v>2</v>
      </c>
      <c r="N514" s="1">
        <v>43781</v>
      </c>
      <c r="O514">
        <v>0</v>
      </c>
      <c r="P514" s="1">
        <v>0</v>
      </c>
      <c r="Q514"/>
    </row>
    <row r="515" spans="1:17" hidden="1" x14ac:dyDescent="0.25">
      <c r="A515">
        <v>3047</v>
      </c>
      <c r="B515" t="s">
        <v>719</v>
      </c>
      <c r="C515" t="s">
        <v>963</v>
      </c>
      <c r="D515" t="s">
        <v>700</v>
      </c>
      <c r="E515" t="s">
        <v>6</v>
      </c>
      <c r="F515" t="s">
        <v>701</v>
      </c>
      <c r="G515" t="s">
        <v>1288</v>
      </c>
      <c r="H515" t="s">
        <v>8</v>
      </c>
      <c r="I515">
        <v>34</v>
      </c>
      <c r="J515" s="71">
        <v>6.86</v>
      </c>
      <c r="K515" s="84">
        <v>50</v>
      </c>
      <c r="L515" s="91">
        <v>0</v>
      </c>
      <c r="M515">
        <v>1</v>
      </c>
      <c r="N515" s="1">
        <v>43781</v>
      </c>
      <c r="O515">
        <v>0</v>
      </c>
      <c r="P515" s="1">
        <v>0</v>
      </c>
      <c r="Q515"/>
    </row>
    <row r="516" spans="1:17" hidden="1" x14ac:dyDescent="0.25">
      <c r="A516">
        <v>3047</v>
      </c>
      <c r="B516" t="s">
        <v>719</v>
      </c>
      <c r="C516" t="s">
        <v>963</v>
      </c>
      <c r="D516" t="s">
        <v>700</v>
      </c>
      <c r="E516" t="s">
        <v>6</v>
      </c>
      <c r="F516" t="s">
        <v>701</v>
      </c>
      <c r="G516" t="s">
        <v>1291</v>
      </c>
      <c r="H516" t="s">
        <v>8</v>
      </c>
      <c r="I516">
        <v>34</v>
      </c>
      <c r="J516" s="71">
        <v>6.86</v>
      </c>
      <c r="K516" s="84">
        <v>450</v>
      </c>
      <c r="L516" s="91">
        <v>0</v>
      </c>
      <c r="M516">
        <v>1</v>
      </c>
      <c r="N516" s="1">
        <v>43781</v>
      </c>
      <c r="O516">
        <v>0</v>
      </c>
      <c r="P516" s="1">
        <v>0</v>
      </c>
      <c r="Q516"/>
    </row>
    <row r="517" spans="1:17" hidden="1" x14ac:dyDescent="0.25">
      <c r="A517">
        <v>3048</v>
      </c>
      <c r="B517" t="s">
        <v>699</v>
      </c>
      <c r="C517" t="s">
        <v>714</v>
      </c>
      <c r="D517" t="s">
        <v>700</v>
      </c>
      <c r="E517" t="s">
        <v>6</v>
      </c>
      <c r="F517" t="s">
        <v>701</v>
      </c>
      <c r="G517" t="s">
        <v>1283</v>
      </c>
      <c r="H517" t="s">
        <v>8</v>
      </c>
      <c r="I517">
        <v>34</v>
      </c>
      <c r="J517" s="71">
        <v>6.86</v>
      </c>
      <c r="K517" s="84">
        <v>200</v>
      </c>
      <c r="L517" s="91">
        <v>0</v>
      </c>
      <c r="M517">
        <v>1</v>
      </c>
      <c r="N517" s="1">
        <v>43781</v>
      </c>
      <c r="O517">
        <v>0</v>
      </c>
      <c r="P517" s="1">
        <v>0</v>
      </c>
      <c r="Q517"/>
    </row>
    <row r="518" spans="1:17" hidden="1" x14ac:dyDescent="0.25">
      <c r="A518">
        <v>1018</v>
      </c>
      <c r="B518" t="s">
        <v>719</v>
      </c>
      <c r="C518" t="s">
        <v>699</v>
      </c>
      <c r="D518" t="s">
        <v>700</v>
      </c>
      <c r="E518" t="s">
        <v>38</v>
      </c>
      <c r="F518" t="s">
        <v>1090</v>
      </c>
      <c r="G518" t="s">
        <v>796</v>
      </c>
      <c r="H518" t="s">
        <v>8</v>
      </c>
      <c r="I518">
        <v>34</v>
      </c>
      <c r="J518" s="71">
        <v>6.8601000000000001</v>
      </c>
      <c r="K518" s="84">
        <v>7.79</v>
      </c>
      <c r="L518" s="91">
        <v>0</v>
      </c>
      <c r="M518">
        <v>1</v>
      </c>
      <c r="N518" s="1">
        <v>43781</v>
      </c>
      <c r="O518">
        <v>0</v>
      </c>
      <c r="P518" s="1">
        <v>0</v>
      </c>
      <c r="Q518"/>
    </row>
    <row r="519" spans="1:17" hidden="1" x14ac:dyDescent="0.25">
      <c r="A519">
        <v>1003</v>
      </c>
      <c r="B519" t="s">
        <v>714</v>
      </c>
      <c r="C519" t="s">
        <v>699</v>
      </c>
      <c r="D519" t="s">
        <v>700</v>
      </c>
      <c r="E519" t="s">
        <v>38</v>
      </c>
      <c r="F519" t="s">
        <v>701</v>
      </c>
      <c r="G519" t="s">
        <v>794</v>
      </c>
      <c r="H519" t="s">
        <v>8</v>
      </c>
      <c r="I519">
        <v>34</v>
      </c>
      <c r="J519" s="71">
        <v>6.87</v>
      </c>
      <c r="K519" s="84">
        <v>10.9</v>
      </c>
      <c r="L519" s="91">
        <v>0</v>
      </c>
      <c r="M519">
        <v>10</v>
      </c>
      <c r="N519" s="1">
        <v>43781</v>
      </c>
      <c r="O519">
        <v>0</v>
      </c>
      <c r="P519" s="1">
        <v>0</v>
      </c>
      <c r="Q519"/>
    </row>
    <row r="520" spans="1:17" hidden="1" x14ac:dyDescent="0.25">
      <c r="A520">
        <v>1018</v>
      </c>
      <c r="B520" t="s">
        <v>715</v>
      </c>
      <c r="C520" t="s">
        <v>699</v>
      </c>
      <c r="D520" t="s">
        <v>700</v>
      </c>
      <c r="E520" t="s">
        <v>38</v>
      </c>
      <c r="F520" t="s">
        <v>1090</v>
      </c>
      <c r="G520" t="s">
        <v>705</v>
      </c>
      <c r="H520" t="s">
        <v>8</v>
      </c>
      <c r="I520">
        <v>34</v>
      </c>
      <c r="J520" s="71">
        <v>6.87</v>
      </c>
      <c r="K520" s="84">
        <v>680.72</v>
      </c>
      <c r="L520" s="91">
        <v>0</v>
      </c>
      <c r="M520">
        <v>2</v>
      </c>
      <c r="N520" s="1">
        <v>43781</v>
      </c>
      <c r="O520">
        <v>0</v>
      </c>
      <c r="P520" s="1">
        <v>0</v>
      </c>
      <c r="Q520"/>
    </row>
    <row r="521" spans="1:17" hidden="1" x14ac:dyDescent="0.25">
      <c r="A521">
        <v>1018</v>
      </c>
      <c r="B521" t="s">
        <v>716</v>
      </c>
      <c r="C521" t="s">
        <v>699</v>
      </c>
      <c r="D521" t="s">
        <v>700</v>
      </c>
      <c r="E521" t="s">
        <v>38</v>
      </c>
      <c r="F521" t="s">
        <v>1090</v>
      </c>
      <c r="G521" t="s">
        <v>709</v>
      </c>
      <c r="H521" t="s">
        <v>8</v>
      </c>
      <c r="I521">
        <v>34</v>
      </c>
      <c r="J521" s="71">
        <v>6.87</v>
      </c>
      <c r="K521" s="84">
        <v>107.12</v>
      </c>
      <c r="L521" s="91">
        <v>0</v>
      </c>
      <c r="M521">
        <v>2</v>
      </c>
      <c r="N521" s="1">
        <v>43781</v>
      </c>
      <c r="O521">
        <v>0</v>
      </c>
      <c r="P521" s="1">
        <v>0</v>
      </c>
      <c r="Q521"/>
    </row>
    <row r="522" spans="1:17" hidden="1" x14ac:dyDescent="0.25">
      <c r="A522">
        <v>1018</v>
      </c>
      <c r="B522" t="s">
        <v>718</v>
      </c>
      <c r="C522" t="s">
        <v>699</v>
      </c>
      <c r="D522" t="s">
        <v>700</v>
      </c>
      <c r="E522" t="s">
        <v>38</v>
      </c>
      <c r="F522" t="s">
        <v>1090</v>
      </c>
      <c r="G522" t="s">
        <v>767</v>
      </c>
      <c r="H522" t="s">
        <v>8</v>
      </c>
      <c r="I522">
        <v>34</v>
      </c>
      <c r="J522" s="71">
        <v>6.87</v>
      </c>
      <c r="K522" s="84">
        <v>54.94</v>
      </c>
      <c r="L522" s="91">
        <v>0</v>
      </c>
      <c r="M522">
        <v>1</v>
      </c>
      <c r="N522" s="1">
        <v>43781</v>
      </c>
      <c r="O522">
        <v>0</v>
      </c>
      <c r="P522" s="1">
        <v>0</v>
      </c>
      <c r="Q522"/>
    </row>
    <row r="523" spans="1:17" hidden="1" x14ac:dyDescent="0.25">
      <c r="A523">
        <v>1018</v>
      </c>
      <c r="B523" t="s">
        <v>719</v>
      </c>
      <c r="C523" t="s">
        <v>699</v>
      </c>
      <c r="D523" t="s">
        <v>700</v>
      </c>
      <c r="E523" t="s">
        <v>38</v>
      </c>
      <c r="F523" t="s">
        <v>1090</v>
      </c>
      <c r="G523" t="s">
        <v>792</v>
      </c>
      <c r="H523" t="s">
        <v>8</v>
      </c>
      <c r="I523">
        <v>34</v>
      </c>
      <c r="J523" s="71">
        <v>6.87</v>
      </c>
      <c r="K523" s="84">
        <v>6974.34</v>
      </c>
      <c r="L523" s="91">
        <v>0</v>
      </c>
      <c r="M523">
        <v>48</v>
      </c>
      <c r="N523" s="1">
        <v>43781</v>
      </c>
      <c r="O523">
        <v>0</v>
      </c>
      <c r="P523" s="1">
        <v>0</v>
      </c>
      <c r="Q523"/>
    </row>
    <row r="524" spans="1:17" hidden="1" x14ac:dyDescent="0.25">
      <c r="A524">
        <v>1018</v>
      </c>
      <c r="B524" t="s">
        <v>720</v>
      </c>
      <c r="C524" t="s">
        <v>699</v>
      </c>
      <c r="D524" t="s">
        <v>700</v>
      </c>
      <c r="E524" t="s">
        <v>38</v>
      </c>
      <c r="F524" t="s">
        <v>1090</v>
      </c>
      <c r="G524" t="s">
        <v>985</v>
      </c>
      <c r="H524" t="s">
        <v>8</v>
      </c>
      <c r="I524">
        <v>34</v>
      </c>
      <c r="J524" s="71">
        <v>6.87</v>
      </c>
      <c r="K524" s="84">
        <v>1563.94</v>
      </c>
      <c r="L524" s="91">
        <v>0</v>
      </c>
      <c r="M524">
        <v>11</v>
      </c>
      <c r="N524" s="1">
        <v>43781</v>
      </c>
      <c r="O524">
        <v>0</v>
      </c>
      <c r="P524" s="1">
        <v>0</v>
      </c>
      <c r="Q524"/>
    </row>
    <row r="525" spans="1:17" hidden="1" x14ac:dyDescent="0.25">
      <c r="A525">
        <v>1018</v>
      </c>
      <c r="B525" t="s">
        <v>720</v>
      </c>
      <c r="C525" t="s">
        <v>715</v>
      </c>
      <c r="D525" t="s">
        <v>700</v>
      </c>
      <c r="E525" t="s">
        <v>38</v>
      </c>
      <c r="F525" t="s">
        <v>1090</v>
      </c>
      <c r="G525" t="s">
        <v>813</v>
      </c>
      <c r="H525" t="s">
        <v>8</v>
      </c>
      <c r="I525">
        <v>34</v>
      </c>
      <c r="J525" s="71">
        <v>6.87</v>
      </c>
      <c r="K525" s="84">
        <v>1394.5</v>
      </c>
      <c r="L525" s="91">
        <v>0</v>
      </c>
      <c r="M525">
        <v>8</v>
      </c>
      <c r="N525" s="1">
        <v>43781</v>
      </c>
      <c r="O525">
        <v>0</v>
      </c>
      <c r="P525" s="1">
        <v>0</v>
      </c>
      <c r="Q525"/>
    </row>
    <row r="526" spans="1:17" hidden="1" x14ac:dyDescent="0.25">
      <c r="A526">
        <v>1034</v>
      </c>
      <c r="B526" t="s">
        <v>714</v>
      </c>
      <c r="C526" t="s">
        <v>699</v>
      </c>
      <c r="D526" t="s">
        <v>700</v>
      </c>
      <c r="E526" t="s">
        <v>6</v>
      </c>
      <c r="F526" t="s">
        <v>701</v>
      </c>
      <c r="G526" t="s">
        <v>1297</v>
      </c>
      <c r="H526" t="s">
        <v>8</v>
      </c>
      <c r="I526">
        <v>34</v>
      </c>
      <c r="J526" s="71">
        <v>6.87</v>
      </c>
      <c r="K526" s="84">
        <v>100</v>
      </c>
      <c r="L526" s="91">
        <v>0</v>
      </c>
      <c r="M526">
        <v>1</v>
      </c>
      <c r="N526" s="1">
        <v>43781</v>
      </c>
      <c r="O526">
        <v>0</v>
      </c>
      <c r="P526" s="1">
        <v>0</v>
      </c>
      <c r="Q526"/>
    </row>
    <row r="527" spans="1:17" hidden="1" x14ac:dyDescent="0.25">
      <c r="A527">
        <v>1034</v>
      </c>
      <c r="B527" t="s">
        <v>714</v>
      </c>
      <c r="C527" t="s">
        <v>699</v>
      </c>
      <c r="D527" t="s">
        <v>700</v>
      </c>
      <c r="E527" t="s">
        <v>6</v>
      </c>
      <c r="F527" t="s">
        <v>701</v>
      </c>
      <c r="G527" t="s">
        <v>1322</v>
      </c>
      <c r="H527" t="s">
        <v>8</v>
      </c>
      <c r="I527">
        <v>34</v>
      </c>
      <c r="J527" s="71">
        <v>6.87</v>
      </c>
      <c r="K527" s="84">
        <v>531.19000000000005</v>
      </c>
      <c r="L527" s="91">
        <v>0</v>
      </c>
      <c r="M527">
        <v>5</v>
      </c>
      <c r="N527" s="1">
        <v>43781</v>
      </c>
      <c r="O527">
        <v>0</v>
      </c>
      <c r="P527" s="1">
        <v>0</v>
      </c>
      <c r="Q527"/>
    </row>
    <row r="528" spans="1:17" hidden="1" x14ac:dyDescent="0.25">
      <c r="A528">
        <v>1034</v>
      </c>
      <c r="B528" t="s">
        <v>715</v>
      </c>
      <c r="C528" t="s">
        <v>699</v>
      </c>
      <c r="D528" t="s">
        <v>700</v>
      </c>
      <c r="E528" t="s">
        <v>6</v>
      </c>
      <c r="F528" t="s">
        <v>701</v>
      </c>
      <c r="G528" t="s">
        <v>743</v>
      </c>
      <c r="H528" t="s">
        <v>8</v>
      </c>
      <c r="I528">
        <v>34</v>
      </c>
      <c r="J528" s="71">
        <v>6.87</v>
      </c>
      <c r="K528" s="84">
        <v>600</v>
      </c>
      <c r="L528" s="91">
        <v>0</v>
      </c>
      <c r="M528">
        <v>1</v>
      </c>
      <c r="N528" s="1">
        <v>43781</v>
      </c>
      <c r="O528">
        <v>0</v>
      </c>
      <c r="P528" s="1">
        <v>0</v>
      </c>
      <c r="Q528"/>
    </row>
    <row r="529" spans="1:18" hidden="1" x14ac:dyDescent="0.25">
      <c r="A529">
        <v>1034</v>
      </c>
      <c r="B529" t="s">
        <v>716</v>
      </c>
      <c r="C529" t="s">
        <v>699</v>
      </c>
      <c r="D529" t="s">
        <v>700</v>
      </c>
      <c r="E529" t="s">
        <v>6</v>
      </c>
      <c r="F529" t="s">
        <v>701</v>
      </c>
      <c r="G529" t="s">
        <v>1310</v>
      </c>
      <c r="H529" t="s">
        <v>8</v>
      </c>
      <c r="I529">
        <v>34</v>
      </c>
      <c r="J529" s="71">
        <v>6.87</v>
      </c>
      <c r="K529" s="84">
        <v>50</v>
      </c>
      <c r="L529" s="91">
        <v>0</v>
      </c>
      <c r="M529">
        <v>1</v>
      </c>
      <c r="N529" s="1">
        <v>43781</v>
      </c>
      <c r="O529">
        <v>0</v>
      </c>
      <c r="P529" s="1">
        <v>0</v>
      </c>
      <c r="Q529"/>
    </row>
    <row r="530" spans="1:18" hidden="1" x14ac:dyDescent="0.25">
      <c r="A530">
        <v>1034</v>
      </c>
      <c r="B530" t="s">
        <v>719</v>
      </c>
      <c r="C530" t="s">
        <v>699</v>
      </c>
      <c r="D530" t="s">
        <v>700</v>
      </c>
      <c r="E530" t="s">
        <v>6</v>
      </c>
      <c r="F530" t="s">
        <v>701</v>
      </c>
      <c r="G530" t="s">
        <v>1091</v>
      </c>
      <c r="H530" t="s">
        <v>8</v>
      </c>
      <c r="I530">
        <v>34</v>
      </c>
      <c r="J530" s="71">
        <v>6.87</v>
      </c>
      <c r="K530" s="84">
        <v>300</v>
      </c>
      <c r="L530" s="91">
        <v>0</v>
      </c>
      <c r="M530">
        <v>1</v>
      </c>
      <c r="N530" s="1">
        <v>43781</v>
      </c>
      <c r="O530">
        <v>0</v>
      </c>
      <c r="P530" s="1">
        <v>0</v>
      </c>
      <c r="Q530"/>
    </row>
    <row r="531" spans="1:18" hidden="1" x14ac:dyDescent="0.25">
      <c r="A531">
        <v>1034</v>
      </c>
      <c r="B531" t="s">
        <v>719</v>
      </c>
      <c r="C531" t="s">
        <v>699</v>
      </c>
      <c r="D531" t="s">
        <v>700</v>
      </c>
      <c r="E531" t="s">
        <v>6</v>
      </c>
      <c r="F531" t="s">
        <v>701</v>
      </c>
      <c r="G531" t="s">
        <v>1308</v>
      </c>
      <c r="H531" t="s">
        <v>8</v>
      </c>
      <c r="I531">
        <v>34</v>
      </c>
      <c r="J531" s="71">
        <v>6.87</v>
      </c>
      <c r="K531" s="84">
        <v>350</v>
      </c>
      <c r="L531" s="91">
        <v>0</v>
      </c>
      <c r="M531">
        <v>3</v>
      </c>
      <c r="N531" s="1">
        <v>43781</v>
      </c>
      <c r="O531">
        <v>0</v>
      </c>
      <c r="P531" s="1">
        <v>0</v>
      </c>
      <c r="Q531"/>
    </row>
    <row r="532" spans="1:18" hidden="1" x14ac:dyDescent="0.25">
      <c r="A532">
        <v>1034</v>
      </c>
      <c r="B532" t="s">
        <v>719</v>
      </c>
      <c r="C532" t="s">
        <v>699</v>
      </c>
      <c r="D532" t="s">
        <v>700</v>
      </c>
      <c r="E532" t="s">
        <v>6</v>
      </c>
      <c r="F532" t="s">
        <v>701</v>
      </c>
      <c r="G532" t="s">
        <v>1303</v>
      </c>
      <c r="H532" t="s">
        <v>8</v>
      </c>
      <c r="I532">
        <v>34</v>
      </c>
      <c r="J532" s="71">
        <v>6.87</v>
      </c>
      <c r="K532" s="84">
        <v>243</v>
      </c>
      <c r="L532" s="91">
        <v>0</v>
      </c>
      <c r="M532">
        <v>4</v>
      </c>
      <c r="N532" s="1">
        <v>43781</v>
      </c>
      <c r="O532">
        <v>0</v>
      </c>
      <c r="P532" s="1">
        <v>0</v>
      </c>
      <c r="Q532"/>
    </row>
    <row r="533" spans="1:18" hidden="1" x14ac:dyDescent="0.25">
      <c r="A533">
        <v>1034</v>
      </c>
      <c r="B533" t="s">
        <v>719</v>
      </c>
      <c r="C533" t="s">
        <v>699</v>
      </c>
      <c r="D533" t="s">
        <v>700</v>
      </c>
      <c r="E533" t="s">
        <v>6</v>
      </c>
      <c r="F533" t="s">
        <v>701</v>
      </c>
      <c r="G533" t="s">
        <v>1323</v>
      </c>
      <c r="H533" t="s">
        <v>8</v>
      </c>
      <c r="I533">
        <v>34</v>
      </c>
      <c r="J533" s="71">
        <v>6.87</v>
      </c>
      <c r="K533" s="84">
        <v>300</v>
      </c>
      <c r="L533" s="91">
        <v>0</v>
      </c>
      <c r="M533">
        <v>1</v>
      </c>
      <c r="N533" s="1">
        <v>43781</v>
      </c>
      <c r="O533">
        <v>0</v>
      </c>
      <c r="P533" s="1">
        <v>0</v>
      </c>
      <c r="Q533"/>
    </row>
    <row r="534" spans="1:18" hidden="1" x14ac:dyDescent="0.25">
      <c r="A534">
        <v>1034</v>
      </c>
      <c r="B534" t="s">
        <v>719</v>
      </c>
      <c r="C534" t="s">
        <v>715</v>
      </c>
      <c r="D534" t="s">
        <v>700</v>
      </c>
      <c r="E534" t="s">
        <v>6</v>
      </c>
      <c r="F534" t="s">
        <v>701</v>
      </c>
      <c r="G534" t="s">
        <v>1302</v>
      </c>
      <c r="H534" t="s">
        <v>8</v>
      </c>
      <c r="I534">
        <v>34</v>
      </c>
      <c r="J534" s="71">
        <v>6.87</v>
      </c>
      <c r="K534" s="84">
        <v>200</v>
      </c>
      <c r="L534" s="91">
        <v>0</v>
      </c>
      <c r="M534">
        <v>1</v>
      </c>
      <c r="N534" s="1">
        <v>43781</v>
      </c>
      <c r="O534">
        <v>0</v>
      </c>
      <c r="P534" s="1">
        <v>0</v>
      </c>
      <c r="Q534"/>
    </row>
    <row r="535" spans="1:18" hidden="1" x14ac:dyDescent="0.25">
      <c r="A535">
        <v>74002</v>
      </c>
      <c r="B535" t="s">
        <v>714</v>
      </c>
      <c r="C535" t="s">
        <v>699</v>
      </c>
      <c r="D535" t="s">
        <v>700</v>
      </c>
      <c r="E535" t="s">
        <v>6</v>
      </c>
      <c r="F535" t="s">
        <v>701</v>
      </c>
      <c r="G535" t="s">
        <v>741</v>
      </c>
      <c r="H535" t="s">
        <v>8</v>
      </c>
      <c r="I535">
        <v>34</v>
      </c>
      <c r="J535" s="71">
        <v>6.87</v>
      </c>
      <c r="K535" s="84">
        <v>5766.71</v>
      </c>
      <c r="L535" s="91">
        <v>0</v>
      </c>
      <c r="M535">
        <v>48</v>
      </c>
      <c r="N535" s="1">
        <v>43781</v>
      </c>
      <c r="O535">
        <v>0</v>
      </c>
      <c r="P535" s="1">
        <v>0</v>
      </c>
      <c r="Q535"/>
    </row>
    <row r="536" spans="1:18" hidden="1" x14ac:dyDescent="0.25">
      <c r="A536">
        <v>1005</v>
      </c>
      <c r="B536" t="s">
        <v>714</v>
      </c>
      <c r="C536" t="s">
        <v>699</v>
      </c>
      <c r="D536" t="s">
        <v>700</v>
      </c>
      <c r="E536" t="s">
        <v>38</v>
      </c>
      <c r="F536" t="s">
        <v>701</v>
      </c>
      <c r="G536" t="s">
        <v>1354</v>
      </c>
      <c r="H536" t="s">
        <v>8</v>
      </c>
      <c r="I536">
        <v>34</v>
      </c>
      <c r="J536" s="71">
        <v>6.89</v>
      </c>
      <c r="K536" s="84">
        <v>139940</v>
      </c>
      <c r="L536" s="91">
        <v>0</v>
      </c>
      <c r="M536">
        <v>1</v>
      </c>
      <c r="N536" s="1">
        <v>43781</v>
      </c>
      <c r="O536">
        <v>0</v>
      </c>
      <c r="P536" s="1">
        <v>0</v>
      </c>
      <c r="Q536"/>
    </row>
    <row r="537" spans="1:18" hidden="1" x14ac:dyDescent="0.25">
      <c r="A537">
        <v>1009</v>
      </c>
      <c r="B537" t="s">
        <v>714</v>
      </c>
      <c r="C537" t="s">
        <v>699</v>
      </c>
      <c r="D537" t="s">
        <v>700</v>
      </c>
      <c r="E537" t="s">
        <v>38</v>
      </c>
      <c r="F537" t="s">
        <v>701</v>
      </c>
      <c r="G537" t="s">
        <v>1395</v>
      </c>
      <c r="H537" t="s">
        <v>8</v>
      </c>
      <c r="I537">
        <v>34</v>
      </c>
      <c r="J537" s="71">
        <v>6.89</v>
      </c>
      <c r="K537" s="84">
        <v>735.82</v>
      </c>
      <c r="L537" s="91">
        <v>0</v>
      </c>
      <c r="M537">
        <v>1</v>
      </c>
      <c r="N537" s="1">
        <v>43781</v>
      </c>
      <c r="O537">
        <v>0</v>
      </c>
      <c r="P537" s="1">
        <v>0</v>
      </c>
      <c r="Q537"/>
    </row>
    <row r="538" spans="1:18" hidden="1" x14ac:dyDescent="0.25">
      <c r="A538">
        <v>1009</v>
      </c>
      <c r="B538" t="s">
        <v>714</v>
      </c>
      <c r="C538" t="s">
        <v>699</v>
      </c>
      <c r="D538" t="s">
        <v>700</v>
      </c>
      <c r="E538" t="s">
        <v>38</v>
      </c>
      <c r="F538" t="s">
        <v>701</v>
      </c>
      <c r="G538" t="s">
        <v>1396</v>
      </c>
      <c r="H538" t="s">
        <v>8</v>
      </c>
      <c r="I538">
        <v>34</v>
      </c>
      <c r="J538" s="71">
        <v>6.89</v>
      </c>
      <c r="K538" s="84">
        <v>1162.01</v>
      </c>
      <c r="L538" s="91">
        <v>0</v>
      </c>
      <c r="M538">
        <v>1</v>
      </c>
      <c r="N538" s="1">
        <v>43781</v>
      </c>
      <c r="O538">
        <v>0</v>
      </c>
      <c r="P538" s="1">
        <v>0</v>
      </c>
      <c r="Q538"/>
    </row>
    <row r="539" spans="1:18" hidden="1" x14ac:dyDescent="0.25">
      <c r="A539">
        <v>1009</v>
      </c>
      <c r="B539" t="s">
        <v>714</v>
      </c>
      <c r="C539" t="s">
        <v>699</v>
      </c>
      <c r="D539" t="s">
        <v>700</v>
      </c>
      <c r="E539" t="s">
        <v>38</v>
      </c>
      <c r="F539" t="s">
        <v>701</v>
      </c>
      <c r="G539" t="s">
        <v>1397</v>
      </c>
      <c r="H539" t="s">
        <v>8</v>
      </c>
      <c r="I539">
        <v>34</v>
      </c>
      <c r="J539" s="71">
        <v>6.89</v>
      </c>
      <c r="K539" s="84">
        <v>12410.52</v>
      </c>
      <c r="L539" s="91">
        <v>0</v>
      </c>
      <c r="M539">
        <v>1</v>
      </c>
      <c r="N539" s="1">
        <v>43781</v>
      </c>
      <c r="O539">
        <v>0</v>
      </c>
      <c r="P539" s="1">
        <v>0</v>
      </c>
      <c r="Q539"/>
      <c r="R539" s="84"/>
    </row>
    <row r="540" spans="1:18" hidden="1" x14ac:dyDescent="0.25">
      <c r="A540">
        <v>1001</v>
      </c>
      <c r="B540" t="s">
        <v>717</v>
      </c>
      <c r="C540" t="s">
        <v>699</v>
      </c>
      <c r="D540" t="s">
        <v>700</v>
      </c>
      <c r="E540" t="s">
        <v>38</v>
      </c>
      <c r="F540" t="s">
        <v>701</v>
      </c>
      <c r="G540" t="s">
        <v>1342</v>
      </c>
      <c r="H540" t="s">
        <v>8</v>
      </c>
      <c r="I540">
        <v>34</v>
      </c>
      <c r="J540" s="71">
        <v>6.9</v>
      </c>
      <c r="K540" s="84">
        <v>1500</v>
      </c>
      <c r="L540" s="91">
        <v>0</v>
      </c>
      <c r="M540">
        <v>1</v>
      </c>
      <c r="N540" s="1">
        <v>43781</v>
      </c>
      <c r="O540">
        <v>0</v>
      </c>
      <c r="P540" s="1">
        <v>0</v>
      </c>
      <c r="Q540"/>
    </row>
    <row r="541" spans="1:18" hidden="1" x14ac:dyDescent="0.25">
      <c r="A541">
        <v>1001</v>
      </c>
      <c r="B541" t="s">
        <v>719</v>
      </c>
      <c r="C541" t="s">
        <v>699</v>
      </c>
      <c r="D541" t="s">
        <v>700</v>
      </c>
      <c r="E541" t="s">
        <v>38</v>
      </c>
      <c r="F541" t="s">
        <v>701</v>
      </c>
      <c r="G541" t="s">
        <v>1348</v>
      </c>
      <c r="H541" t="s">
        <v>8</v>
      </c>
      <c r="I541">
        <v>34</v>
      </c>
      <c r="J541" s="71">
        <v>6.9</v>
      </c>
      <c r="K541" s="84">
        <v>8000</v>
      </c>
      <c r="L541" s="91">
        <v>0</v>
      </c>
      <c r="M541">
        <v>1</v>
      </c>
      <c r="N541" s="1">
        <v>43781</v>
      </c>
      <c r="O541">
        <v>0</v>
      </c>
      <c r="P541" s="1">
        <v>0</v>
      </c>
      <c r="Q541"/>
    </row>
    <row r="542" spans="1:18" hidden="1" x14ac:dyDescent="0.25">
      <c r="A542">
        <v>1003</v>
      </c>
      <c r="B542" t="s">
        <v>719</v>
      </c>
      <c r="C542" t="s">
        <v>699</v>
      </c>
      <c r="D542" t="s">
        <v>700</v>
      </c>
      <c r="E542" t="s">
        <v>38</v>
      </c>
      <c r="F542" t="s">
        <v>701</v>
      </c>
      <c r="G542" t="s">
        <v>705</v>
      </c>
      <c r="H542" t="s">
        <v>8</v>
      </c>
      <c r="I542">
        <v>34</v>
      </c>
      <c r="J542" s="71">
        <v>6.91</v>
      </c>
      <c r="K542" s="84">
        <v>15000</v>
      </c>
      <c r="L542" s="91">
        <v>0</v>
      </c>
      <c r="M542">
        <v>2</v>
      </c>
      <c r="N542" s="1">
        <v>43781</v>
      </c>
      <c r="O542">
        <v>0</v>
      </c>
      <c r="P542" s="1">
        <v>0</v>
      </c>
      <c r="Q542"/>
    </row>
    <row r="543" spans="1:18" hidden="1" x14ac:dyDescent="0.25">
      <c r="A543">
        <v>1009</v>
      </c>
      <c r="B543" t="s">
        <v>714</v>
      </c>
      <c r="C543" t="s">
        <v>699</v>
      </c>
      <c r="D543" t="s">
        <v>700</v>
      </c>
      <c r="E543" t="s">
        <v>38</v>
      </c>
      <c r="F543" t="s">
        <v>701</v>
      </c>
      <c r="G543" t="s">
        <v>1373</v>
      </c>
      <c r="H543" t="s">
        <v>8</v>
      </c>
      <c r="I543">
        <v>34</v>
      </c>
      <c r="J543" s="71">
        <v>6.91</v>
      </c>
      <c r="K543" s="84">
        <v>50000</v>
      </c>
      <c r="L543" s="91">
        <v>0</v>
      </c>
      <c r="M543">
        <v>1</v>
      </c>
      <c r="N543" s="1">
        <v>43781</v>
      </c>
      <c r="O543">
        <v>0</v>
      </c>
      <c r="P543" s="1">
        <v>0</v>
      </c>
      <c r="Q543"/>
    </row>
    <row r="544" spans="1:18" hidden="1" x14ac:dyDescent="0.25">
      <c r="A544">
        <v>1009</v>
      </c>
      <c r="B544" t="s">
        <v>714</v>
      </c>
      <c r="C544" t="s">
        <v>699</v>
      </c>
      <c r="D544" t="s">
        <v>700</v>
      </c>
      <c r="E544" t="s">
        <v>38</v>
      </c>
      <c r="F544" t="s">
        <v>701</v>
      </c>
      <c r="G544" t="s">
        <v>1388</v>
      </c>
      <c r="H544" t="s">
        <v>8</v>
      </c>
      <c r="I544">
        <v>34</v>
      </c>
      <c r="J544" s="71">
        <v>6.91</v>
      </c>
      <c r="K544" s="84">
        <v>30190</v>
      </c>
      <c r="L544" s="91">
        <v>0</v>
      </c>
      <c r="M544">
        <v>1</v>
      </c>
      <c r="N544" s="1">
        <v>43781</v>
      </c>
      <c r="O544">
        <v>0</v>
      </c>
      <c r="P544" s="1">
        <v>0</v>
      </c>
      <c r="Q544"/>
    </row>
    <row r="545" spans="1:17" hidden="1" x14ac:dyDescent="0.25">
      <c r="A545">
        <v>1003</v>
      </c>
      <c r="B545" t="s">
        <v>719</v>
      </c>
      <c r="C545" t="s">
        <v>699</v>
      </c>
      <c r="D545" t="s">
        <v>700</v>
      </c>
      <c r="E545" t="s">
        <v>38</v>
      </c>
      <c r="F545" t="s">
        <v>701</v>
      </c>
      <c r="G545" t="s">
        <v>778</v>
      </c>
      <c r="H545" t="s">
        <v>8</v>
      </c>
      <c r="I545">
        <v>34</v>
      </c>
      <c r="J545" s="71">
        <v>6.92</v>
      </c>
      <c r="K545" s="84">
        <v>45.5</v>
      </c>
      <c r="L545" s="91">
        <v>0</v>
      </c>
      <c r="M545">
        <v>1</v>
      </c>
      <c r="N545" s="1">
        <v>43781</v>
      </c>
      <c r="O545">
        <v>0</v>
      </c>
      <c r="P545" s="1">
        <v>0</v>
      </c>
      <c r="Q545"/>
    </row>
    <row r="546" spans="1:17" hidden="1" x14ac:dyDescent="0.25">
      <c r="A546">
        <v>1018</v>
      </c>
      <c r="B546" t="s">
        <v>719</v>
      </c>
      <c r="C546" t="s">
        <v>699</v>
      </c>
      <c r="D546" t="s">
        <v>700</v>
      </c>
      <c r="E546" t="s">
        <v>38</v>
      </c>
      <c r="F546" t="s">
        <v>1086</v>
      </c>
      <c r="G546" t="s">
        <v>962</v>
      </c>
      <c r="H546" t="s">
        <v>8</v>
      </c>
      <c r="I546">
        <v>34</v>
      </c>
      <c r="J546" s="71">
        <v>6.92</v>
      </c>
      <c r="K546" s="84">
        <v>75000</v>
      </c>
      <c r="L546" s="91">
        <v>0</v>
      </c>
      <c r="M546">
        <v>1</v>
      </c>
      <c r="N546" s="1">
        <v>43781</v>
      </c>
      <c r="O546">
        <v>0</v>
      </c>
      <c r="P546" s="1">
        <v>0</v>
      </c>
      <c r="Q546"/>
    </row>
    <row r="547" spans="1:17" hidden="1" x14ac:dyDescent="0.25">
      <c r="A547">
        <v>3002</v>
      </c>
      <c r="B547" t="s">
        <v>718</v>
      </c>
      <c r="C547" t="s">
        <v>716</v>
      </c>
      <c r="D547" t="s">
        <v>700</v>
      </c>
      <c r="E547" t="s">
        <v>6</v>
      </c>
      <c r="F547" t="s">
        <v>701</v>
      </c>
      <c r="G547" t="s">
        <v>1314</v>
      </c>
      <c r="H547" t="s">
        <v>8</v>
      </c>
      <c r="I547">
        <v>34</v>
      </c>
      <c r="J547" s="71">
        <v>6.92</v>
      </c>
      <c r="K547" s="84">
        <v>600</v>
      </c>
      <c r="L547" s="91">
        <v>0</v>
      </c>
      <c r="M547">
        <v>2</v>
      </c>
      <c r="N547" s="1">
        <v>43781</v>
      </c>
      <c r="O547">
        <v>0</v>
      </c>
      <c r="P547" s="1">
        <v>0</v>
      </c>
      <c r="Q547"/>
    </row>
    <row r="548" spans="1:17" hidden="1" x14ac:dyDescent="0.25">
      <c r="A548">
        <v>3002</v>
      </c>
      <c r="B548" t="s">
        <v>718</v>
      </c>
      <c r="C548" t="s">
        <v>717</v>
      </c>
      <c r="D548" t="s">
        <v>700</v>
      </c>
      <c r="E548" t="s">
        <v>6</v>
      </c>
      <c r="F548" t="s">
        <v>701</v>
      </c>
      <c r="G548" t="s">
        <v>1293</v>
      </c>
      <c r="H548" t="s">
        <v>8</v>
      </c>
      <c r="I548">
        <v>34</v>
      </c>
      <c r="J548" s="71">
        <v>6.92</v>
      </c>
      <c r="K548" s="84">
        <v>140</v>
      </c>
      <c r="L548" s="91">
        <v>0</v>
      </c>
      <c r="M548">
        <v>1</v>
      </c>
      <c r="N548" s="1">
        <v>43781</v>
      </c>
      <c r="O548">
        <v>0</v>
      </c>
      <c r="P548" s="1">
        <v>0</v>
      </c>
      <c r="Q548"/>
    </row>
    <row r="549" spans="1:17" hidden="1" x14ac:dyDescent="0.25">
      <c r="A549">
        <v>3002</v>
      </c>
      <c r="B549" t="s">
        <v>719</v>
      </c>
      <c r="C549" t="s">
        <v>699</v>
      </c>
      <c r="D549" t="s">
        <v>700</v>
      </c>
      <c r="E549" t="s">
        <v>6</v>
      </c>
      <c r="F549" t="s">
        <v>701</v>
      </c>
      <c r="G549" t="s">
        <v>1088</v>
      </c>
      <c r="H549" t="s">
        <v>8</v>
      </c>
      <c r="I549">
        <v>34</v>
      </c>
      <c r="J549" s="71">
        <v>6.92</v>
      </c>
      <c r="K549" s="84">
        <v>3287</v>
      </c>
      <c r="L549" s="91">
        <v>0</v>
      </c>
      <c r="M549">
        <v>1</v>
      </c>
      <c r="N549" s="1">
        <v>43781</v>
      </c>
      <c r="O549">
        <v>0</v>
      </c>
      <c r="P549" s="1">
        <v>0</v>
      </c>
      <c r="Q549"/>
    </row>
    <row r="550" spans="1:17" hidden="1" x14ac:dyDescent="0.25">
      <c r="A550">
        <v>3002</v>
      </c>
      <c r="B550" t="s">
        <v>719</v>
      </c>
      <c r="C550" t="s">
        <v>699</v>
      </c>
      <c r="D550" t="s">
        <v>700</v>
      </c>
      <c r="E550" t="s">
        <v>6</v>
      </c>
      <c r="F550" t="s">
        <v>701</v>
      </c>
      <c r="G550" t="s">
        <v>1287</v>
      </c>
      <c r="H550" t="s">
        <v>8</v>
      </c>
      <c r="I550">
        <v>34</v>
      </c>
      <c r="J550" s="71">
        <v>6.92</v>
      </c>
      <c r="K550" s="84">
        <v>0.01</v>
      </c>
      <c r="L550" s="91">
        <v>0</v>
      </c>
      <c r="M550">
        <v>1</v>
      </c>
      <c r="N550" s="1">
        <v>43781</v>
      </c>
      <c r="O550">
        <v>0</v>
      </c>
      <c r="P550" s="1">
        <v>0</v>
      </c>
      <c r="Q550"/>
    </row>
    <row r="551" spans="1:17" hidden="1" x14ac:dyDescent="0.25">
      <c r="A551">
        <v>3002</v>
      </c>
      <c r="B551" t="s">
        <v>719</v>
      </c>
      <c r="C551" t="s">
        <v>699</v>
      </c>
      <c r="D551" t="s">
        <v>700</v>
      </c>
      <c r="E551" t="s">
        <v>6</v>
      </c>
      <c r="F551" t="s">
        <v>701</v>
      </c>
      <c r="G551" t="s">
        <v>1290</v>
      </c>
      <c r="H551" t="s">
        <v>8</v>
      </c>
      <c r="I551">
        <v>34</v>
      </c>
      <c r="J551" s="71">
        <v>6.92</v>
      </c>
      <c r="K551" s="84">
        <v>250</v>
      </c>
      <c r="L551" s="91">
        <v>0</v>
      </c>
      <c r="M551">
        <v>2</v>
      </c>
      <c r="N551" s="1">
        <v>43781</v>
      </c>
      <c r="O551">
        <v>0</v>
      </c>
      <c r="P551" s="1">
        <v>0</v>
      </c>
      <c r="Q551"/>
    </row>
    <row r="552" spans="1:17" hidden="1" x14ac:dyDescent="0.25">
      <c r="A552">
        <v>3002</v>
      </c>
      <c r="B552" t="s">
        <v>719</v>
      </c>
      <c r="C552" t="s">
        <v>699</v>
      </c>
      <c r="D552" t="s">
        <v>700</v>
      </c>
      <c r="E552" t="s">
        <v>6</v>
      </c>
      <c r="F552" t="s">
        <v>701</v>
      </c>
      <c r="G552" t="s">
        <v>1289</v>
      </c>
      <c r="H552" t="s">
        <v>8</v>
      </c>
      <c r="I552">
        <v>34</v>
      </c>
      <c r="J552" s="71">
        <v>6.92</v>
      </c>
      <c r="K552" s="84">
        <v>355</v>
      </c>
      <c r="L552" s="91">
        <v>0</v>
      </c>
      <c r="M552">
        <v>2</v>
      </c>
      <c r="N552" s="1">
        <v>43781</v>
      </c>
      <c r="O552">
        <v>0</v>
      </c>
      <c r="P552" s="1">
        <v>0</v>
      </c>
      <c r="Q552"/>
    </row>
    <row r="553" spans="1:17" hidden="1" x14ac:dyDescent="0.25">
      <c r="A553">
        <v>3002</v>
      </c>
      <c r="B553" t="s">
        <v>719</v>
      </c>
      <c r="C553" t="s">
        <v>699</v>
      </c>
      <c r="D553" t="s">
        <v>700</v>
      </c>
      <c r="E553" t="s">
        <v>6</v>
      </c>
      <c r="F553" t="s">
        <v>701</v>
      </c>
      <c r="G553" t="s">
        <v>1291</v>
      </c>
      <c r="H553" t="s">
        <v>8</v>
      </c>
      <c r="I553">
        <v>34</v>
      </c>
      <c r="J553" s="71">
        <v>6.92</v>
      </c>
      <c r="K553" s="84">
        <v>535.57000000000005</v>
      </c>
      <c r="L553" s="91">
        <v>0</v>
      </c>
      <c r="M553">
        <v>4</v>
      </c>
      <c r="N553" s="1">
        <v>43781</v>
      </c>
      <c r="O553">
        <v>0</v>
      </c>
      <c r="P553" s="1">
        <v>0</v>
      </c>
      <c r="Q553"/>
    </row>
    <row r="554" spans="1:17" hidden="1" x14ac:dyDescent="0.25">
      <c r="A554">
        <v>3002</v>
      </c>
      <c r="B554" t="s">
        <v>719</v>
      </c>
      <c r="C554" t="s">
        <v>699</v>
      </c>
      <c r="D554" t="s">
        <v>700</v>
      </c>
      <c r="E554" t="s">
        <v>6</v>
      </c>
      <c r="F554" t="s">
        <v>701</v>
      </c>
      <c r="G554" t="s">
        <v>1313</v>
      </c>
      <c r="H554" t="s">
        <v>8</v>
      </c>
      <c r="I554">
        <v>34</v>
      </c>
      <c r="J554" s="71">
        <v>6.92</v>
      </c>
      <c r="K554" s="84">
        <v>1400</v>
      </c>
      <c r="L554" s="91">
        <v>0</v>
      </c>
      <c r="M554">
        <v>2</v>
      </c>
      <c r="N554" s="1">
        <v>43781</v>
      </c>
      <c r="O554">
        <v>0</v>
      </c>
      <c r="P554" s="1">
        <v>0</v>
      </c>
      <c r="Q554"/>
    </row>
    <row r="555" spans="1:17" hidden="1" x14ac:dyDescent="0.25">
      <c r="A555">
        <v>3002</v>
      </c>
      <c r="B555" t="s">
        <v>719</v>
      </c>
      <c r="C555" t="s">
        <v>715</v>
      </c>
      <c r="D555" t="s">
        <v>700</v>
      </c>
      <c r="E555" t="s">
        <v>6</v>
      </c>
      <c r="F555" t="s">
        <v>701</v>
      </c>
      <c r="G555" t="s">
        <v>1288</v>
      </c>
      <c r="H555" t="s">
        <v>8</v>
      </c>
      <c r="I555">
        <v>34</v>
      </c>
      <c r="J555" s="71">
        <v>6.92</v>
      </c>
      <c r="K555" s="84">
        <v>100</v>
      </c>
      <c r="L555" s="91">
        <v>0</v>
      </c>
      <c r="M555">
        <v>1</v>
      </c>
      <c r="N555" s="1">
        <v>43781</v>
      </c>
      <c r="O555">
        <v>0</v>
      </c>
      <c r="P555" s="1">
        <v>0</v>
      </c>
      <c r="Q555"/>
    </row>
    <row r="556" spans="1:17" hidden="1" x14ac:dyDescent="0.25">
      <c r="A556">
        <v>1001</v>
      </c>
      <c r="B556" t="s">
        <v>715</v>
      </c>
      <c r="C556" t="s">
        <v>699</v>
      </c>
      <c r="D556" t="s">
        <v>700</v>
      </c>
      <c r="E556" t="s">
        <v>38</v>
      </c>
      <c r="F556" t="s">
        <v>701</v>
      </c>
      <c r="G556" t="s">
        <v>1256</v>
      </c>
      <c r="H556" t="s">
        <v>8</v>
      </c>
      <c r="I556">
        <v>34</v>
      </c>
      <c r="J556" s="71">
        <v>6.9249999999999998</v>
      </c>
      <c r="K556" s="84">
        <v>8500</v>
      </c>
      <c r="L556" s="91">
        <v>0</v>
      </c>
      <c r="M556">
        <v>1</v>
      </c>
      <c r="N556" s="1">
        <v>43781</v>
      </c>
      <c r="O556">
        <v>0</v>
      </c>
      <c r="P556" s="1">
        <v>0</v>
      </c>
      <c r="Q556"/>
    </row>
    <row r="557" spans="1:17" hidden="1" x14ac:dyDescent="0.25">
      <c r="A557">
        <v>1001</v>
      </c>
      <c r="B557" t="s">
        <v>715</v>
      </c>
      <c r="C557" t="s">
        <v>699</v>
      </c>
      <c r="D557" t="s">
        <v>700</v>
      </c>
      <c r="E557" t="s">
        <v>38</v>
      </c>
      <c r="F557" t="s">
        <v>701</v>
      </c>
      <c r="G557" t="s">
        <v>1261</v>
      </c>
      <c r="H557" t="s">
        <v>8</v>
      </c>
      <c r="I557">
        <v>34</v>
      </c>
      <c r="J557" s="71">
        <v>6.9249999999999998</v>
      </c>
      <c r="K557" s="84">
        <v>5000</v>
      </c>
      <c r="L557" s="91">
        <v>0</v>
      </c>
      <c r="M557">
        <v>1</v>
      </c>
      <c r="N557" s="1">
        <v>43781</v>
      </c>
      <c r="O557">
        <v>0</v>
      </c>
      <c r="P557" s="1">
        <v>0</v>
      </c>
      <c r="Q557"/>
    </row>
    <row r="558" spans="1:17" hidden="1" x14ac:dyDescent="0.25">
      <c r="A558">
        <v>1003</v>
      </c>
      <c r="B558" t="s">
        <v>714</v>
      </c>
      <c r="C558" t="s">
        <v>699</v>
      </c>
      <c r="D558" t="s">
        <v>700</v>
      </c>
      <c r="E558" t="s">
        <v>38</v>
      </c>
      <c r="F558" t="s">
        <v>701</v>
      </c>
      <c r="G558" t="s">
        <v>775</v>
      </c>
      <c r="H558" t="s">
        <v>8</v>
      </c>
      <c r="I558">
        <v>34</v>
      </c>
      <c r="J558" s="71">
        <v>6.93</v>
      </c>
      <c r="K558" s="84">
        <v>3000</v>
      </c>
      <c r="L558" s="91">
        <v>0</v>
      </c>
      <c r="M558">
        <v>2</v>
      </c>
      <c r="N558" s="1">
        <v>43781</v>
      </c>
      <c r="O558">
        <v>0</v>
      </c>
      <c r="P558" s="1">
        <v>0</v>
      </c>
      <c r="Q558"/>
    </row>
    <row r="559" spans="1:17" hidden="1" x14ac:dyDescent="0.25">
      <c r="A559">
        <v>1005</v>
      </c>
      <c r="B559" t="s">
        <v>714</v>
      </c>
      <c r="C559" t="s">
        <v>699</v>
      </c>
      <c r="D559" t="s">
        <v>700</v>
      </c>
      <c r="E559" t="s">
        <v>38</v>
      </c>
      <c r="F559" t="s">
        <v>701</v>
      </c>
      <c r="G559" t="s">
        <v>1266</v>
      </c>
      <c r="H559" t="s">
        <v>8</v>
      </c>
      <c r="I559">
        <v>34</v>
      </c>
      <c r="J559" s="71">
        <v>6.93</v>
      </c>
      <c r="K559" s="84">
        <v>4180</v>
      </c>
      <c r="L559" s="91">
        <v>0</v>
      </c>
      <c r="M559">
        <v>1</v>
      </c>
      <c r="N559" s="1">
        <v>43781</v>
      </c>
      <c r="O559">
        <v>0</v>
      </c>
      <c r="P559" s="1">
        <v>0</v>
      </c>
      <c r="Q559"/>
    </row>
    <row r="560" spans="1:17" hidden="1" x14ac:dyDescent="0.25">
      <c r="A560">
        <v>1001</v>
      </c>
      <c r="B560" t="s">
        <v>719</v>
      </c>
      <c r="C560" t="s">
        <v>699</v>
      </c>
      <c r="D560" t="s">
        <v>700</v>
      </c>
      <c r="E560" t="s">
        <v>38</v>
      </c>
      <c r="F560" t="s">
        <v>701</v>
      </c>
      <c r="G560" t="s">
        <v>1346</v>
      </c>
      <c r="H560" t="s">
        <v>8</v>
      </c>
      <c r="I560">
        <v>34</v>
      </c>
      <c r="J560" s="71">
        <v>6.94</v>
      </c>
      <c r="K560" s="84">
        <v>4682</v>
      </c>
      <c r="L560" s="91">
        <v>0</v>
      </c>
      <c r="M560">
        <v>1</v>
      </c>
      <c r="N560" s="1">
        <v>43781</v>
      </c>
      <c r="O560">
        <v>0</v>
      </c>
      <c r="P560" s="1">
        <v>0</v>
      </c>
      <c r="Q560"/>
    </row>
    <row r="561" spans="1:17" hidden="1" x14ac:dyDescent="0.25">
      <c r="A561">
        <v>1001</v>
      </c>
      <c r="B561" t="s">
        <v>719</v>
      </c>
      <c r="C561" t="s">
        <v>699</v>
      </c>
      <c r="D561" t="s">
        <v>700</v>
      </c>
      <c r="E561" t="s">
        <v>38</v>
      </c>
      <c r="F561" t="s">
        <v>701</v>
      </c>
      <c r="G561" t="s">
        <v>1347</v>
      </c>
      <c r="H561" t="s">
        <v>8</v>
      </c>
      <c r="I561">
        <v>34</v>
      </c>
      <c r="J561" s="71">
        <v>6.94</v>
      </c>
      <c r="K561" s="84">
        <v>50000</v>
      </c>
      <c r="L561" s="91">
        <v>0</v>
      </c>
      <c r="M561">
        <v>1</v>
      </c>
      <c r="N561" s="1">
        <v>43781</v>
      </c>
      <c r="O561">
        <v>0</v>
      </c>
      <c r="P561" s="1">
        <v>0</v>
      </c>
      <c r="Q561"/>
    </row>
    <row r="562" spans="1:17" hidden="1" x14ac:dyDescent="0.25">
      <c r="A562">
        <v>1001</v>
      </c>
      <c r="B562" t="s">
        <v>720</v>
      </c>
      <c r="C562" t="s">
        <v>699</v>
      </c>
      <c r="D562" t="s">
        <v>700</v>
      </c>
      <c r="E562" t="s">
        <v>38</v>
      </c>
      <c r="F562" t="s">
        <v>701</v>
      </c>
      <c r="G562" t="s">
        <v>1350</v>
      </c>
      <c r="H562" t="s">
        <v>8</v>
      </c>
      <c r="I562">
        <v>34</v>
      </c>
      <c r="J562" s="71">
        <v>6.94</v>
      </c>
      <c r="K562" s="84">
        <v>400</v>
      </c>
      <c r="L562" s="91">
        <v>0</v>
      </c>
      <c r="M562">
        <v>1</v>
      </c>
      <c r="N562" s="1">
        <v>43781</v>
      </c>
      <c r="O562">
        <v>0</v>
      </c>
      <c r="P562" s="1">
        <v>0</v>
      </c>
      <c r="Q562"/>
    </row>
    <row r="563" spans="1:17" hidden="1" x14ac:dyDescent="0.25">
      <c r="A563">
        <v>1005</v>
      </c>
      <c r="B563" t="s">
        <v>714</v>
      </c>
      <c r="C563" t="s">
        <v>699</v>
      </c>
      <c r="D563" t="s">
        <v>700</v>
      </c>
      <c r="E563" t="s">
        <v>38</v>
      </c>
      <c r="F563" t="s">
        <v>701</v>
      </c>
      <c r="G563" t="s">
        <v>1265</v>
      </c>
      <c r="H563" t="s">
        <v>8</v>
      </c>
      <c r="I563">
        <v>34</v>
      </c>
      <c r="J563" s="71">
        <v>6.94</v>
      </c>
      <c r="K563" s="84">
        <v>12500</v>
      </c>
      <c r="L563" s="91">
        <v>0</v>
      </c>
      <c r="M563">
        <v>1</v>
      </c>
      <c r="N563" s="1">
        <v>43781</v>
      </c>
      <c r="O563">
        <v>0</v>
      </c>
      <c r="P563" s="1">
        <v>0</v>
      </c>
      <c r="Q563"/>
    </row>
    <row r="564" spans="1:17" hidden="1" x14ac:dyDescent="0.25">
      <c r="A564">
        <v>1009</v>
      </c>
      <c r="B564" t="s">
        <v>715</v>
      </c>
      <c r="C564" t="s">
        <v>699</v>
      </c>
      <c r="D564" t="s">
        <v>700</v>
      </c>
      <c r="E564" t="s">
        <v>38</v>
      </c>
      <c r="F564" t="s">
        <v>701</v>
      </c>
      <c r="G564" t="s">
        <v>1403</v>
      </c>
      <c r="H564" t="s">
        <v>8</v>
      </c>
      <c r="I564">
        <v>34</v>
      </c>
      <c r="J564" s="71">
        <v>6.94</v>
      </c>
      <c r="K564" s="84">
        <v>18707.95</v>
      </c>
      <c r="L564" s="91">
        <v>0</v>
      </c>
      <c r="M564">
        <v>1</v>
      </c>
      <c r="N564" s="1">
        <v>43781</v>
      </c>
      <c r="O564">
        <v>0</v>
      </c>
      <c r="P564" s="1">
        <v>0</v>
      </c>
      <c r="Q564"/>
    </row>
    <row r="565" spans="1:17" hidden="1" x14ac:dyDescent="0.25">
      <c r="A565">
        <v>1009</v>
      </c>
      <c r="B565" t="s">
        <v>719</v>
      </c>
      <c r="C565" t="s">
        <v>699</v>
      </c>
      <c r="D565" t="s">
        <v>700</v>
      </c>
      <c r="E565" t="s">
        <v>38</v>
      </c>
      <c r="F565" t="s">
        <v>701</v>
      </c>
      <c r="G565" t="s">
        <v>1419</v>
      </c>
      <c r="H565" t="s">
        <v>8</v>
      </c>
      <c r="I565">
        <v>34</v>
      </c>
      <c r="J565" s="71">
        <v>6.94</v>
      </c>
      <c r="K565" s="84">
        <v>100000</v>
      </c>
      <c r="L565" s="91">
        <v>0</v>
      </c>
      <c r="M565">
        <v>1</v>
      </c>
      <c r="N565" s="1">
        <v>43781</v>
      </c>
      <c r="O565">
        <v>0</v>
      </c>
      <c r="P565" s="1">
        <v>0</v>
      </c>
      <c r="Q565"/>
    </row>
    <row r="566" spans="1:17" hidden="1" x14ac:dyDescent="0.25">
      <c r="A566">
        <v>27006</v>
      </c>
      <c r="B566" t="s">
        <v>719</v>
      </c>
      <c r="C566" t="s">
        <v>699</v>
      </c>
      <c r="D566" t="s">
        <v>700</v>
      </c>
      <c r="E566" t="s">
        <v>38</v>
      </c>
      <c r="F566" t="s">
        <v>701</v>
      </c>
      <c r="G566" t="s">
        <v>703</v>
      </c>
      <c r="H566" t="s">
        <v>8</v>
      </c>
      <c r="I566">
        <v>34</v>
      </c>
      <c r="J566" s="71">
        <v>6.94</v>
      </c>
      <c r="K566" s="84">
        <v>1470</v>
      </c>
      <c r="L566" s="91">
        <v>0</v>
      </c>
      <c r="M566">
        <v>6</v>
      </c>
      <c r="N566" s="1">
        <v>43781</v>
      </c>
      <c r="O566">
        <v>0</v>
      </c>
      <c r="P566" s="1">
        <v>0</v>
      </c>
      <c r="Q566"/>
    </row>
    <row r="567" spans="1:17" hidden="1" x14ac:dyDescent="0.25">
      <c r="A567">
        <v>1005</v>
      </c>
      <c r="B567" t="s">
        <v>714</v>
      </c>
      <c r="C567" t="s">
        <v>699</v>
      </c>
      <c r="D567" t="s">
        <v>700</v>
      </c>
      <c r="E567" t="s">
        <v>38</v>
      </c>
      <c r="F567" t="s">
        <v>701</v>
      </c>
      <c r="G567" t="s">
        <v>1272</v>
      </c>
      <c r="H567" t="s">
        <v>8</v>
      </c>
      <c r="I567">
        <v>34</v>
      </c>
      <c r="J567" s="71">
        <v>6.95</v>
      </c>
      <c r="K567" s="84">
        <v>13081.55</v>
      </c>
      <c r="L567" s="91">
        <v>0</v>
      </c>
      <c r="M567">
        <v>3</v>
      </c>
      <c r="N567" s="1">
        <v>43781</v>
      </c>
      <c r="O567">
        <v>0</v>
      </c>
      <c r="P567" s="1">
        <v>0</v>
      </c>
      <c r="Q567"/>
    </row>
    <row r="568" spans="1:17" hidden="1" x14ac:dyDescent="0.25">
      <c r="A568">
        <v>1005</v>
      </c>
      <c r="B568" t="s">
        <v>719</v>
      </c>
      <c r="C568" t="s">
        <v>699</v>
      </c>
      <c r="D568" t="s">
        <v>700</v>
      </c>
      <c r="E568" t="s">
        <v>38</v>
      </c>
      <c r="F568" t="s">
        <v>701</v>
      </c>
      <c r="G568" t="s">
        <v>1358</v>
      </c>
      <c r="H568" t="s">
        <v>8</v>
      </c>
      <c r="I568">
        <v>34</v>
      </c>
      <c r="J568" s="71">
        <v>6.95</v>
      </c>
      <c r="K568" s="84">
        <v>6000</v>
      </c>
      <c r="L568" s="91">
        <v>0</v>
      </c>
      <c r="M568">
        <v>1</v>
      </c>
      <c r="N568" s="1">
        <v>43781</v>
      </c>
      <c r="O568">
        <v>0</v>
      </c>
      <c r="P568" s="1">
        <v>0</v>
      </c>
      <c r="Q568"/>
    </row>
    <row r="569" spans="1:17" hidden="1" x14ac:dyDescent="0.25">
      <c r="A569">
        <v>1018</v>
      </c>
      <c r="B569" t="s">
        <v>719</v>
      </c>
      <c r="C569" t="s">
        <v>699</v>
      </c>
      <c r="D569" t="s">
        <v>700</v>
      </c>
      <c r="E569" t="s">
        <v>38</v>
      </c>
      <c r="F569" t="s">
        <v>1086</v>
      </c>
      <c r="G569" t="s">
        <v>955</v>
      </c>
      <c r="H569" t="s">
        <v>8</v>
      </c>
      <c r="I569">
        <v>34</v>
      </c>
      <c r="J569" s="71">
        <v>6.95</v>
      </c>
      <c r="K569" s="84">
        <v>167645.31</v>
      </c>
      <c r="L569" s="91">
        <v>0</v>
      </c>
      <c r="M569">
        <v>1</v>
      </c>
      <c r="N569" s="1">
        <v>43781</v>
      </c>
      <c r="O569">
        <v>0</v>
      </c>
      <c r="P569" s="1">
        <v>0</v>
      </c>
      <c r="Q569"/>
    </row>
    <row r="570" spans="1:17" hidden="1" x14ac:dyDescent="0.25">
      <c r="A570">
        <v>1033</v>
      </c>
      <c r="B570" t="s">
        <v>699</v>
      </c>
      <c r="C570" t="s">
        <v>699</v>
      </c>
      <c r="D570" t="s">
        <v>700</v>
      </c>
      <c r="E570" t="s">
        <v>38</v>
      </c>
      <c r="F570" t="s">
        <v>701</v>
      </c>
      <c r="G570" t="s">
        <v>1434</v>
      </c>
      <c r="H570" t="s">
        <v>8</v>
      </c>
      <c r="I570">
        <v>34</v>
      </c>
      <c r="J570" s="71">
        <v>6.95</v>
      </c>
      <c r="K570" s="84">
        <v>600</v>
      </c>
      <c r="L570" s="91">
        <v>0</v>
      </c>
      <c r="M570">
        <v>1</v>
      </c>
      <c r="N570" s="1">
        <v>43781</v>
      </c>
      <c r="O570">
        <v>0</v>
      </c>
      <c r="P570" s="1">
        <v>0</v>
      </c>
      <c r="Q570"/>
    </row>
    <row r="571" spans="1:17" hidden="1" x14ac:dyDescent="0.25">
      <c r="A571">
        <v>1033</v>
      </c>
      <c r="B571" t="s">
        <v>715</v>
      </c>
      <c r="C571" t="s">
        <v>699</v>
      </c>
      <c r="D571" t="s">
        <v>700</v>
      </c>
      <c r="E571" t="s">
        <v>38</v>
      </c>
      <c r="F571" t="s">
        <v>701</v>
      </c>
      <c r="G571" t="s">
        <v>1435</v>
      </c>
      <c r="H571" t="s">
        <v>8</v>
      </c>
      <c r="I571">
        <v>34</v>
      </c>
      <c r="J571" s="71">
        <v>6.95</v>
      </c>
      <c r="K571" s="84">
        <v>500</v>
      </c>
      <c r="L571" s="91">
        <v>0</v>
      </c>
      <c r="M571">
        <v>1</v>
      </c>
      <c r="N571" s="1">
        <v>43781</v>
      </c>
      <c r="O571">
        <v>0</v>
      </c>
      <c r="P571" s="1">
        <v>0</v>
      </c>
      <c r="Q571"/>
    </row>
    <row r="572" spans="1:17" hidden="1" x14ac:dyDescent="0.25">
      <c r="A572">
        <v>1033</v>
      </c>
      <c r="B572" t="s">
        <v>715</v>
      </c>
      <c r="C572" t="s">
        <v>699</v>
      </c>
      <c r="D572" t="s">
        <v>700</v>
      </c>
      <c r="E572" t="s">
        <v>38</v>
      </c>
      <c r="F572" t="s">
        <v>701</v>
      </c>
      <c r="G572" t="s">
        <v>1436</v>
      </c>
      <c r="H572" t="s">
        <v>8</v>
      </c>
      <c r="I572">
        <v>34</v>
      </c>
      <c r="J572" s="71">
        <v>6.95</v>
      </c>
      <c r="K572" s="84">
        <v>1900</v>
      </c>
      <c r="L572" s="91">
        <v>0</v>
      </c>
      <c r="M572">
        <v>1</v>
      </c>
      <c r="N572" s="1">
        <v>43781</v>
      </c>
      <c r="O572">
        <v>0</v>
      </c>
      <c r="P572" s="1">
        <v>0</v>
      </c>
      <c r="Q572"/>
    </row>
    <row r="573" spans="1:17" hidden="1" x14ac:dyDescent="0.25">
      <c r="A573">
        <v>1033</v>
      </c>
      <c r="B573" t="s">
        <v>715</v>
      </c>
      <c r="C573" t="s">
        <v>699</v>
      </c>
      <c r="D573" t="s">
        <v>700</v>
      </c>
      <c r="E573" t="s">
        <v>38</v>
      </c>
      <c r="F573" t="s">
        <v>701</v>
      </c>
      <c r="G573" t="s">
        <v>1437</v>
      </c>
      <c r="H573" t="s">
        <v>8</v>
      </c>
      <c r="I573">
        <v>34</v>
      </c>
      <c r="J573" s="71">
        <v>6.95</v>
      </c>
      <c r="K573" s="84">
        <v>1000</v>
      </c>
      <c r="L573" s="91">
        <v>0</v>
      </c>
      <c r="M573">
        <v>1</v>
      </c>
      <c r="N573" s="1">
        <v>43781</v>
      </c>
      <c r="O573">
        <v>0</v>
      </c>
      <c r="P573" s="1">
        <v>0</v>
      </c>
      <c r="Q573"/>
    </row>
    <row r="574" spans="1:17" hidden="1" x14ac:dyDescent="0.25">
      <c r="A574">
        <v>1033</v>
      </c>
      <c r="B574" t="s">
        <v>715</v>
      </c>
      <c r="C574" t="s">
        <v>699</v>
      </c>
      <c r="D574" t="s">
        <v>700</v>
      </c>
      <c r="E574" t="s">
        <v>38</v>
      </c>
      <c r="F574" t="s">
        <v>701</v>
      </c>
      <c r="G574" t="s">
        <v>1438</v>
      </c>
      <c r="H574" t="s">
        <v>8</v>
      </c>
      <c r="I574">
        <v>34</v>
      </c>
      <c r="J574" s="71">
        <v>6.95</v>
      </c>
      <c r="K574" s="84">
        <v>500</v>
      </c>
      <c r="L574" s="91">
        <v>0</v>
      </c>
      <c r="M574">
        <v>1</v>
      </c>
      <c r="N574" s="1">
        <v>43781</v>
      </c>
      <c r="O574">
        <v>0</v>
      </c>
      <c r="P574" s="1">
        <v>0</v>
      </c>
      <c r="Q574"/>
    </row>
    <row r="575" spans="1:17" hidden="1" x14ac:dyDescent="0.25">
      <c r="A575">
        <v>1033</v>
      </c>
      <c r="B575" t="s">
        <v>715</v>
      </c>
      <c r="C575" t="s">
        <v>699</v>
      </c>
      <c r="D575" t="s">
        <v>700</v>
      </c>
      <c r="E575" t="s">
        <v>38</v>
      </c>
      <c r="F575" t="s">
        <v>701</v>
      </c>
      <c r="G575" t="s">
        <v>1439</v>
      </c>
      <c r="H575" t="s">
        <v>8</v>
      </c>
      <c r="I575">
        <v>34</v>
      </c>
      <c r="J575" s="71">
        <v>6.95</v>
      </c>
      <c r="K575" s="84">
        <v>1350</v>
      </c>
      <c r="L575" s="91">
        <v>0</v>
      </c>
      <c r="M575">
        <v>1</v>
      </c>
      <c r="N575" s="1">
        <v>43781</v>
      </c>
      <c r="O575">
        <v>0</v>
      </c>
      <c r="P575" s="1">
        <v>0</v>
      </c>
      <c r="Q575"/>
    </row>
    <row r="576" spans="1:17" hidden="1" x14ac:dyDescent="0.25">
      <c r="A576">
        <v>1033</v>
      </c>
      <c r="B576" t="s">
        <v>716</v>
      </c>
      <c r="C576" t="s">
        <v>699</v>
      </c>
      <c r="D576" t="s">
        <v>700</v>
      </c>
      <c r="E576" t="s">
        <v>38</v>
      </c>
      <c r="F576" t="s">
        <v>701</v>
      </c>
      <c r="G576" t="s">
        <v>1440</v>
      </c>
      <c r="H576" t="s">
        <v>8</v>
      </c>
      <c r="I576">
        <v>34</v>
      </c>
      <c r="J576" s="71">
        <v>6.95</v>
      </c>
      <c r="K576" s="84">
        <v>1000</v>
      </c>
      <c r="L576" s="91">
        <v>0</v>
      </c>
      <c r="M576">
        <v>1</v>
      </c>
      <c r="N576" s="1">
        <v>43781</v>
      </c>
      <c r="O576">
        <v>0</v>
      </c>
      <c r="P576" s="1">
        <v>0</v>
      </c>
      <c r="Q576"/>
    </row>
    <row r="577" spans="1:17" hidden="1" x14ac:dyDescent="0.25">
      <c r="A577">
        <v>1033</v>
      </c>
      <c r="B577" t="s">
        <v>717</v>
      </c>
      <c r="C577" t="s">
        <v>717</v>
      </c>
      <c r="D577" t="s">
        <v>700</v>
      </c>
      <c r="E577" t="s">
        <v>38</v>
      </c>
      <c r="F577" t="s">
        <v>701</v>
      </c>
      <c r="G577" t="s">
        <v>1441</v>
      </c>
      <c r="H577" t="s">
        <v>8</v>
      </c>
      <c r="I577">
        <v>34</v>
      </c>
      <c r="J577" s="71">
        <v>6.95</v>
      </c>
      <c r="K577" s="84">
        <v>676.32</v>
      </c>
      <c r="L577" s="91">
        <v>0</v>
      </c>
      <c r="M577">
        <v>1</v>
      </c>
      <c r="N577" s="1">
        <v>43781</v>
      </c>
      <c r="O577">
        <v>0</v>
      </c>
      <c r="P577" s="1">
        <v>0</v>
      </c>
      <c r="Q577"/>
    </row>
    <row r="578" spans="1:17" hidden="1" x14ac:dyDescent="0.25">
      <c r="A578">
        <v>1033</v>
      </c>
      <c r="B578" t="s">
        <v>717</v>
      </c>
      <c r="C578" t="s">
        <v>717</v>
      </c>
      <c r="D578" t="s">
        <v>700</v>
      </c>
      <c r="E578" t="s">
        <v>38</v>
      </c>
      <c r="F578" t="s">
        <v>701</v>
      </c>
      <c r="G578" t="s">
        <v>1442</v>
      </c>
      <c r="H578" t="s">
        <v>8</v>
      </c>
      <c r="I578">
        <v>34</v>
      </c>
      <c r="J578" s="71">
        <v>6.95</v>
      </c>
      <c r="K578" s="84">
        <v>1000</v>
      </c>
      <c r="L578" s="91">
        <v>0</v>
      </c>
      <c r="M578">
        <v>1</v>
      </c>
      <c r="N578" s="1">
        <v>43781</v>
      </c>
      <c r="O578">
        <v>0</v>
      </c>
      <c r="P578" s="1">
        <v>0</v>
      </c>
      <c r="Q578"/>
    </row>
    <row r="579" spans="1:17" hidden="1" x14ac:dyDescent="0.25">
      <c r="A579">
        <v>1033</v>
      </c>
      <c r="B579" t="s">
        <v>717</v>
      </c>
      <c r="C579" t="s">
        <v>718</v>
      </c>
      <c r="D579" t="s">
        <v>700</v>
      </c>
      <c r="E579" t="s">
        <v>38</v>
      </c>
      <c r="F579" t="s">
        <v>701</v>
      </c>
      <c r="G579" t="s">
        <v>1443</v>
      </c>
      <c r="H579" t="s">
        <v>8</v>
      </c>
      <c r="I579">
        <v>34</v>
      </c>
      <c r="J579" s="71">
        <v>6.95</v>
      </c>
      <c r="K579" s="84">
        <v>1300</v>
      </c>
      <c r="L579" s="91">
        <v>0</v>
      </c>
      <c r="M579">
        <v>1</v>
      </c>
      <c r="N579" s="1">
        <v>43781</v>
      </c>
      <c r="O579">
        <v>0</v>
      </c>
      <c r="P579" s="1">
        <v>0</v>
      </c>
      <c r="Q579"/>
    </row>
    <row r="580" spans="1:17" hidden="1" x14ac:dyDescent="0.25">
      <c r="A580">
        <v>1033</v>
      </c>
      <c r="B580" t="s">
        <v>717</v>
      </c>
      <c r="C580" t="s">
        <v>720</v>
      </c>
      <c r="D580" t="s">
        <v>700</v>
      </c>
      <c r="E580" t="s">
        <v>38</v>
      </c>
      <c r="F580" t="s">
        <v>701</v>
      </c>
      <c r="G580" t="s">
        <v>1444</v>
      </c>
      <c r="H580" t="s">
        <v>8</v>
      </c>
      <c r="I580">
        <v>34</v>
      </c>
      <c r="J580" s="71">
        <v>6.95</v>
      </c>
      <c r="K580" s="84">
        <v>1000</v>
      </c>
      <c r="L580" s="91">
        <v>0</v>
      </c>
      <c r="M580">
        <v>1</v>
      </c>
      <c r="N580" s="1">
        <v>43781</v>
      </c>
      <c r="O580">
        <v>0</v>
      </c>
      <c r="P580" s="1">
        <v>0</v>
      </c>
      <c r="Q580"/>
    </row>
    <row r="581" spans="1:17" hidden="1" x14ac:dyDescent="0.25">
      <c r="A581">
        <v>1033</v>
      </c>
      <c r="B581" t="s">
        <v>718</v>
      </c>
      <c r="C581" t="s">
        <v>699</v>
      </c>
      <c r="D581" t="s">
        <v>700</v>
      </c>
      <c r="E581" t="s">
        <v>38</v>
      </c>
      <c r="F581" t="s">
        <v>701</v>
      </c>
      <c r="G581" t="s">
        <v>1445</v>
      </c>
      <c r="H581" t="s">
        <v>8</v>
      </c>
      <c r="I581">
        <v>34</v>
      </c>
      <c r="J581" s="71">
        <v>6.95</v>
      </c>
      <c r="K581" s="84">
        <v>3530</v>
      </c>
      <c r="L581" s="91">
        <v>0</v>
      </c>
      <c r="M581">
        <v>1</v>
      </c>
      <c r="N581" s="1">
        <v>43781</v>
      </c>
      <c r="O581">
        <v>0</v>
      </c>
      <c r="P581" s="1">
        <v>0</v>
      </c>
      <c r="Q581"/>
    </row>
    <row r="582" spans="1:17" hidden="1" x14ac:dyDescent="0.25">
      <c r="A582">
        <v>1033</v>
      </c>
      <c r="B582" t="s">
        <v>718</v>
      </c>
      <c r="C582" t="s">
        <v>717</v>
      </c>
      <c r="D582" t="s">
        <v>700</v>
      </c>
      <c r="E582" t="s">
        <v>38</v>
      </c>
      <c r="F582" t="s">
        <v>701</v>
      </c>
      <c r="G582" t="s">
        <v>1446</v>
      </c>
      <c r="H582" t="s">
        <v>8</v>
      </c>
      <c r="I582">
        <v>34</v>
      </c>
      <c r="J582" s="71">
        <v>6.95</v>
      </c>
      <c r="K582" s="84">
        <v>5000</v>
      </c>
      <c r="L582" s="91">
        <v>0</v>
      </c>
      <c r="M582">
        <v>1</v>
      </c>
      <c r="N582" s="1">
        <v>43781</v>
      </c>
      <c r="O582">
        <v>0</v>
      </c>
      <c r="P582" s="1">
        <v>0</v>
      </c>
      <c r="Q582"/>
    </row>
    <row r="583" spans="1:17" hidden="1" x14ac:dyDescent="0.25">
      <c r="A583">
        <v>1033</v>
      </c>
      <c r="B583" t="s">
        <v>718</v>
      </c>
      <c r="C583" t="s">
        <v>720</v>
      </c>
      <c r="D583" t="s">
        <v>700</v>
      </c>
      <c r="E583" t="s">
        <v>38</v>
      </c>
      <c r="F583" t="s">
        <v>701</v>
      </c>
      <c r="G583" t="s">
        <v>1447</v>
      </c>
      <c r="H583" t="s">
        <v>8</v>
      </c>
      <c r="I583">
        <v>34</v>
      </c>
      <c r="J583" s="71">
        <v>6.95</v>
      </c>
      <c r="K583" s="84">
        <v>1000</v>
      </c>
      <c r="L583" s="91">
        <v>0</v>
      </c>
      <c r="M583">
        <v>1</v>
      </c>
      <c r="N583" s="1">
        <v>43781</v>
      </c>
      <c r="O583">
        <v>0</v>
      </c>
      <c r="P583" s="1">
        <v>0</v>
      </c>
      <c r="Q583"/>
    </row>
    <row r="584" spans="1:17" hidden="1" x14ac:dyDescent="0.25">
      <c r="A584">
        <v>1033</v>
      </c>
      <c r="B584" t="s">
        <v>719</v>
      </c>
      <c r="C584" t="s">
        <v>699</v>
      </c>
      <c r="D584" t="s">
        <v>700</v>
      </c>
      <c r="E584" t="s">
        <v>38</v>
      </c>
      <c r="F584" t="s">
        <v>701</v>
      </c>
      <c r="G584" t="s">
        <v>1448</v>
      </c>
      <c r="H584" t="s">
        <v>8</v>
      </c>
      <c r="I584">
        <v>34</v>
      </c>
      <c r="J584" s="71">
        <v>6.95</v>
      </c>
      <c r="K584" s="84">
        <v>700</v>
      </c>
      <c r="L584" s="91">
        <v>0</v>
      </c>
      <c r="M584">
        <v>1</v>
      </c>
      <c r="N584" s="1">
        <v>43781</v>
      </c>
      <c r="O584">
        <v>0</v>
      </c>
      <c r="P584" s="1">
        <v>0</v>
      </c>
      <c r="Q584"/>
    </row>
    <row r="585" spans="1:17" hidden="1" x14ac:dyDescent="0.25">
      <c r="A585">
        <v>1033</v>
      </c>
      <c r="B585" t="s">
        <v>719</v>
      </c>
      <c r="C585" t="s">
        <v>699</v>
      </c>
      <c r="D585" t="s">
        <v>700</v>
      </c>
      <c r="E585" t="s">
        <v>38</v>
      </c>
      <c r="F585" t="s">
        <v>701</v>
      </c>
      <c r="G585" t="s">
        <v>1449</v>
      </c>
      <c r="H585" t="s">
        <v>8</v>
      </c>
      <c r="I585">
        <v>34</v>
      </c>
      <c r="J585" s="71">
        <v>6.95</v>
      </c>
      <c r="K585" s="84">
        <v>1500</v>
      </c>
      <c r="L585" s="91">
        <v>0</v>
      </c>
      <c r="M585">
        <v>1</v>
      </c>
      <c r="N585" s="1">
        <v>43781</v>
      </c>
      <c r="O585">
        <v>0</v>
      </c>
      <c r="P585" s="1">
        <v>0</v>
      </c>
      <c r="Q585"/>
    </row>
    <row r="586" spans="1:17" hidden="1" x14ac:dyDescent="0.25">
      <c r="A586">
        <v>1033</v>
      </c>
      <c r="B586" t="s">
        <v>719</v>
      </c>
      <c r="C586" t="s">
        <v>699</v>
      </c>
      <c r="D586" t="s">
        <v>700</v>
      </c>
      <c r="E586" t="s">
        <v>38</v>
      </c>
      <c r="F586" t="s">
        <v>701</v>
      </c>
      <c r="G586" t="s">
        <v>1450</v>
      </c>
      <c r="H586" t="s">
        <v>8</v>
      </c>
      <c r="I586">
        <v>34</v>
      </c>
      <c r="J586" s="71">
        <v>6.95</v>
      </c>
      <c r="K586" s="84">
        <v>500</v>
      </c>
      <c r="L586" s="91">
        <v>0</v>
      </c>
      <c r="M586">
        <v>1</v>
      </c>
      <c r="N586" s="1">
        <v>43781</v>
      </c>
      <c r="O586">
        <v>0</v>
      </c>
      <c r="P586" s="1">
        <v>0</v>
      </c>
      <c r="Q586"/>
    </row>
    <row r="587" spans="1:17" hidden="1" x14ac:dyDescent="0.25">
      <c r="A587">
        <v>1033</v>
      </c>
      <c r="B587" t="s">
        <v>719</v>
      </c>
      <c r="C587" t="s">
        <v>699</v>
      </c>
      <c r="D587" t="s">
        <v>700</v>
      </c>
      <c r="E587" t="s">
        <v>38</v>
      </c>
      <c r="F587" t="s">
        <v>701</v>
      </c>
      <c r="G587" t="s">
        <v>1451</v>
      </c>
      <c r="H587" t="s">
        <v>8</v>
      </c>
      <c r="I587">
        <v>34</v>
      </c>
      <c r="J587" s="71">
        <v>6.95</v>
      </c>
      <c r="K587" s="84">
        <v>1710</v>
      </c>
      <c r="L587" s="91">
        <v>0</v>
      </c>
      <c r="M587">
        <v>1</v>
      </c>
      <c r="N587" s="1">
        <v>43781</v>
      </c>
      <c r="O587">
        <v>0</v>
      </c>
      <c r="P587" s="1">
        <v>0</v>
      </c>
      <c r="Q587"/>
    </row>
    <row r="588" spans="1:17" hidden="1" x14ac:dyDescent="0.25">
      <c r="A588">
        <v>1033</v>
      </c>
      <c r="B588" t="s">
        <v>719</v>
      </c>
      <c r="C588" t="s">
        <v>699</v>
      </c>
      <c r="D588" t="s">
        <v>700</v>
      </c>
      <c r="E588" t="s">
        <v>38</v>
      </c>
      <c r="F588" t="s">
        <v>701</v>
      </c>
      <c r="G588" t="s">
        <v>1452</v>
      </c>
      <c r="H588" t="s">
        <v>8</v>
      </c>
      <c r="I588">
        <v>34</v>
      </c>
      <c r="J588" s="71">
        <v>6.95</v>
      </c>
      <c r="K588" s="84">
        <v>900</v>
      </c>
      <c r="L588" s="91">
        <v>0</v>
      </c>
      <c r="M588">
        <v>1</v>
      </c>
      <c r="N588" s="1">
        <v>43781</v>
      </c>
      <c r="O588">
        <v>0</v>
      </c>
      <c r="P588" s="1">
        <v>0</v>
      </c>
      <c r="Q588"/>
    </row>
    <row r="589" spans="1:17" hidden="1" x14ac:dyDescent="0.25">
      <c r="A589">
        <v>1033</v>
      </c>
      <c r="B589" t="s">
        <v>719</v>
      </c>
      <c r="C589" t="s">
        <v>699</v>
      </c>
      <c r="D589" t="s">
        <v>700</v>
      </c>
      <c r="E589" t="s">
        <v>38</v>
      </c>
      <c r="F589" t="s">
        <v>701</v>
      </c>
      <c r="G589" t="s">
        <v>1453</v>
      </c>
      <c r="H589" t="s">
        <v>8</v>
      </c>
      <c r="I589">
        <v>34</v>
      </c>
      <c r="J589" s="71">
        <v>6.95</v>
      </c>
      <c r="K589" s="84">
        <v>500</v>
      </c>
      <c r="L589" s="91">
        <v>0</v>
      </c>
      <c r="M589">
        <v>1</v>
      </c>
      <c r="N589" s="1">
        <v>43781</v>
      </c>
      <c r="O589">
        <v>0</v>
      </c>
      <c r="P589" s="1">
        <v>0</v>
      </c>
      <c r="Q589"/>
    </row>
    <row r="590" spans="1:17" hidden="1" x14ac:dyDescent="0.25">
      <c r="A590">
        <v>1033</v>
      </c>
      <c r="B590" t="s">
        <v>719</v>
      </c>
      <c r="C590" t="s">
        <v>699</v>
      </c>
      <c r="D590" t="s">
        <v>700</v>
      </c>
      <c r="E590" t="s">
        <v>38</v>
      </c>
      <c r="F590" t="s">
        <v>701</v>
      </c>
      <c r="G590" t="s">
        <v>1454</v>
      </c>
      <c r="H590" t="s">
        <v>8</v>
      </c>
      <c r="I590">
        <v>34</v>
      </c>
      <c r="J590" s="71">
        <v>6.95</v>
      </c>
      <c r="K590" s="84">
        <v>1100</v>
      </c>
      <c r="L590" s="91">
        <v>0</v>
      </c>
      <c r="M590">
        <v>1</v>
      </c>
      <c r="N590" s="1">
        <v>43781</v>
      </c>
      <c r="O590">
        <v>0</v>
      </c>
      <c r="P590" s="1">
        <v>0</v>
      </c>
      <c r="Q590"/>
    </row>
    <row r="591" spans="1:17" hidden="1" x14ac:dyDescent="0.25">
      <c r="A591">
        <v>1033</v>
      </c>
      <c r="B591" t="s">
        <v>719</v>
      </c>
      <c r="C591" t="s">
        <v>699</v>
      </c>
      <c r="D591" t="s">
        <v>700</v>
      </c>
      <c r="E591" t="s">
        <v>38</v>
      </c>
      <c r="F591" t="s">
        <v>701</v>
      </c>
      <c r="G591" t="s">
        <v>1455</v>
      </c>
      <c r="H591" t="s">
        <v>8</v>
      </c>
      <c r="I591">
        <v>34</v>
      </c>
      <c r="J591" s="71">
        <v>6.95</v>
      </c>
      <c r="K591" s="84">
        <v>700</v>
      </c>
      <c r="L591" s="91">
        <v>0</v>
      </c>
      <c r="M591">
        <v>1</v>
      </c>
      <c r="N591" s="1">
        <v>43781</v>
      </c>
      <c r="O591">
        <v>0</v>
      </c>
      <c r="P591" s="1">
        <v>0</v>
      </c>
      <c r="Q591"/>
    </row>
    <row r="592" spans="1:17" hidden="1" x14ac:dyDescent="0.25">
      <c r="A592">
        <v>1033</v>
      </c>
      <c r="B592" t="s">
        <v>719</v>
      </c>
      <c r="C592" t="s">
        <v>699</v>
      </c>
      <c r="D592" t="s">
        <v>700</v>
      </c>
      <c r="E592" t="s">
        <v>38</v>
      </c>
      <c r="F592" t="s">
        <v>701</v>
      </c>
      <c r="G592" t="s">
        <v>1456</v>
      </c>
      <c r="H592" t="s">
        <v>8</v>
      </c>
      <c r="I592">
        <v>34</v>
      </c>
      <c r="J592" s="71">
        <v>6.95</v>
      </c>
      <c r="K592" s="84">
        <v>700</v>
      </c>
      <c r="L592" s="91">
        <v>0</v>
      </c>
      <c r="M592">
        <v>1</v>
      </c>
      <c r="N592" s="1">
        <v>43781</v>
      </c>
      <c r="O592">
        <v>0</v>
      </c>
      <c r="P592" s="1">
        <v>0</v>
      </c>
      <c r="Q592"/>
    </row>
    <row r="593" spans="1:17" hidden="1" x14ac:dyDescent="0.25">
      <c r="A593">
        <v>1033</v>
      </c>
      <c r="B593" t="s">
        <v>719</v>
      </c>
      <c r="C593" t="s">
        <v>699</v>
      </c>
      <c r="D593" t="s">
        <v>700</v>
      </c>
      <c r="E593" t="s">
        <v>38</v>
      </c>
      <c r="F593" t="s">
        <v>701</v>
      </c>
      <c r="G593" t="s">
        <v>1457</v>
      </c>
      <c r="H593" t="s">
        <v>8</v>
      </c>
      <c r="I593">
        <v>34</v>
      </c>
      <c r="J593" s="71">
        <v>6.95</v>
      </c>
      <c r="K593" s="84">
        <v>1900</v>
      </c>
      <c r="L593" s="91">
        <v>0</v>
      </c>
      <c r="M593">
        <v>1</v>
      </c>
      <c r="N593" s="1">
        <v>43781</v>
      </c>
      <c r="O593">
        <v>0</v>
      </c>
      <c r="P593" s="1">
        <v>0</v>
      </c>
      <c r="Q593"/>
    </row>
    <row r="594" spans="1:17" hidden="1" x14ac:dyDescent="0.25">
      <c r="A594">
        <v>1033</v>
      </c>
      <c r="B594" t="s">
        <v>719</v>
      </c>
      <c r="C594" t="s">
        <v>970</v>
      </c>
      <c r="D594" t="s">
        <v>700</v>
      </c>
      <c r="E594" t="s">
        <v>38</v>
      </c>
      <c r="F594" t="s">
        <v>701</v>
      </c>
      <c r="G594" t="s">
        <v>1458</v>
      </c>
      <c r="H594" t="s">
        <v>8</v>
      </c>
      <c r="I594">
        <v>34</v>
      </c>
      <c r="J594" s="71">
        <v>6.95</v>
      </c>
      <c r="K594" s="84">
        <v>3000</v>
      </c>
      <c r="L594" s="91">
        <v>0</v>
      </c>
      <c r="M594">
        <v>1</v>
      </c>
      <c r="N594" s="1">
        <v>43781</v>
      </c>
      <c r="O594">
        <v>0</v>
      </c>
      <c r="P594" s="1">
        <v>0</v>
      </c>
      <c r="Q594"/>
    </row>
    <row r="595" spans="1:17" hidden="1" x14ac:dyDescent="0.25">
      <c r="A595">
        <v>1033</v>
      </c>
      <c r="B595" t="s">
        <v>720</v>
      </c>
      <c r="C595" t="s">
        <v>699</v>
      </c>
      <c r="D595" t="s">
        <v>700</v>
      </c>
      <c r="E595" t="s">
        <v>38</v>
      </c>
      <c r="F595" t="s">
        <v>701</v>
      </c>
      <c r="G595" t="s">
        <v>1459</v>
      </c>
      <c r="H595" t="s">
        <v>8</v>
      </c>
      <c r="I595">
        <v>34</v>
      </c>
      <c r="J595" s="71">
        <v>6.95</v>
      </c>
      <c r="K595" s="84">
        <v>970</v>
      </c>
      <c r="L595" s="91">
        <v>0</v>
      </c>
      <c r="M595">
        <v>1</v>
      </c>
      <c r="N595" s="1">
        <v>43781</v>
      </c>
      <c r="O595">
        <v>0</v>
      </c>
      <c r="P595" s="1">
        <v>0</v>
      </c>
      <c r="Q595"/>
    </row>
    <row r="596" spans="1:17" hidden="1" x14ac:dyDescent="0.25">
      <c r="A596">
        <v>1005</v>
      </c>
      <c r="B596" t="s">
        <v>714</v>
      </c>
      <c r="C596" t="s">
        <v>699</v>
      </c>
      <c r="D596" t="s">
        <v>700</v>
      </c>
      <c r="E596" t="s">
        <v>38</v>
      </c>
      <c r="F596" t="s">
        <v>701</v>
      </c>
      <c r="G596" t="s">
        <v>1271</v>
      </c>
      <c r="H596" t="s">
        <v>8</v>
      </c>
      <c r="I596">
        <v>34</v>
      </c>
      <c r="J596" s="71">
        <v>6.9550000000000001</v>
      </c>
      <c r="K596" s="84">
        <v>9419191.3200000003</v>
      </c>
      <c r="L596" s="91">
        <v>0</v>
      </c>
      <c r="M596">
        <v>2</v>
      </c>
      <c r="N596" s="1">
        <v>43781</v>
      </c>
      <c r="O596">
        <v>0</v>
      </c>
      <c r="P596" s="1">
        <v>0</v>
      </c>
      <c r="Q596"/>
    </row>
    <row r="597" spans="1:17" hidden="1" x14ac:dyDescent="0.25">
      <c r="A597">
        <v>74003</v>
      </c>
      <c r="B597" t="s">
        <v>715</v>
      </c>
      <c r="C597" t="s">
        <v>699</v>
      </c>
      <c r="D597" t="s">
        <v>700</v>
      </c>
      <c r="E597" t="s">
        <v>38</v>
      </c>
      <c r="F597" t="s">
        <v>701</v>
      </c>
      <c r="G597" t="s">
        <v>1465</v>
      </c>
      <c r="H597" t="s">
        <v>8</v>
      </c>
      <c r="I597">
        <v>34</v>
      </c>
      <c r="J597" s="71">
        <v>6.9560000000000004</v>
      </c>
      <c r="K597" s="84">
        <v>100000</v>
      </c>
      <c r="L597" s="91">
        <v>0</v>
      </c>
      <c r="M597">
        <v>1</v>
      </c>
      <c r="N597" s="1">
        <v>43781</v>
      </c>
      <c r="O597">
        <v>0</v>
      </c>
      <c r="P597" s="1">
        <v>0</v>
      </c>
      <c r="Q597"/>
    </row>
    <row r="598" spans="1:17" hidden="1" x14ac:dyDescent="0.25">
      <c r="A598">
        <v>1001</v>
      </c>
      <c r="B598" t="s">
        <v>714</v>
      </c>
      <c r="C598" t="s">
        <v>699</v>
      </c>
      <c r="D598" t="s">
        <v>700</v>
      </c>
      <c r="E598" t="s">
        <v>38</v>
      </c>
      <c r="F598" t="s">
        <v>701</v>
      </c>
      <c r="G598" t="s">
        <v>1253</v>
      </c>
      <c r="H598" t="s">
        <v>7</v>
      </c>
      <c r="I598">
        <v>34</v>
      </c>
      <c r="J598" s="71">
        <v>6.9569999999999999</v>
      </c>
      <c r="K598" s="84">
        <v>0</v>
      </c>
      <c r="L598" s="91">
        <v>1.1499999999999999</v>
      </c>
      <c r="M598">
        <v>1</v>
      </c>
      <c r="N598" s="1">
        <v>43781</v>
      </c>
      <c r="O598">
        <v>0</v>
      </c>
      <c r="P598" s="1">
        <v>0</v>
      </c>
      <c r="Q598"/>
    </row>
    <row r="599" spans="1:17" hidden="1" x14ac:dyDescent="0.25">
      <c r="A599">
        <v>1001</v>
      </c>
      <c r="B599" t="s">
        <v>714</v>
      </c>
      <c r="C599" t="s">
        <v>699</v>
      </c>
      <c r="D599" t="s">
        <v>700</v>
      </c>
      <c r="E599" t="s">
        <v>6</v>
      </c>
      <c r="F599" t="s">
        <v>701</v>
      </c>
      <c r="G599" t="s">
        <v>835</v>
      </c>
      <c r="H599" t="s">
        <v>7</v>
      </c>
      <c r="I599">
        <v>34</v>
      </c>
      <c r="J599" s="71">
        <v>6.96</v>
      </c>
      <c r="K599" s="84">
        <v>0</v>
      </c>
      <c r="L599" s="91">
        <v>445</v>
      </c>
      <c r="M599">
        <v>1</v>
      </c>
      <c r="N599" s="1">
        <v>43781</v>
      </c>
      <c r="O599">
        <v>0</v>
      </c>
      <c r="P599" s="1">
        <v>0</v>
      </c>
      <c r="Q599"/>
    </row>
    <row r="600" spans="1:17" hidden="1" x14ac:dyDescent="0.25">
      <c r="A600">
        <v>1001</v>
      </c>
      <c r="B600" t="s">
        <v>716</v>
      </c>
      <c r="C600" t="s">
        <v>699</v>
      </c>
      <c r="D600" t="s">
        <v>700</v>
      </c>
      <c r="E600" t="s">
        <v>38</v>
      </c>
      <c r="F600" t="s">
        <v>701</v>
      </c>
      <c r="G600" t="s">
        <v>1340</v>
      </c>
      <c r="H600" t="s">
        <v>7</v>
      </c>
      <c r="I600">
        <v>34</v>
      </c>
      <c r="J600" s="71">
        <v>6.96</v>
      </c>
      <c r="K600" s="84">
        <v>0</v>
      </c>
      <c r="L600" s="91">
        <v>1500000</v>
      </c>
      <c r="M600">
        <v>15</v>
      </c>
      <c r="N600" s="1">
        <v>43781</v>
      </c>
      <c r="O600">
        <v>0</v>
      </c>
      <c r="P600" s="1">
        <v>0</v>
      </c>
      <c r="Q600"/>
    </row>
    <row r="601" spans="1:17" hidden="1" x14ac:dyDescent="0.25">
      <c r="A601">
        <v>1001</v>
      </c>
      <c r="B601" t="s">
        <v>719</v>
      </c>
      <c r="C601" t="s">
        <v>699</v>
      </c>
      <c r="D601" t="s">
        <v>700</v>
      </c>
      <c r="E601" t="s">
        <v>6</v>
      </c>
      <c r="F601" t="s">
        <v>701</v>
      </c>
      <c r="G601" t="s">
        <v>1222</v>
      </c>
      <c r="H601" t="s">
        <v>7</v>
      </c>
      <c r="I601">
        <v>34</v>
      </c>
      <c r="J601" s="71">
        <v>6.96</v>
      </c>
      <c r="K601" s="84">
        <v>0</v>
      </c>
      <c r="L601" s="91">
        <v>1040.5999999999999</v>
      </c>
      <c r="M601">
        <v>4</v>
      </c>
      <c r="N601" s="1">
        <v>43781</v>
      </c>
      <c r="O601">
        <v>0</v>
      </c>
      <c r="P601" s="1">
        <v>0</v>
      </c>
      <c r="Q601"/>
    </row>
    <row r="602" spans="1:17" hidden="1" x14ac:dyDescent="0.25">
      <c r="A602">
        <v>1003</v>
      </c>
      <c r="B602" t="s">
        <v>714</v>
      </c>
      <c r="C602" t="s">
        <v>699</v>
      </c>
      <c r="D602" t="s">
        <v>700</v>
      </c>
      <c r="E602" t="s">
        <v>38</v>
      </c>
      <c r="F602" t="s">
        <v>701</v>
      </c>
      <c r="G602" t="s">
        <v>707</v>
      </c>
      <c r="H602" t="s">
        <v>7</v>
      </c>
      <c r="I602">
        <v>34</v>
      </c>
      <c r="J602" s="71">
        <v>6.96</v>
      </c>
      <c r="K602" s="84">
        <v>0</v>
      </c>
      <c r="L602" s="91">
        <v>1056.3900000000001</v>
      </c>
      <c r="M602">
        <v>3</v>
      </c>
      <c r="N602" s="1">
        <v>43781</v>
      </c>
      <c r="O602">
        <v>0</v>
      </c>
      <c r="P602" s="1">
        <v>0</v>
      </c>
      <c r="Q602"/>
    </row>
    <row r="603" spans="1:17" hidden="1" x14ac:dyDescent="0.25">
      <c r="A603">
        <v>1003</v>
      </c>
      <c r="B603" t="s">
        <v>714</v>
      </c>
      <c r="C603" t="s">
        <v>699</v>
      </c>
      <c r="D603" t="s">
        <v>700</v>
      </c>
      <c r="E603" t="s">
        <v>1263</v>
      </c>
      <c r="F603" t="s">
        <v>1264</v>
      </c>
      <c r="G603" t="s">
        <v>702</v>
      </c>
      <c r="H603" t="s">
        <v>8</v>
      </c>
      <c r="I603">
        <v>34</v>
      </c>
      <c r="J603" s="71">
        <v>6.96</v>
      </c>
      <c r="K603" s="84">
        <v>10000000</v>
      </c>
      <c r="L603" s="91">
        <v>0</v>
      </c>
      <c r="M603">
        <v>1</v>
      </c>
      <c r="N603" s="1">
        <v>43781</v>
      </c>
      <c r="O603">
        <v>1004</v>
      </c>
      <c r="P603" s="1">
        <v>1004</v>
      </c>
      <c r="Q603"/>
    </row>
    <row r="604" spans="1:17" hidden="1" x14ac:dyDescent="0.25">
      <c r="A604">
        <v>1003</v>
      </c>
      <c r="B604" t="s">
        <v>715</v>
      </c>
      <c r="C604" t="s">
        <v>699</v>
      </c>
      <c r="D604" t="s">
        <v>700</v>
      </c>
      <c r="E604" t="s">
        <v>38</v>
      </c>
      <c r="F604" t="s">
        <v>701</v>
      </c>
      <c r="G604" t="s">
        <v>788</v>
      </c>
      <c r="H604" t="s">
        <v>7</v>
      </c>
      <c r="I604">
        <v>34</v>
      </c>
      <c r="J604" s="71">
        <v>6.96</v>
      </c>
      <c r="K604" s="84">
        <v>0</v>
      </c>
      <c r="L604" s="91">
        <v>111346.13</v>
      </c>
      <c r="M604">
        <v>3</v>
      </c>
      <c r="N604" s="1">
        <v>43781</v>
      </c>
      <c r="O604">
        <v>0</v>
      </c>
      <c r="P604" s="1">
        <v>0</v>
      </c>
      <c r="Q604"/>
    </row>
    <row r="605" spans="1:17" hidden="1" x14ac:dyDescent="0.25">
      <c r="A605">
        <v>1003</v>
      </c>
      <c r="B605" t="s">
        <v>716</v>
      </c>
      <c r="C605" t="s">
        <v>699</v>
      </c>
      <c r="D605" t="s">
        <v>700</v>
      </c>
      <c r="E605" t="s">
        <v>38</v>
      </c>
      <c r="F605" t="s">
        <v>701</v>
      </c>
      <c r="G605" t="s">
        <v>713</v>
      </c>
      <c r="H605" t="s">
        <v>7</v>
      </c>
      <c r="I605">
        <v>34</v>
      </c>
      <c r="J605" s="71">
        <v>6.96</v>
      </c>
      <c r="K605" s="84">
        <v>0</v>
      </c>
      <c r="L605" s="91">
        <v>1300</v>
      </c>
      <c r="M605">
        <v>2</v>
      </c>
      <c r="N605" s="1">
        <v>43781</v>
      </c>
      <c r="O605">
        <v>0</v>
      </c>
      <c r="P605" s="1">
        <v>0</v>
      </c>
      <c r="Q605"/>
    </row>
    <row r="606" spans="1:17" hidden="1" x14ac:dyDescent="0.25">
      <c r="A606">
        <v>1003</v>
      </c>
      <c r="B606" t="s">
        <v>718</v>
      </c>
      <c r="C606" t="s">
        <v>699</v>
      </c>
      <c r="D606" t="s">
        <v>700</v>
      </c>
      <c r="E606" t="s">
        <v>38</v>
      </c>
      <c r="F606" t="s">
        <v>701</v>
      </c>
      <c r="G606" t="s">
        <v>781</v>
      </c>
      <c r="H606" t="s">
        <v>7</v>
      </c>
      <c r="I606">
        <v>34</v>
      </c>
      <c r="J606" s="71">
        <v>6.96</v>
      </c>
      <c r="K606" s="84">
        <v>0</v>
      </c>
      <c r="L606" s="91">
        <v>17109.88</v>
      </c>
      <c r="M606">
        <v>5</v>
      </c>
      <c r="N606" s="1">
        <v>43781</v>
      </c>
      <c r="O606">
        <v>0</v>
      </c>
      <c r="P606" s="1">
        <v>0</v>
      </c>
      <c r="Q606"/>
    </row>
    <row r="607" spans="1:17" hidden="1" x14ac:dyDescent="0.25">
      <c r="A607">
        <v>1003</v>
      </c>
      <c r="B607" t="s">
        <v>719</v>
      </c>
      <c r="C607" t="s">
        <v>699</v>
      </c>
      <c r="D607" t="s">
        <v>700</v>
      </c>
      <c r="E607" t="s">
        <v>38</v>
      </c>
      <c r="F607" t="s">
        <v>701</v>
      </c>
      <c r="G607" t="s">
        <v>787</v>
      </c>
      <c r="H607" t="s">
        <v>7</v>
      </c>
      <c r="I607">
        <v>34</v>
      </c>
      <c r="J607" s="71">
        <v>6.96</v>
      </c>
      <c r="K607" s="84">
        <v>0</v>
      </c>
      <c r="L607" s="91">
        <v>107145.94</v>
      </c>
      <c r="M607">
        <v>8</v>
      </c>
      <c r="N607" s="1">
        <v>43781</v>
      </c>
      <c r="O607">
        <v>0</v>
      </c>
      <c r="P607" s="1">
        <v>0</v>
      </c>
      <c r="Q607"/>
    </row>
    <row r="608" spans="1:17" hidden="1" x14ac:dyDescent="0.25">
      <c r="A608">
        <v>1003</v>
      </c>
      <c r="B608" t="s">
        <v>719</v>
      </c>
      <c r="C608" t="s">
        <v>710</v>
      </c>
      <c r="D608" t="s">
        <v>700</v>
      </c>
      <c r="E608" t="s">
        <v>38</v>
      </c>
      <c r="F608" t="s">
        <v>701</v>
      </c>
      <c r="G608" t="s">
        <v>782</v>
      </c>
      <c r="H608" t="s">
        <v>7</v>
      </c>
      <c r="I608">
        <v>34</v>
      </c>
      <c r="J608" s="71">
        <v>6.96</v>
      </c>
      <c r="K608" s="84">
        <v>0</v>
      </c>
      <c r="L608" s="91">
        <v>689.7</v>
      </c>
      <c r="M608">
        <v>1</v>
      </c>
      <c r="N608" s="1">
        <v>43781</v>
      </c>
      <c r="O608">
        <v>0</v>
      </c>
      <c r="P608" s="1">
        <v>0</v>
      </c>
      <c r="Q608"/>
    </row>
    <row r="609" spans="1:17" hidden="1" x14ac:dyDescent="0.25">
      <c r="A609">
        <v>1005</v>
      </c>
      <c r="B609" t="s">
        <v>714</v>
      </c>
      <c r="C609" t="s">
        <v>699</v>
      </c>
      <c r="D609" t="s">
        <v>700</v>
      </c>
      <c r="E609" t="s">
        <v>38</v>
      </c>
      <c r="F609" t="s">
        <v>701</v>
      </c>
      <c r="G609" t="s">
        <v>1353</v>
      </c>
      <c r="H609" t="s">
        <v>8</v>
      </c>
      <c r="I609">
        <v>34</v>
      </c>
      <c r="J609" s="71">
        <v>6.96</v>
      </c>
      <c r="K609" s="84">
        <v>1747957.3</v>
      </c>
      <c r="L609" s="91">
        <v>0</v>
      </c>
      <c r="M609">
        <v>3</v>
      </c>
      <c r="N609" s="1">
        <v>43781</v>
      </c>
      <c r="O609">
        <v>0</v>
      </c>
      <c r="P609" s="1">
        <v>0</v>
      </c>
      <c r="Q609"/>
    </row>
    <row r="610" spans="1:17" hidden="1" x14ac:dyDescent="0.25">
      <c r="A610">
        <v>1005</v>
      </c>
      <c r="B610" t="s">
        <v>714</v>
      </c>
      <c r="C610" t="s">
        <v>699</v>
      </c>
      <c r="D610" t="s">
        <v>700</v>
      </c>
      <c r="E610" t="s">
        <v>38</v>
      </c>
      <c r="F610" t="s">
        <v>701</v>
      </c>
      <c r="G610" t="s">
        <v>1274</v>
      </c>
      <c r="H610" t="s">
        <v>7</v>
      </c>
      <c r="I610">
        <v>34</v>
      </c>
      <c r="J610" s="71">
        <v>6.96</v>
      </c>
      <c r="K610" s="84">
        <v>0</v>
      </c>
      <c r="L610" s="91">
        <v>56466.98</v>
      </c>
      <c r="M610">
        <v>1</v>
      </c>
      <c r="N610" s="1">
        <v>43781</v>
      </c>
      <c r="O610">
        <v>0</v>
      </c>
      <c r="P610" s="1">
        <v>0</v>
      </c>
      <c r="Q610"/>
    </row>
    <row r="611" spans="1:17" hidden="1" x14ac:dyDescent="0.25">
      <c r="A611">
        <v>1005</v>
      </c>
      <c r="B611" t="s">
        <v>719</v>
      </c>
      <c r="C611" t="s">
        <v>699</v>
      </c>
      <c r="D611" t="s">
        <v>700</v>
      </c>
      <c r="E611" t="s">
        <v>38</v>
      </c>
      <c r="F611" t="s">
        <v>701</v>
      </c>
      <c r="G611" t="s">
        <v>1282</v>
      </c>
      <c r="H611" t="s">
        <v>8</v>
      </c>
      <c r="I611">
        <v>34</v>
      </c>
      <c r="J611" s="71">
        <v>6.96</v>
      </c>
      <c r="K611" s="84">
        <v>935940</v>
      </c>
      <c r="L611" s="91">
        <v>0</v>
      </c>
      <c r="M611">
        <v>1</v>
      </c>
      <c r="N611" s="1">
        <v>43781</v>
      </c>
      <c r="O611">
        <v>0</v>
      </c>
      <c r="P611" s="1">
        <v>0</v>
      </c>
      <c r="Q611"/>
    </row>
    <row r="612" spans="1:17" hidden="1" x14ac:dyDescent="0.25">
      <c r="A612">
        <v>1009</v>
      </c>
      <c r="B612" t="s">
        <v>714</v>
      </c>
      <c r="C612" t="s">
        <v>699</v>
      </c>
      <c r="D612" t="s">
        <v>700</v>
      </c>
      <c r="E612" t="s">
        <v>38</v>
      </c>
      <c r="F612" t="s">
        <v>701</v>
      </c>
      <c r="G612" t="s">
        <v>1382</v>
      </c>
      <c r="H612" t="s">
        <v>8</v>
      </c>
      <c r="I612">
        <v>34</v>
      </c>
      <c r="J612" s="71">
        <v>6.96</v>
      </c>
      <c r="K612" s="84">
        <v>53805</v>
      </c>
      <c r="L612" s="91">
        <v>0</v>
      </c>
      <c r="M612">
        <v>1</v>
      </c>
      <c r="N612" s="1">
        <v>43781</v>
      </c>
      <c r="O612">
        <v>0</v>
      </c>
      <c r="P612" s="1">
        <v>0</v>
      </c>
      <c r="Q612"/>
    </row>
    <row r="613" spans="1:17" hidden="1" x14ac:dyDescent="0.25">
      <c r="A613">
        <v>1009</v>
      </c>
      <c r="B613" t="s">
        <v>714</v>
      </c>
      <c r="C613" t="s">
        <v>699</v>
      </c>
      <c r="D613" t="s">
        <v>700</v>
      </c>
      <c r="E613" t="s">
        <v>38</v>
      </c>
      <c r="F613" t="s">
        <v>701</v>
      </c>
      <c r="G613" t="s">
        <v>1386</v>
      </c>
      <c r="H613" t="s">
        <v>8</v>
      </c>
      <c r="I613">
        <v>34</v>
      </c>
      <c r="J613" s="71">
        <v>6.96</v>
      </c>
      <c r="K613" s="84">
        <v>50000</v>
      </c>
      <c r="L613" s="91">
        <v>0</v>
      </c>
      <c r="M613">
        <v>1</v>
      </c>
      <c r="N613" s="1">
        <v>43781</v>
      </c>
      <c r="O613">
        <v>0</v>
      </c>
      <c r="P613" s="1">
        <v>0</v>
      </c>
      <c r="Q613"/>
    </row>
    <row r="614" spans="1:17" hidden="1" x14ac:dyDescent="0.25">
      <c r="A614">
        <v>1009</v>
      </c>
      <c r="B614" t="s">
        <v>714</v>
      </c>
      <c r="C614" t="s">
        <v>699</v>
      </c>
      <c r="D614" t="s">
        <v>700</v>
      </c>
      <c r="E614" t="s">
        <v>38</v>
      </c>
      <c r="F614" t="s">
        <v>701</v>
      </c>
      <c r="G614" t="s">
        <v>1387</v>
      </c>
      <c r="H614" t="s">
        <v>8</v>
      </c>
      <c r="I614">
        <v>34</v>
      </c>
      <c r="J614" s="71">
        <v>6.96</v>
      </c>
      <c r="K614" s="84">
        <v>34534.51</v>
      </c>
      <c r="L614" s="91">
        <v>0</v>
      </c>
      <c r="M614">
        <v>1</v>
      </c>
      <c r="N614" s="1">
        <v>43781</v>
      </c>
      <c r="O614">
        <v>0</v>
      </c>
      <c r="P614" s="1">
        <v>0</v>
      </c>
      <c r="Q614"/>
    </row>
    <row r="615" spans="1:17" hidden="1" x14ac:dyDescent="0.25">
      <c r="A615">
        <v>1018</v>
      </c>
      <c r="B615" t="s">
        <v>714</v>
      </c>
      <c r="C615" t="s">
        <v>699</v>
      </c>
      <c r="D615" t="s">
        <v>700</v>
      </c>
      <c r="E615" t="s">
        <v>1263</v>
      </c>
      <c r="F615" t="s">
        <v>1264</v>
      </c>
      <c r="G615" t="s">
        <v>703</v>
      </c>
      <c r="H615" t="s">
        <v>8</v>
      </c>
      <c r="I615">
        <v>34</v>
      </c>
      <c r="J615" s="71">
        <v>6.96</v>
      </c>
      <c r="K615" s="84">
        <v>4000000</v>
      </c>
      <c r="L615" s="91">
        <v>0</v>
      </c>
      <c r="M615">
        <v>1</v>
      </c>
      <c r="N615" s="1">
        <v>43781</v>
      </c>
      <c r="O615">
        <v>1004</v>
      </c>
      <c r="P615" s="1">
        <v>1004</v>
      </c>
      <c r="Q615"/>
    </row>
    <row r="616" spans="1:17" hidden="1" x14ac:dyDescent="0.25">
      <c r="A616">
        <v>1018</v>
      </c>
      <c r="B616" t="s">
        <v>715</v>
      </c>
      <c r="C616" t="s">
        <v>699</v>
      </c>
      <c r="D616" t="s">
        <v>700</v>
      </c>
      <c r="E616" t="s">
        <v>38</v>
      </c>
      <c r="F616" t="s">
        <v>1090</v>
      </c>
      <c r="G616" t="s">
        <v>805</v>
      </c>
      <c r="H616" t="s">
        <v>8</v>
      </c>
      <c r="I616">
        <v>34</v>
      </c>
      <c r="J616" s="71">
        <v>6.96</v>
      </c>
      <c r="K616" s="84">
        <v>664.94</v>
      </c>
      <c r="L616" s="91">
        <v>0</v>
      </c>
      <c r="M616">
        <v>6</v>
      </c>
      <c r="N616" s="1">
        <v>43781</v>
      </c>
      <c r="O616">
        <v>0</v>
      </c>
      <c r="P616" s="1">
        <v>0</v>
      </c>
      <c r="Q616"/>
    </row>
    <row r="617" spans="1:17" hidden="1" x14ac:dyDescent="0.25">
      <c r="A617">
        <v>1018</v>
      </c>
      <c r="B617" t="s">
        <v>716</v>
      </c>
      <c r="C617" t="s">
        <v>699</v>
      </c>
      <c r="D617" t="s">
        <v>700</v>
      </c>
      <c r="E617" t="s">
        <v>38</v>
      </c>
      <c r="F617" t="s">
        <v>1090</v>
      </c>
      <c r="G617" t="s">
        <v>710</v>
      </c>
      <c r="H617" t="s">
        <v>8</v>
      </c>
      <c r="I617">
        <v>34</v>
      </c>
      <c r="J617" s="71">
        <v>6.96</v>
      </c>
      <c r="K617" s="84">
        <v>93.39</v>
      </c>
      <c r="L617" s="91">
        <v>0</v>
      </c>
      <c r="M617">
        <v>1</v>
      </c>
      <c r="N617" s="1">
        <v>43781</v>
      </c>
      <c r="O617">
        <v>0</v>
      </c>
      <c r="P617" s="1">
        <v>0</v>
      </c>
      <c r="Q617"/>
    </row>
    <row r="618" spans="1:17" hidden="1" x14ac:dyDescent="0.25">
      <c r="A618">
        <v>1018</v>
      </c>
      <c r="B618" t="s">
        <v>718</v>
      </c>
      <c r="C618" t="s">
        <v>699</v>
      </c>
      <c r="D618" t="s">
        <v>700</v>
      </c>
      <c r="E618" t="s">
        <v>38</v>
      </c>
      <c r="F618" t="s">
        <v>1090</v>
      </c>
      <c r="G618" t="s">
        <v>769</v>
      </c>
      <c r="H618" t="s">
        <v>8</v>
      </c>
      <c r="I618">
        <v>34</v>
      </c>
      <c r="J618" s="71">
        <v>6.96</v>
      </c>
      <c r="K618" s="84">
        <v>861.21</v>
      </c>
      <c r="L618" s="91">
        <v>0</v>
      </c>
      <c r="M618">
        <v>1</v>
      </c>
      <c r="N618" s="1">
        <v>43781</v>
      </c>
      <c r="O618">
        <v>0</v>
      </c>
      <c r="P618" s="1">
        <v>0</v>
      </c>
      <c r="Q618"/>
    </row>
    <row r="619" spans="1:17" hidden="1" x14ac:dyDescent="0.25">
      <c r="A619">
        <v>1018</v>
      </c>
      <c r="B619" t="s">
        <v>719</v>
      </c>
      <c r="C619" t="s">
        <v>699</v>
      </c>
      <c r="D619" t="s">
        <v>700</v>
      </c>
      <c r="E619" t="s">
        <v>38</v>
      </c>
      <c r="F619" t="s">
        <v>1090</v>
      </c>
      <c r="G619" t="s">
        <v>794</v>
      </c>
      <c r="H619" t="s">
        <v>8</v>
      </c>
      <c r="I619">
        <v>34</v>
      </c>
      <c r="J619" s="71">
        <v>6.96</v>
      </c>
      <c r="K619" s="84">
        <v>10415.65</v>
      </c>
      <c r="L619" s="91">
        <v>0</v>
      </c>
      <c r="M619">
        <v>53</v>
      </c>
      <c r="N619" s="1">
        <v>43781</v>
      </c>
      <c r="O619">
        <v>0</v>
      </c>
      <c r="P619" s="1">
        <v>0</v>
      </c>
      <c r="Q619"/>
    </row>
    <row r="620" spans="1:17" hidden="1" x14ac:dyDescent="0.25">
      <c r="A620">
        <v>1018</v>
      </c>
      <c r="B620" t="s">
        <v>719</v>
      </c>
      <c r="C620" t="s">
        <v>699</v>
      </c>
      <c r="D620" t="s">
        <v>700</v>
      </c>
      <c r="E620" t="s">
        <v>38</v>
      </c>
      <c r="F620" t="s">
        <v>1086</v>
      </c>
      <c r="G620" t="s">
        <v>959</v>
      </c>
      <c r="H620" t="s">
        <v>8</v>
      </c>
      <c r="I620">
        <v>34</v>
      </c>
      <c r="J620" s="71">
        <v>6.96</v>
      </c>
      <c r="K620" s="84">
        <v>5000</v>
      </c>
      <c r="L620" s="91">
        <v>0</v>
      </c>
      <c r="M620">
        <v>1</v>
      </c>
      <c r="N620" s="1">
        <v>43781</v>
      </c>
      <c r="O620">
        <v>0</v>
      </c>
      <c r="P620" s="1">
        <v>0</v>
      </c>
      <c r="Q620"/>
    </row>
    <row r="621" spans="1:17" hidden="1" x14ac:dyDescent="0.25">
      <c r="A621">
        <v>1018</v>
      </c>
      <c r="B621" t="s">
        <v>720</v>
      </c>
      <c r="C621" t="s">
        <v>699</v>
      </c>
      <c r="D621" t="s">
        <v>700</v>
      </c>
      <c r="E621" t="s">
        <v>38</v>
      </c>
      <c r="F621" t="s">
        <v>1090</v>
      </c>
      <c r="G621" t="s">
        <v>808</v>
      </c>
      <c r="H621" t="s">
        <v>8</v>
      </c>
      <c r="I621">
        <v>34</v>
      </c>
      <c r="J621" s="71">
        <v>6.96</v>
      </c>
      <c r="K621" s="84">
        <v>251.87</v>
      </c>
      <c r="L621" s="91">
        <v>0</v>
      </c>
      <c r="M621">
        <v>2</v>
      </c>
      <c r="N621" s="1">
        <v>43781</v>
      </c>
      <c r="O621">
        <v>0</v>
      </c>
      <c r="P621" s="1">
        <v>0</v>
      </c>
      <c r="Q621"/>
    </row>
    <row r="622" spans="1:17" hidden="1" x14ac:dyDescent="0.25">
      <c r="A622">
        <v>1018</v>
      </c>
      <c r="B622" t="s">
        <v>720</v>
      </c>
      <c r="C622" t="s">
        <v>715</v>
      </c>
      <c r="D622" t="s">
        <v>700</v>
      </c>
      <c r="E622" t="s">
        <v>38</v>
      </c>
      <c r="F622" t="s">
        <v>1090</v>
      </c>
      <c r="G622" t="s">
        <v>814</v>
      </c>
      <c r="H622" t="s">
        <v>8</v>
      </c>
      <c r="I622">
        <v>34</v>
      </c>
      <c r="J622" s="71">
        <v>6.96</v>
      </c>
      <c r="K622" s="84">
        <v>1681.03</v>
      </c>
      <c r="L622" s="91">
        <v>0</v>
      </c>
      <c r="M622">
        <v>3</v>
      </c>
      <c r="N622" s="1">
        <v>43781</v>
      </c>
      <c r="O622">
        <v>0</v>
      </c>
      <c r="P622" s="1">
        <v>0</v>
      </c>
      <c r="Q622"/>
    </row>
    <row r="623" spans="1:17" hidden="1" x14ac:dyDescent="0.25">
      <c r="A623">
        <v>1018</v>
      </c>
      <c r="B623" t="s">
        <v>721</v>
      </c>
      <c r="C623" t="s">
        <v>699</v>
      </c>
      <c r="D623" t="s">
        <v>700</v>
      </c>
      <c r="E623" t="s">
        <v>38</v>
      </c>
      <c r="F623" t="s">
        <v>1090</v>
      </c>
      <c r="G623" t="s">
        <v>824</v>
      </c>
      <c r="H623" t="s">
        <v>8</v>
      </c>
      <c r="I623">
        <v>34</v>
      </c>
      <c r="J623" s="71">
        <v>6.96</v>
      </c>
      <c r="K623" s="84">
        <v>19.28</v>
      </c>
      <c r="L623" s="91">
        <v>0</v>
      </c>
      <c r="M623">
        <v>1</v>
      </c>
      <c r="N623" s="1">
        <v>43781</v>
      </c>
      <c r="O623">
        <v>0</v>
      </c>
      <c r="P623" s="1">
        <v>0</v>
      </c>
      <c r="Q623"/>
    </row>
    <row r="624" spans="1:17" hidden="1" x14ac:dyDescent="0.25">
      <c r="A624">
        <v>1035</v>
      </c>
      <c r="B624" t="s">
        <v>714</v>
      </c>
      <c r="C624" t="s">
        <v>699</v>
      </c>
      <c r="D624" t="s">
        <v>700</v>
      </c>
      <c r="E624" t="s">
        <v>1263</v>
      </c>
      <c r="F624" t="s">
        <v>1264</v>
      </c>
      <c r="G624" t="s">
        <v>708</v>
      </c>
      <c r="H624" t="s">
        <v>8</v>
      </c>
      <c r="I624">
        <v>34</v>
      </c>
      <c r="J624" s="71">
        <v>6.96</v>
      </c>
      <c r="K624" s="84">
        <v>1000000</v>
      </c>
      <c r="L624" s="91">
        <v>0</v>
      </c>
      <c r="M624">
        <v>1</v>
      </c>
      <c r="N624" s="1">
        <v>43781</v>
      </c>
      <c r="O624">
        <v>1004</v>
      </c>
      <c r="P624" s="1">
        <v>1004</v>
      </c>
      <c r="Q624"/>
    </row>
    <row r="625" spans="1:17" hidden="1" x14ac:dyDescent="0.25">
      <c r="A625">
        <v>3025</v>
      </c>
      <c r="B625" t="s">
        <v>719</v>
      </c>
      <c r="C625" t="s">
        <v>706</v>
      </c>
      <c r="D625" t="s">
        <v>700</v>
      </c>
      <c r="E625" t="s">
        <v>6</v>
      </c>
      <c r="F625" t="s">
        <v>701</v>
      </c>
      <c r="G625" t="s">
        <v>1088</v>
      </c>
      <c r="H625" t="s">
        <v>7</v>
      </c>
      <c r="I625">
        <v>34</v>
      </c>
      <c r="J625" s="71">
        <v>6.96</v>
      </c>
      <c r="K625" s="84">
        <v>0</v>
      </c>
      <c r="L625" s="91">
        <v>10251.61</v>
      </c>
      <c r="M625">
        <v>4</v>
      </c>
      <c r="N625" s="1">
        <v>43781</v>
      </c>
      <c r="O625">
        <v>0</v>
      </c>
      <c r="P625" s="1">
        <v>0</v>
      </c>
      <c r="Q625"/>
    </row>
    <row r="626" spans="1:17" hidden="1" x14ac:dyDescent="0.25">
      <c r="A626">
        <v>3025</v>
      </c>
      <c r="B626" t="s">
        <v>719</v>
      </c>
      <c r="C626" t="s">
        <v>768</v>
      </c>
      <c r="D626" t="s">
        <v>700</v>
      </c>
      <c r="E626" t="s">
        <v>6</v>
      </c>
      <c r="F626" t="s">
        <v>701</v>
      </c>
      <c r="G626" t="s">
        <v>1287</v>
      </c>
      <c r="H626" t="s">
        <v>7</v>
      </c>
      <c r="I626">
        <v>34</v>
      </c>
      <c r="J626" s="71">
        <v>6.96</v>
      </c>
      <c r="K626" s="84">
        <v>0</v>
      </c>
      <c r="L626" s="91">
        <v>600</v>
      </c>
      <c r="M626">
        <v>2</v>
      </c>
      <c r="N626" s="1">
        <v>43781</v>
      </c>
      <c r="O626">
        <v>0</v>
      </c>
      <c r="P626" s="1">
        <v>0</v>
      </c>
      <c r="Q626"/>
    </row>
    <row r="627" spans="1:17" hidden="1" x14ac:dyDescent="0.25">
      <c r="A627">
        <v>75001</v>
      </c>
      <c r="B627" t="s">
        <v>714</v>
      </c>
      <c r="C627" t="s">
        <v>699</v>
      </c>
      <c r="D627" t="s">
        <v>700</v>
      </c>
      <c r="E627" t="s">
        <v>1263</v>
      </c>
      <c r="F627" t="s">
        <v>1466</v>
      </c>
      <c r="G627" t="s">
        <v>702</v>
      </c>
      <c r="H627" t="s">
        <v>8</v>
      </c>
      <c r="I627">
        <v>34</v>
      </c>
      <c r="J627" s="71">
        <v>6.96</v>
      </c>
      <c r="K627" s="84">
        <v>1000000</v>
      </c>
      <c r="L627" s="91">
        <v>0</v>
      </c>
      <c r="M627">
        <v>1</v>
      </c>
      <c r="N627" s="1">
        <v>43781</v>
      </c>
      <c r="O627">
        <v>1004</v>
      </c>
      <c r="P627" s="1">
        <v>1004</v>
      </c>
      <c r="Q627"/>
    </row>
    <row r="628" spans="1:17" hidden="1" x14ac:dyDescent="0.25">
      <c r="A628">
        <v>1005</v>
      </c>
      <c r="B628" t="s">
        <v>719</v>
      </c>
      <c r="C628" t="s">
        <v>699</v>
      </c>
      <c r="D628" t="s">
        <v>700</v>
      </c>
      <c r="E628" t="s">
        <v>38</v>
      </c>
      <c r="F628" t="s">
        <v>701</v>
      </c>
      <c r="G628" t="s">
        <v>1270</v>
      </c>
      <c r="H628" t="s">
        <v>7</v>
      </c>
      <c r="I628">
        <v>34</v>
      </c>
      <c r="J628" s="71">
        <v>6.9610000000000003</v>
      </c>
      <c r="K628" s="84">
        <v>0</v>
      </c>
      <c r="L628" s="91">
        <v>5000</v>
      </c>
      <c r="M628">
        <v>1</v>
      </c>
      <c r="N628" s="1">
        <v>43781</v>
      </c>
      <c r="O628">
        <v>0</v>
      </c>
      <c r="P628" s="1">
        <v>0</v>
      </c>
      <c r="Q628"/>
    </row>
    <row r="629" spans="1:17" hidden="1" x14ac:dyDescent="0.25">
      <c r="A629">
        <v>1005</v>
      </c>
      <c r="B629" t="s">
        <v>714</v>
      </c>
      <c r="C629" t="s">
        <v>699</v>
      </c>
      <c r="D629" t="s">
        <v>700</v>
      </c>
      <c r="E629" t="s">
        <v>38</v>
      </c>
      <c r="F629" t="s">
        <v>701</v>
      </c>
      <c r="G629" t="s">
        <v>1269</v>
      </c>
      <c r="H629" t="s">
        <v>7</v>
      </c>
      <c r="I629">
        <v>34</v>
      </c>
      <c r="J629" s="71">
        <v>6.9640000000000004</v>
      </c>
      <c r="K629" s="84">
        <v>0</v>
      </c>
      <c r="L629" s="91">
        <v>10340</v>
      </c>
      <c r="M629">
        <v>2</v>
      </c>
      <c r="N629" s="1">
        <v>43781</v>
      </c>
      <c r="O629">
        <v>0</v>
      </c>
      <c r="P629" s="1">
        <v>0</v>
      </c>
      <c r="Q629"/>
    </row>
    <row r="630" spans="1:17" hidden="1" x14ac:dyDescent="0.25">
      <c r="A630">
        <v>1001</v>
      </c>
      <c r="B630" t="s">
        <v>715</v>
      </c>
      <c r="C630" t="s">
        <v>699</v>
      </c>
      <c r="D630" t="s">
        <v>700</v>
      </c>
      <c r="E630" t="s">
        <v>38</v>
      </c>
      <c r="F630" t="s">
        <v>701</v>
      </c>
      <c r="G630" t="s">
        <v>1255</v>
      </c>
      <c r="H630" t="s">
        <v>7</v>
      </c>
      <c r="I630">
        <v>34</v>
      </c>
      <c r="J630" s="71">
        <v>6.9649999999999999</v>
      </c>
      <c r="K630" s="84">
        <v>0</v>
      </c>
      <c r="L630" s="91">
        <v>80940.3</v>
      </c>
      <c r="M630">
        <v>3</v>
      </c>
      <c r="N630" s="1">
        <v>43781</v>
      </c>
      <c r="O630">
        <v>0</v>
      </c>
      <c r="P630" s="1">
        <v>0</v>
      </c>
      <c r="Q630"/>
    </row>
    <row r="631" spans="1:17" hidden="1" x14ac:dyDescent="0.25">
      <c r="A631">
        <v>1001</v>
      </c>
      <c r="B631" t="s">
        <v>716</v>
      </c>
      <c r="C631" t="s">
        <v>699</v>
      </c>
      <c r="D631" t="s">
        <v>700</v>
      </c>
      <c r="E631" t="s">
        <v>38</v>
      </c>
      <c r="F631" t="s">
        <v>701</v>
      </c>
      <c r="G631" t="s">
        <v>1262</v>
      </c>
      <c r="H631" t="s">
        <v>7</v>
      </c>
      <c r="I631">
        <v>34</v>
      </c>
      <c r="J631" s="71">
        <v>6.9649999999999999</v>
      </c>
      <c r="K631" s="84">
        <v>0</v>
      </c>
      <c r="L631" s="91">
        <v>9247.43</v>
      </c>
      <c r="M631">
        <v>1</v>
      </c>
      <c r="N631" s="1">
        <v>43781</v>
      </c>
      <c r="O631">
        <v>0</v>
      </c>
      <c r="P631" s="1">
        <v>0</v>
      </c>
      <c r="Q631"/>
    </row>
    <row r="632" spans="1:17" hidden="1" x14ac:dyDescent="0.25">
      <c r="A632">
        <v>1001</v>
      </c>
      <c r="B632" t="s">
        <v>719</v>
      </c>
      <c r="C632" t="s">
        <v>699</v>
      </c>
      <c r="D632" t="s">
        <v>700</v>
      </c>
      <c r="E632" t="s">
        <v>38</v>
      </c>
      <c r="F632" t="s">
        <v>701</v>
      </c>
      <c r="G632" t="s">
        <v>1345</v>
      </c>
      <c r="H632" t="s">
        <v>7</v>
      </c>
      <c r="I632">
        <v>34</v>
      </c>
      <c r="J632" s="71">
        <v>6.9649999999999999</v>
      </c>
      <c r="K632" s="84">
        <v>0</v>
      </c>
      <c r="L632" s="91">
        <v>4.0199999999999996</v>
      </c>
      <c r="M632">
        <v>1</v>
      </c>
      <c r="N632" s="1">
        <v>43781</v>
      </c>
      <c r="O632">
        <v>0</v>
      </c>
      <c r="P632" s="1">
        <v>0</v>
      </c>
      <c r="Q632"/>
    </row>
    <row r="633" spans="1:17" hidden="1" x14ac:dyDescent="0.25">
      <c r="A633">
        <v>1001</v>
      </c>
      <c r="B633" t="s">
        <v>721</v>
      </c>
      <c r="C633" t="s">
        <v>699</v>
      </c>
      <c r="D633" t="s">
        <v>700</v>
      </c>
      <c r="E633" t="s">
        <v>38</v>
      </c>
      <c r="F633" t="s">
        <v>701</v>
      </c>
      <c r="G633" t="s">
        <v>1351</v>
      </c>
      <c r="H633" t="s">
        <v>7</v>
      </c>
      <c r="I633">
        <v>34</v>
      </c>
      <c r="J633" s="71">
        <v>6.9649999999999999</v>
      </c>
      <c r="K633" s="84">
        <v>0</v>
      </c>
      <c r="L633" s="91">
        <v>14375.35</v>
      </c>
      <c r="M633">
        <v>2</v>
      </c>
      <c r="N633" s="1">
        <v>43781</v>
      </c>
      <c r="O633">
        <v>0</v>
      </c>
      <c r="P633" s="1">
        <v>0</v>
      </c>
      <c r="Q633"/>
    </row>
    <row r="634" spans="1:17" hidden="1" x14ac:dyDescent="0.25">
      <c r="A634">
        <v>1005</v>
      </c>
      <c r="B634" t="s">
        <v>714</v>
      </c>
      <c r="C634" t="s">
        <v>699</v>
      </c>
      <c r="D634" t="s">
        <v>700</v>
      </c>
      <c r="E634" t="s">
        <v>38</v>
      </c>
      <c r="F634" t="s">
        <v>701</v>
      </c>
      <c r="G634" t="s">
        <v>1280</v>
      </c>
      <c r="H634" t="s">
        <v>7</v>
      </c>
      <c r="I634">
        <v>34</v>
      </c>
      <c r="J634" s="71">
        <v>6.9649999999999999</v>
      </c>
      <c r="K634" s="84">
        <v>0</v>
      </c>
      <c r="L634" s="91">
        <v>231151.88</v>
      </c>
      <c r="M634">
        <v>12</v>
      </c>
      <c r="N634" s="1">
        <v>43781</v>
      </c>
      <c r="O634">
        <v>0</v>
      </c>
      <c r="P634" s="1">
        <v>0</v>
      </c>
      <c r="Q634"/>
    </row>
    <row r="635" spans="1:17" hidden="1" x14ac:dyDescent="0.25">
      <c r="A635">
        <v>1005</v>
      </c>
      <c r="B635" t="s">
        <v>715</v>
      </c>
      <c r="C635" t="s">
        <v>699</v>
      </c>
      <c r="D635" t="s">
        <v>700</v>
      </c>
      <c r="E635" t="s">
        <v>38</v>
      </c>
      <c r="F635" t="s">
        <v>701</v>
      </c>
      <c r="G635" t="s">
        <v>1270</v>
      </c>
      <c r="H635" t="s">
        <v>8</v>
      </c>
      <c r="I635">
        <v>34</v>
      </c>
      <c r="J635" s="71">
        <v>6.9649999999999999</v>
      </c>
      <c r="K635" s="84">
        <v>7987</v>
      </c>
      <c r="L635" s="91">
        <v>0</v>
      </c>
      <c r="M635">
        <v>1</v>
      </c>
      <c r="N635" s="1">
        <v>43781</v>
      </c>
      <c r="O635">
        <v>0</v>
      </c>
      <c r="P635" s="1">
        <v>0</v>
      </c>
      <c r="Q635"/>
    </row>
    <row r="636" spans="1:17" hidden="1" x14ac:dyDescent="0.25">
      <c r="A636">
        <v>1007</v>
      </c>
      <c r="B636" t="s">
        <v>719</v>
      </c>
      <c r="C636" t="s">
        <v>699</v>
      </c>
      <c r="D636" t="s">
        <v>700</v>
      </c>
      <c r="E636" t="s">
        <v>38</v>
      </c>
      <c r="F636" t="s">
        <v>1087</v>
      </c>
      <c r="G636" t="s">
        <v>1367</v>
      </c>
      <c r="H636" t="s">
        <v>7</v>
      </c>
      <c r="I636">
        <v>34</v>
      </c>
      <c r="J636" s="71">
        <v>6.9649999999999999</v>
      </c>
      <c r="K636" s="84">
        <v>0</v>
      </c>
      <c r="L636" s="91">
        <v>300000</v>
      </c>
      <c r="M636">
        <v>1</v>
      </c>
      <c r="N636" s="1">
        <v>43781</v>
      </c>
      <c r="O636">
        <v>0</v>
      </c>
      <c r="P636" s="1">
        <v>0</v>
      </c>
      <c r="Q636"/>
    </row>
    <row r="637" spans="1:17" hidden="1" x14ac:dyDescent="0.25">
      <c r="A637">
        <v>1009</v>
      </c>
      <c r="B637" t="s">
        <v>715</v>
      </c>
      <c r="C637" t="s">
        <v>699</v>
      </c>
      <c r="D637" t="s">
        <v>700</v>
      </c>
      <c r="E637" t="s">
        <v>38</v>
      </c>
      <c r="F637" t="s">
        <v>701</v>
      </c>
      <c r="G637" t="s">
        <v>1404</v>
      </c>
      <c r="H637" t="s">
        <v>7</v>
      </c>
      <c r="I637">
        <v>34</v>
      </c>
      <c r="J637" s="71">
        <v>6.9649999999999999</v>
      </c>
      <c r="K637" s="84">
        <v>0</v>
      </c>
      <c r="L637" s="91">
        <v>140000</v>
      </c>
      <c r="M637">
        <v>1</v>
      </c>
      <c r="N637" s="1">
        <v>43781</v>
      </c>
      <c r="O637">
        <v>0</v>
      </c>
      <c r="P637" s="1">
        <v>0</v>
      </c>
      <c r="Q637"/>
    </row>
    <row r="638" spans="1:17" hidden="1" x14ac:dyDescent="0.25">
      <c r="A638">
        <v>1009</v>
      </c>
      <c r="B638" t="s">
        <v>715</v>
      </c>
      <c r="C638" t="s">
        <v>699</v>
      </c>
      <c r="D638" t="s">
        <v>700</v>
      </c>
      <c r="E638" t="s">
        <v>38</v>
      </c>
      <c r="F638" t="s">
        <v>701</v>
      </c>
      <c r="G638" t="s">
        <v>1405</v>
      </c>
      <c r="H638" t="s">
        <v>7</v>
      </c>
      <c r="I638">
        <v>34</v>
      </c>
      <c r="J638" s="71">
        <v>6.9649999999999999</v>
      </c>
      <c r="K638" s="84">
        <v>0</v>
      </c>
      <c r="L638" s="91">
        <v>2940</v>
      </c>
      <c r="M638">
        <v>1</v>
      </c>
      <c r="N638" s="1">
        <v>43781</v>
      </c>
      <c r="O638">
        <v>0</v>
      </c>
      <c r="P638" s="1">
        <v>0</v>
      </c>
      <c r="Q638"/>
    </row>
    <row r="639" spans="1:17" hidden="1" x14ac:dyDescent="0.25">
      <c r="A639">
        <v>1014</v>
      </c>
      <c r="B639" t="s">
        <v>720</v>
      </c>
      <c r="C639" t="s">
        <v>716</v>
      </c>
      <c r="D639" t="s">
        <v>700</v>
      </c>
      <c r="E639" t="s">
        <v>38</v>
      </c>
      <c r="F639" t="s">
        <v>1087</v>
      </c>
      <c r="G639" t="s">
        <v>944</v>
      </c>
      <c r="H639" t="s">
        <v>7</v>
      </c>
      <c r="I639">
        <v>34</v>
      </c>
      <c r="J639" s="71">
        <v>6.9649999999999999</v>
      </c>
      <c r="K639" s="84">
        <v>0</v>
      </c>
      <c r="L639" s="91">
        <v>2.79</v>
      </c>
      <c r="M639">
        <v>1</v>
      </c>
      <c r="N639" s="1">
        <v>43781</v>
      </c>
      <c r="O639">
        <v>0</v>
      </c>
      <c r="P639" s="1">
        <v>0</v>
      </c>
      <c r="Q639"/>
    </row>
    <row r="640" spans="1:17" hidden="1" x14ac:dyDescent="0.25">
      <c r="A640">
        <v>1005</v>
      </c>
      <c r="B640" t="s">
        <v>718</v>
      </c>
      <c r="C640" t="s">
        <v>699</v>
      </c>
      <c r="D640" t="s">
        <v>700</v>
      </c>
      <c r="E640" t="s">
        <v>38</v>
      </c>
      <c r="F640" t="s">
        <v>701</v>
      </c>
      <c r="G640" t="s">
        <v>1272</v>
      </c>
      <c r="H640" t="s">
        <v>7</v>
      </c>
      <c r="I640">
        <v>34</v>
      </c>
      <c r="J640" s="71">
        <v>6.9669999999999996</v>
      </c>
      <c r="K640" s="84">
        <v>0</v>
      </c>
      <c r="L640" s="91">
        <v>21240</v>
      </c>
      <c r="M640">
        <v>2</v>
      </c>
      <c r="N640" s="1">
        <v>43781</v>
      </c>
      <c r="O640">
        <v>0</v>
      </c>
      <c r="P640" s="1">
        <v>0</v>
      </c>
      <c r="Q640"/>
    </row>
    <row r="641" spans="1:17" hidden="1" x14ac:dyDescent="0.25">
      <c r="A641">
        <v>1005</v>
      </c>
      <c r="B641" t="s">
        <v>714</v>
      </c>
      <c r="C641" t="s">
        <v>699</v>
      </c>
      <c r="D641" t="s">
        <v>700</v>
      </c>
      <c r="E641" t="s">
        <v>38</v>
      </c>
      <c r="F641" t="s">
        <v>701</v>
      </c>
      <c r="G641" t="s">
        <v>1265</v>
      </c>
      <c r="H641" t="s">
        <v>7</v>
      </c>
      <c r="I641">
        <v>34</v>
      </c>
      <c r="J641" s="71">
        <v>6.968</v>
      </c>
      <c r="K641" s="84">
        <v>0</v>
      </c>
      <c r="L641" s="91">
        <v>31174.62</v>
      </c>
      <c r="M641">
        <v>1</v>
      </c>
      <c r="N641" s="1">
        <v>43781</v>
      </c>
      <c r="O641">
        <v>0</v>
      </c>
      <c r="P641" s="1">
        <v>0</v>
      </c>
      <c r="Q641"/>
    </row>
    <row r="642" spans="1:17" hidden="1" x14ac:dyDescent="0.25">
      <c r="A642">
        <v>1005</v>
      </c>
      <c r="B642" t="s">
        <v>719</v>
      </c>
      <c r="C642" t="s">
        <v>699</v>
      </c>
      <c r="D642" t="s">
        <v>700</v>
      </c>
      <c r="E642" t="s">
        <v>38</v>
      </c>
      <c r="F642" t="s">
        <v>701</v>
      </c>
      <c r="G642" t="s">
        <v>1266</v>
      </c>
      <c r="H642" t="s">
        <v>7</v>
      </c>
      <c r="I642">
        <v>34</v>
      </c>
      <c r="J642" s="71">
        <v>6.968</v>
      </c>
      <c r="K642" s="84">
        <v>0</v>
      </c>
      <c r="L642" s="91">
        <v>194489.09</v>
      </c>
      <c r="M642">
        <v>3</v>
      </c>
      <c r="N642" s="1">
        <v>43781</v>
      </c>
      <c r="O642">
        <v>0</v>
      </c>
      <c r="P642" s="1">
        <v>0</v>
      </c>
      <c r="Q642"/>
    </row>
    <row r="643" spans="1:17" hidden="1" x14ac:dyDescent="0.25">
      <c r="A643">
        <v>1034</v>
      </c>
      <c r="B643" t="s">
        <v>714</v>
      </c>
      <c r="C643" t="s">
        <v>699</v>
      </c>
      <c r="D643" t="s">
        <v>700</v>
      </c>
      <c r="E643" t="s">
        <v>38</v>
      </c>
      <c r="F643" t="s">
        <v>701</v>
      </c>
      <c r="G643" t="s">
        <v>1460</v>
      </c>
      <c r="H643" t="s">
        <v>8</v>
      </c>
      <c r="I643">
        <v>34</v>
      </c>
      <c r="J643" s="71">
        <v>6.968</v>
      </c>
      <c r="K643" s="84">
        <v>31975</v>
      </c>
      <c r="L643" s="91">
        <v>0</v>
      </c>
      <c r="M643">
        <v>1</v>
      </c>
      <c r="N643" s="1">
        <v>43781</v>
      </c>
      <c r="O643">
        <v>0</v>
      </c>
      <c r="P643" s="1">
        <v>0</v>
      </c>
      <c r="Q643"/>
    </row>
    <row r="644" spans="1:17" hidden="1" x14ac:dyDescent="0.25">
      <c r="A644">
        <v>1001</v>
      </c>
      <c r="B644" t="s">
        <v>715</v>
      </c>
      <c r="C644" t="s">
        <v>699</v>
      </c>
      <c r="D644" t="s">
        <v>700</v>
      </c>
      <c r="E644" t="s">
        <v>38</v>
      </c>
      <c r="F644" t="s">
        <v>701</v>
      </c>
      <c r="G644" t="s">
        <v>1258</v>
      </c>
      <c r="H644" t="s">
        <v>7</v>
      </c>
      <c r="I644">
        <v>34</v>
      </c>
      <c r="J644" s="71">
        <v>6.9690000000000003</v>
      </c>
      <c r="K644" s="84">
        <v>0</v>
      </c>
      <c r="L644" s="91">
        <v>28.7</v>
      </c>
      <c r="M644">
        <v>2</v>
      </c>
      <c r="N644" s="1">
        <v>43781</v>
      </c>
      <c r="O644">
        <v>0</v>
      </c>
      <c r="P644" s="1">
        <v>0</v>
      </c>
      <c r="Q644"/>
    </row>
    <row r="645" spans="1:17" hidden="1" x14ac:dyDescent="0.25">
      <c r="A645">
        <v>1001</v>
      </c>
      <c r="B645" t="s">
        <v>719</v>
      </c>
      <c r="C645" t="s">
        <v>699</v>
      </c>
      <c r="D645" t="s">
        <v>700</v>
      </c>
      <c r="E645" t="s">
        <v>38</v>
      </c>
      <c r="F645" t="s">
        <v>701</v>
      </c>
      <c r="G645" t="s">
        <v>1344</v>
      </c>
      <c r="H645" t="s">
        <v>7</v>
      </c>
      <c r="I645">
        <v>34</v>
      </c>
      <c r="J645" s="71">
        <v>6.9690000000000003</v>
      </c>
      <c r="K645" s="84">
        <v>0</v>
      </c>
      <c r="L645" s="91">
        <v>8.61</v>
      </c>
      <c r="M645">
        <v>1</v>
      </c>
      <c r="N645" s="1">
        <v>43781</v>
      </c>
      <c r="O645">
        <v>0</v>
      </c>
      <c r="P645" s="1">
        <v>0</v>
      </c>
      <c r="Q645"/>
    </row>
    <row r="646" spans="1:17" hidden="1" x14ac:dyDescent="0.25">
      <c r="A646">
        <v>1018</v>
      </c>
      <c r="B646" t="s">
        <v>719</v>
      </c>
      <c r="C646" t="s">
        <v>699</v>
      </c>
      <c r="D646" t="s">
        <v>700</v>
      </c>
      <c r="E646" t="s">
        <v>38</v>
      </c>
      <c r="F646" t="s">
        <v>1086</v>
      </c>
      <c r="G646" t="s">
        <v>963</v>
      </c>
      <c r="H646" t="s">
        <v>7</v>
      </c>
      <c r="I646">
        <v>34</v>
      </c>
      <c r="J646" s="71">
        <v>6.9690000000000003</v>
      </c>
      <c r="K646" s="84">
        <v>0</v>
      </c>
      <c r="L646" s="91">
        <v>3085091.12</v>
      </c>
      <c r="M646">
        <v>2</v>
      </c>
      <c r="N646" s="1">
        <v>43781</v>
      </c>
      <c r="O646">
        <v>0</v>
      </c>
      <c r="P646" s="1">
        <v>0</v>
      </c>
      <c r="Q646"/>
    </row>
    <row r="647" spans="1:17" hidden="1" x14ac:dyDescent="0.25">
      <c r="A647">
        <v>1018</v>
      </c>
      <c r="B647" t="s">
        <v>719</v>
      </c>
      <c r="C647" t="s">
        <v>699</v>
      </c>
      <c r="D647" t="s">
        <v>700</v>
      </c>
      <c r="E647" t="s">
        <v>38</v>
      </c>
      <c r="F647" t="s">
        <v>1087</v>
      </c>
      <c r="G647" t="s">
        <v>826</v>
      </c>
      <c r="H647" t="s">
        <v>7</v>
      </c>
      <c r="I647">
        <v>34</v>
      </c>
      <c r="J647" s="71">
        <v>6.9694000000000003</v>
      </c>
      <c r="K647" s="84">
        <v>0</v>
      </c>
      <c r="L647" s="91">
        <v>2.94</v>
      </c>
      <c r="M647">
        <v>1</v>
      </c>
      <c r="N647" s="1">
        <v>43781</v>
      </c>
      <c r="O647">
        <v>0</v>
      </c>
      <c r="P647" s="1">
        <v>0</v>
      </c>
      <c r="Q647"/>
    </row>
    <row r="648" spans="1:17" hidden="1" x14ac:dyDescent="0.25">
      <c r="A648">
        <v>1018</v>
      </c>
      <c r="B648" t="s">
        <v>719</v>
      </c>
      <c r="C648" t="s">
        <v>699</v>
      </c>
      <c r="D648" t="s">
        <v>700</v>
      </c>
      <c r="E648" t="s">
        <v>38</v>
      </c>
      <c r="F648" t="s">
        <v>1087</v>
      </c>
      <c r="G648" t="s">
        <v>828</v>
      </c>
      <c r="H648" t="s">
        <v>7</v>
      </c>
      <c r="I648">
        <v>34</v>
      </c>
      <c r="J648" s="71">
        <v>6.9695999999999998</v>
      </c>
      <c r="K648" s="84">
        <v>0</v>
      </c>
      <c r="L648" s="91">
        <v>25.98</v>
      </c>
      <c r="M648">
        <v>3</v>
      </c>
      <c r="N648" s="1">
        <v>43781</v>
      </c>
      <c r="O648">
        <v>0</v>
      </c>
      <c r="P648" s="1">
        <v>0</v>
      </c>
      <c r="Q648"/>
    </row>
    <row r="649" spans="1:17" hidden="1" x14ac:dyDescent="0.25">
      <c r="A649">
        <v>1018</v>
      </c>
      <c r="B649" t="s">
        <v>719</v>
      </c>
      <c r="C649" t="s">
        <v>699</v>
      </c>
      <c r="D649" t="s">
        <v>700</v>
      </c>
      <c r="E649" t="s">
        <v>38</v>
      </c>
      <c r="F649" t="s">
        <v>1087</v>
      </c>
      <c r="G649" t="s">
        <v>968</v>
      </c>
      <c r="H649" t="s">
        <v>7</v>
      </c>
      <c r="I649">
        <v>34</v>
      </c>
      <c r="J649" s="71">
        <v>6.9699</v>
      </c>
      <c r="K649" s="84">
        <v>0</v>
      </c>
      <c r="L649" s="91">
        <v>121.93</v>
      </c>
      <c r="M649">
        <v>6</v>
      </c>
      <c r="N649" s="1">
        <v>43781</v>
      </c>
      <c r="O649">
        <v>0</v>
      </c>
      <c r="P649" s="1">
        <v>0</v>
      </c>
      <c r="Q649"/>
    </row>
    <row r="650" spans="1:17" hidden="1" x14ac:dyDescent="0.25">
      <c r="A650">
        <v>1001</v>
      </c>
      <c r="B650" t="s">
        <v>699</v>
      </c>
      <c r="C650" t="s">
        <v>699</v>
      </c>
      <c r="D650" t="s">
        <v>700</v>
      </c>
      <c r="E650" t="s">
        <v>6</v>
      </c>
      <c r="F650" t="s">
        <v>701</v>
      </c>
      <c r="G650" t="s">
        <v>702</v>
      </c>
      <c r="H650" t="s">
        <v>7</v>
      </c>
      <c r="I650">
        <v>34</v>
      </c>
      <c r="J650" s="71">
        <v>6.97</v>
      </c>
      <c r="K650" s="84">
        <v>0</v>
      </c>
      <c r="L650" s="91">
        <v>27.17</v>
      </c>
      <c r="M650">
        <v>2</v>
      </c>
      <c r="N650" s="1">
        <v>43781</v>
      </c>
      <c r="O650">
        <v>0</v>
      </c>
      <c r="P650" s="1">
        <v>0</v>
      </c>
      <c r="Q650"/>
    </row>
    <row r="651" spans="1:17" hidden="1" x14ac:dyDescent="0.25">
      <c r="A651">
        <v>1001</v>
      </c>
      <c r="B651" t="s">
        <v>699</v>
      </c>
      <c r="C651" t="s">
        <v>699</v>
      </c>
      <c r="D651" t="s">
        <v>700</v>
      </c>
      <c r="E651" t="s">
        <v>6</v>
      </c>
      <c r="F651" t="s">
        <v>701</v>
      </c>
      <c r="G651" t="s">
        <v>706</v>
      </c>
      <c r="H651" t="s">
        <v>7</v>
      </c>
      <c r="I651">
        <v>34</v>
      </c>
      <c r="J651" s="71">
        <v>6.97</v>
      </c>
      <c r="K651" s="84">
        <v>0</v>
      </c>
      <c r="L651" s="91">
        <v>14876.33</v>
      </c>
      <c r="M651">
        <v>40</v>
      </c>
      <c r="N651" s="1">
        <v>43781</v>
      </c>
      <c r="O651">
        <v>0</v>
      </c>
      <c r="P651" s="1">
        <v>0</v>
      </c>
      <c r="Q651"/>
    </row>
    <row r="652" spans="1:17" hidden="1" x14ac:dyDescent="0.25">
      <c r="A652">
        <v>1001</v>
      </c>
      <c r="B652" t="s">
        <v>699</v>
      </c>
      <c r="C652" t="s">
        <v>699</v>
      </c>
      <c r="D652" t="s">
        <v>700</v>
      </c>
      <c r="E652" t="s">
        <v>6</v>
      </c>
      <c r="F652" t="s">
        <v>701</v>
      </c>
      <c r="G652" t="s">
        <v>707</v>
      </c>
      <c r="H652" t="s">
        <v>7</v>
      </c>
      <c r="I652">
        <v>34</v>
      </c>
      <c r="J652" s="71">
        <v>6.97</v>
      </c>
      <c r="K652" s="84">
        <v>0</v>
      </c>
      <c r="L652" s="91">
        <v>49.77</v>
      </c>
      <c r="M652">
        <v>3</v>
      </c>
      <c r="N652" s="1">
        <v>43781</v>
      </c>
      <c r="O652">
        <v>0</v>
      </c>
      <c r="P652" s="1">
        <v>0</v>
      </c>
      <c r="Q652"/>
    </row>
    <row r="653" spans="1:17" hidden="1" x14ac:dyDescent="0.25">
      <c r="A653">
        <v>1001</v>
      </c>
      <c r="B653" t="s">
        <v>699</v>
      </c>
      <c r="C653" t="s">
        <v>699</v>
      </c>
      <c r="D653" t="s">
        <v>700</v>
      </c>
      <c r="E653" t="s">
        <v>6</v>
      </c>
      <c r="F653" t="s">
        <v>701</v>
      </c>
      <c r="G653" t="s">
        <v>708</v>
      </c>
      <c r="H653" t="s">
        <v>7</v>
      </c>
      <c r="I653">
        <v>34</v>
      </c>
      <c r="J653" s="71">
        <v>6.97</v>
      </c>
      <c r="K653" s="84">
        <v>0</v>
      </c>
      <c r="L653" s="91">
        <v>1005.57</v>
      </c>
      <c r="M653">
        <v>2</v>
      </c>
      <c r="N653" s="1">
        <v>43781</v>
      </c>
      <c r="O653">
        <v>0</v>
      </c>
      <c r="P653" s="1">
        <v>0</v>
      </c>
      <c r="Q653"/>
    </row>
    <row r="654" spans="1:17" hidden="1" x14ac:dyDescent="0.25">
      <c r="A654">
        <v>1001</v>
      </c>
      <c r="B654" t="s">
        <v>699</v>
      </c>
      <c r="C654" t="s">
        <v>699</v>
      </c>
      <c r="D654" t="s">
        <v>700</v>
      </c>
      <c r="E654" t="s">
        <v>6</v>
      </c>
      <c r="F654" t="s">
        <v>701</v>
      </c>
      <c r="G654" t="s">
        <v>759</v>
      </c>
      <c r="H654" t="s">
        <v>7</v>
      </c>
      <c r="I654">
        <v>34</v>
      </c>
      <c r="J654" s="71">
        <v>6.97</v>
      </c>
      <c r="K654" s="84">
        <v>0</v>
      </c>
      <c r="L654" s="91">
        <v>13.99</v>
      </c>
      <c r="M654">
        <v>1</v>
      </c>
      <c r="N654" s="1">
        <v>43781</v>
      </c>
      <c r="O654">
        <v>0</v>
      </c>
      <c r="P654" s="1">
        <v>0</v>
      </c>
      <c r="Q654"/>
    </row>
    <row r="655" spans="1:17" hidden="1" x14ac:dyDescent="0.25">
      <c r="A655">
        <v>1001</v>
      </c>
      <c r="B655" t="s">
        <v>699</v>
      </c>
      <c r="C655" t="s">
        <v>699</v>
      </c>
      <c r="D655" t="s">
        <v>700</v>
      </c>
      <c r="E655" t="s">
        <v>6</v>
      </c>
      <c r="F655" t="s">
        <v>701</v>
      </c>
      <c r="G655" t="s">
        <v>709</v>
      </c>
      <c r="H655" t="s">
        <v>7</v>
      </c>
      <c r="I655">
        <v>34</v>
      </c>
      <c r="J655" s="71">
        <v>6.97</v>
      </c>
      <c r="K655" s="84">
        <v>0</v>
      </c>
      <c r="L655" s="91">
        <v>40000</v>
      </c>
      <c r="M655">
        <v>1</v>
      </c>
      <c r="N655" s="1">
        <v>43781</v>
      </c>
      <c r="O655">
        <v>0</v>
      </c>
      <c r="P655" s="1">
        <v>0</v>
      </c>
      <c r="Q655"/>
    </row>
    <row r="656" spans="1:17" hidden="1" x14ac:dyDescent="0.25">
      <c r="A656">
        <v>1001</v>
      </c>
      <c r="B656" t="s">
        <v>699</v>
      </c>
      <c r="C656" t="s">
        <v>699</v>
      </c>
      <c r="D656" t="s">
        <v>700</v>
      </c>
      <c r="E656" t="s">
        <v>6</v>
      </c>
      <c r="F656" t="s">
        <v>701</v>
      </c>
      <c r="G656" t="s">
        <v>760</v>
      </c>
      <c r="H656" t="s">
        <v>7</v>
      </c>
      <c r="I656">
        <v>34</v>
      </c>
      <c r="J656" s="71">
        <v>6.97</v>
      </c>
      <c r="K656" s="84">
        <v>0</v>
      </c>
      <c r="L656" s="91">
        <v>10000</v>
      </c>
      <c r="M656">
        <v>2</v>
      </c>
      <c r="N656" s="1">
        <v>43781</v>
      </c>
      <c r="O656">
        <v>0</v>
      </c>
      <c r="P656" s="1">
        <v>0</v>
      </c>
      <c r="Q656"/>
    </row>
    <row r="657" spans="1:17" hidden="1" x14ac:dyDescent="0.25">
      <c r="A657">
        <v>1001</v>
      </c>
      <c r="B657" t="s">
        <v>699</v>
      </c>
      <c r="C657" t="s">
        <v>699</v>
      </c>
      <c r="D657" t="s">
        <v>700</v>
      </c>
      <c r="E657" t="s">
        <v>6</v>
      </c>
      <c r="F657" t="s">
        <v>701</v>
      </c>
      <c r="G657" t="s">
        <v>710</v>
      </c>
      <c r="H657" t="s">
        <v>7</v>
      </c>
      <c r="I657">
        <v>34</v>
      </c>
      <c r="J657" s="71">
        <v>6.97</v>
      </c>
      <c r="K657" s="84">
        <v>0</v>
      </c>
      <c r="L657" s="91">
        <v>2800</v>
      </c>
      <c r="M657">
        <v>1</v>
      </c>
      <c r="N657" s="1">
        <v>43781</v>
      </c>
      <c r="O657">
        <v>0</v>
      </c>
      <c r="P657" s="1">
        <v>0</v>
      </c>
      <c r="Q657"/>
    </row>
    <row r="658" spans="1:17" hidden="1" x14ac:dyDescent="0.25">
      <c r="A658">
        <v>1001</v>
      </c>
      <c r="B658" t="s">
        <v>699</v>
      </c>
      <c r="C658" t="s">
        <v>699</v>
      </c>
      <c r="D658" t="s">
        <v>700</v>
      </c>
      <c r="E658" t="s">
        <v>6</v>
      </c>
      <c r="F658" t="s">
        <v>701</v>
      </c>
      <c r="G658" t="s">
        <v>761</v>
      </c>
      <c r="H658" t="s">
        <v>7</v>
      </c>
      <c r="I658">
        <v>34</v>
      </c>
      <c r="J658" s="71">
        <v>6.97</v>
      </c>
      <c r="K658" s="84">
        <v>0</v>
      </c>
      <c r="L658" s="91">
        <v>10.99</v>
      </c>
      <c r="M658">
        <v>1</v>
      </c>
      <c r="N658" s="1">
        <v>43781</v>
      </c>
      <c r="O658">
        <v>0</v>
      </c>
      <c r="P658" s="1">
        <v>0</v>
      </c>
      <c r="Q658"/>
    </row>
    <row r="659" spans="1:17" hidden="1" x14ac:dyDescent="0.25">
      <c r="A659">
        <v>1001</v>
      </c>
      <c r="B659" t="s">
        <v>699</v>
      </c>
      <c r="C659" t="s">
        <v>699</v>
      </c>
      <c r="D659" t="s">
        <v>700</v>
      </c>
      <c r="E659" t="s">
        <v>6</v>
      </c>
      <c r="F659" t="s">
        <v>701</v>
      </c>
      <c r="G659" t="s">
        <v>762</v>
      </c>
      <c r="H659" t="s">
        <v>7</v>
      </c>
      <c r="I659">
        <v>34</v>
      </c>
      <c r="J659" s="71">
        <v>6.97</v>
      </c>
      <c r="K659" s="84">
        <v>0</v>
      </c>
      <c r="L659" s="91">
        <v>5.99</v>
      </c>
      <c r="M659">
        <v>1</v>
      </c>
      <c r="N659" s="1">
        <v>43781</v>
      </c>
      <c r="O659">
        <v>0</v>
      </c>
      <c r="P659" s="1">
        <v>0</v>
      </c>
      <c r="Q659"/>
    </row>
    <row r="660" spans="1:17" hidden="1" x14ac:dyDescent="0.25">
      <c r="A660">
        <v>1001</v>
      </c>
      <c r="B660" t="s">
        <v>699</v>
      </c>
      <c r="C660" t="s">
        <v>699</v>
      </c>
      <c r="D660" t="s">
        <v>700</v>
      </c>
      <c r="E660" t="s">
        <v>6</v>
      </c>
      <c r="F660" t="s">
        <v>701</v>
      </c>
      <c r="G660" t="s">
        <v>763</v>
      </c>
      <c r="H660" t="s">
        <v>7</v>
      </c>
      <c r="I660">
        <v>34</v>
      </c>
      <c r="J660" s="71">
        <v>6.97</v>
      </c>
      <c r="K660" s="84">
        <v>0</v>
      </c>
      <c r="L660" s="91">
        <v>57.41</v>
      </c>
      <c r="M660">
        <v>1</v>
      </c>
      <c r="N660" s="1">
        <v>43781</v>
      </c>
      <c r="O660">
        <v>0</v>
      </c>
      <c r="P660" s="1">
        <v>0</v>
      </c>
      <c r="Q660"/>
    </row>
    <row r="661" spans="1:17" hidden="1" x14ac:dyDescent="0.25">
      <c r="A661">
        <v>1001</v>
      </c>
      <c r="B661" t="s">
        <v>699</v>
      </c>
      <c r="C661" t="s">
        <v>699</v>
      </c>
      <c r="D661" t="s">
        <v>700</v>
      </c>
      <c r="E661" t="s">
        <v>6</v>
      </c>
      <c r="F661" t="s">
        <v>701</v>
      </c>
      <c r="G661" t="s">
        <v>703</v>
      </c>
      <c r="H661" t="s">
        <v>7</v>
      </c>
      <c r="I661">
        <v>34</v>
      </c>
      <c r="J661" s="71">
        <v>6.97</v>
      </c>
      <c r="K661" s="84">
        <v>0</v>
      </c>
      <c r="L661" s="91">
        <v>5.3</v>
      </c>
      <c r="M661">
        <v>1</v>
      </c>
      <c r="N661" s="1">
        <v>43781</v>
      </c>
      <c r="O661">
        <v>0</v>
      </c>
      <c r="P661" s="1">
        <v>0</v>
      </c>
      <c r="Q661"/>
    </row>
    <row r="662" spans="1:17" hidden="1" x14ac:dyDescent="0.25">
      <c r="A662">
        <v>1001</v>
      </c>
      <c r="B662" t="s">
        <v>699</v>
      </c>
      <c r="C662" t="s">
        <v>699</v>
      </c>
      <c r="D662" t="s">
        <v>700</v>
      </c>
      <c r="E662" t="s">
        <v>6</v>
      </c>
      <c r="F662" t="s">
        <v>701</v>
      </c>
      <c r="G662" t="s">
        <v>764</v>
      </c>
      <c r="H662" t="s">
        <v>7</v>
      </c>
      <c r="I662">
        <v>34</v>
      </c>
      <c r="J662" s="71">
        <v>6.97</v>
      </c>
      <c r="K662" s="84">
        <v>0</v>
      </c>
      <c r="L662" s="91">
        <v>200.43</v>
      </c>
      <c r="M662">
        <v>2</v>
      </c>
      <c r="N662" s="1">
        <v>43781</v>
      </c>
      <c r="O662">
        <v>0</v>
      </c>
      <c r="P662" s="1">
        <v>0</v>
      </c>
      <c r="Q662"/>
    </row>
    <row r="663" spans="1:17" hidden="1" x14ac:dyDescent="0.25">
      <c r="A663">
        <v>1001</v>
      </c>
      <c r="B663" t="s">
        <v>699</v>
      </c>
      <c r="C663" t="s">
        <v>699</v>
      </c>
      <c r="D663" t="s">
        <v>700</v>
      </c>
      <c r="E663" t="s">
        <v>6</v>
      </c>
      <c r="F663" t="s">
        <v>701</v>
      </c>
      <c r="G663" t="s">
        <v>765</v>
      </c>
      <c r="H663" t="s">
        <v>7</v>
      </c>
      <c r="I663">
        <v>34</v>
      </c>
      <c r="J663" s="71">
        <v>6.97</v>
      </c>
      <c r="K663" s="84">
        <v>0</v>
      </c>
      <c r="L663" s="91">
        <v>40681.18</v>
      </c>
      <c r="M663">
        <v>202</v>
      </c>
      <c r="N663" s="1">
        <v>43781</v>
      </c>
      <c r="O663">
        <v>0</v>
      </c>
      <c r="P663" s="1">
        <v>0</v>
      </c>
      <c r="Q663"/>
    </row>
    <row r="664" spans="1:17" hidden="1" x14ac:dyDescent="0.25">
      <c r="A664">
        <v>1001</v>
      </c>
      <c r="B664" t="s">
        <v>699</v>
      </c>
      <c r="C664" t="s">
        <v>699</v>
      </c>
      <c r="D664" t="s">
        <v>700</v>
      </c>
      <c r="E664" t="s">
        <v>6</v>
      </c>
      <c r="F664" t="s">
        <v>701</v>
      </c>
      <c r="G664" t="s">
        <v>766</v>
      </c>
      <c r="H664" t="s">
        <v>7</v>
      </c>
      <c r="I664">
        <v>34</v>
      </c>
      <c r="J664" s="71">
        <v>6.97</v>
      </c>
      <c r="K664" s="84">
        <v>0</v>
      </c>
      <c r="L664" s="91">
        <v>920.79</v>
      </c>
      <c r="M664">
        <v>9</v>
      </c>
      <c r="N664" s="1">
        <v>43781</v>
      </c>
      <c r="O664">
        <v>0</v>
      </c>
      <c r="P664" s="1">
        <v>0</v>
      </c>
      <c r="Q664"/>
    </row>
    <row r="665" spans="1:17" hidden="1" x14ac:dyDescent="0.25">
      <c r="A665">
        <v>1001</v>
      </c>
      <c r="B665" t="s">
        <v>699</v>
      </c>
      <c r="C665" t="s">
        <v>699</v>
      </c>
      <c r="D665" t="s">
        <v>700</v>
      </c>
      <c r="E665" t="s">
        <v>6</v>
      </c>
      <c r="F665" t="s">
        <v>701</v>
      </c>
      <c r="G665" t="s">
        <v>767</v>
      </c>
      <c r="H665" t="s">
        <v>7</v>
      </c>
      <c r="I665">
        <v>34</v>
      </c>
      <c r="J665" s="71">
        <v>6.97</v>
      </c>
      <c r="K665" s="84">
        <v>0</v>
      </c>
      <c r="L665" s="91">
        <v>6500</v>
      </c>
      <c r="M665">
        <v>3</v>
      </c>
      <c r="N665" s="1">
        <v>43781</v>
      </c>
      <c r="O665">
        <v>0</v>
      </c>
      <c r="P665" s="1">
        <v>0</v>
      </c>
      <c r="Q665"/>
    </row>
    <row r="666" spans="1:17" hidden="1" x14ac:dyDescent="0.25">
      <c r="A666">
        <v>1001</v>
      </c>
      <c r="B666" t="s">
        <v>699</v>
      </c>
      <c r="C666" t="s">
        <v>699</v>
      </c>
      <c r="D666" t="s">
        <v>700</v>
      </c>
      <c r="E666" t="s">
        <v>6</v>
      </c>
      <c r="F666" t="s">
        <v>701</v>
      </c>
      <c r="G666" t="s">
        <v>768</v>
      </c>
      <c r="H666" t="s">
        <v>7</v>
      </c>
      <c r="I666">
        <v>34</v>
      </c>
      <c r="J666" s="71">
        <v>6.97</v>
      </c>
      <c r="K666" s="84">
        <v>0</v>
      </c>
      <c r="L666" s="91">
        <v>5718.44</v>
      </c>
      <c r="M666">
        <v>21</v>
      </c>
      <c r="N666" s="1">
        <v>43781</v>
      </c>
      <c r="O666">
        <v>0</v>
      </c>
      <c r="P666" s="1">
        <v>0</v>
      </c>
      <c r="Q666"/>
    </row>
    <row r="667" spans="1:17" hidden="1" x14ac:dyDescent="0.25">
      <c r="A667">
        <v>1001</v>
      </c>
      <c r="B667" t="s">
        <v>699</v>
      </c>
      <c r="C667" t="s">
        <v>699</v>
      </c>
      <c r="D667" t="s">
        <v>700</v>
      </c>
      <c r="E667" t="s">
        <v>6</v>
      </c>
      <c r="F667" t="s">
        <v>701</v>
      </c>
      <c r="G667" t="s">
        <v>769</v>
      </c>
      <c r="H667" t="s">
        <v>7</v>
      </c>
      <c r="I667">
        <v>34</v>
      </c>
      <c r="J667" s="71">
        <v>6.97</v>
      </c>
      <c r="K667" s="84">
        <v>0</v>
      </c>
      <c r="L667" s="91">
        <v>7003.03</v>
      </c>
      <c r="M667">
        <v>11</v>
      </c>
      <c r="N667" s="1">
        <v>43781</v>
      </c>
      <c r="O667">
        <v>0</v>
      </c>
      <c r="P667" s="1">
        <v>0</v>
      </c>
      <c r="Q667"/>
    </row>
    <row r="668" spans="1:17" hidden="1" x14ac:dyDescent="0.25">
      <c r="A668">
        <v>1001</v>
      </c>
      <c r="B668" t="s">
        <v>699</v>
      </c>
      <c r="C668" t="s">
        <v>699</v>
      </c>
      <c r="D668" t="s">
        <v>700</v>
      </c>
      <c r="E668" t="s">
        <v>6</v>
      </c>
      <c r="F668" t="s">
        <v>701</v>
      </c>
      <c r="G668" t="s">
        <v>712</v>
      </c>
      <c r="H668" t="s">
        <v>7</v>
      </c>
      <c r="I668">
        <v>34</v>
      </c>
      <c r="J668" s="71">
        <v>6.97</v>
      </c>
      <c r="K668" s="84">
        <v>0</v>
      </c>
      <c r="L668" s="91">
        <v>0</v>
      </c>
      <c r="M668">
        <v>2</v>
      </c>
      <c r="N668" s="1">
        <v>43781</v>
      </c>
      <c r="O668">
        <v>0</v>
      </c>
      <c r="P668" s="1">
        <v>0</v>
      </c>
      <c r="Q668"/>
    </row>
    <row r="669" spans="1:17" hidden="1" x14ac:dyDescent="0.25">
      <c r="A669">
        <v>1001</v>
      </c>
      <c r="B669" t="s">
        <v>699</v>
      </c>
      <c r="C669" t="s">
        <v>699</v>
      </c>
      <c r="D669" t="s">
        <v>700</v>
      </c>
      <c r="E669" t="s">
        <v>6</v>
      </c>
      <c r="F669" t="s">
        <v>701</v>
      </c>
      <c r="G669" t="s">
        <v>770</v>
      </c>
      <c r="H669" t="s">
        <v>7</v>
      </c>
      <c r="I669">
        <v>34</v>
      </c>
      <c r="J669" s="71">
        <v>6.97</v>
      </c>
      <c r="K669" s="84">
        <v>0</v>
      </c>
      <c r="L669" s="91">
        <v>139.88999999999999</v>
      </c>
      <c r="M669">
        <v>1</v>
      </c>
      <c r="N669" s="1">
        <v>43781</v>
      </c>
      <c r="O669">
        <v>0</v>
      </c>
      <c r="P669" s="1">
        <v>0</v>
      </c>
      <c r="Q669"/>
    </row>
    <row r="670" spans="1:17" hidden="1" x14ac:dyDescent="0.25">
      <c r="A670">
        <v>1001</v>
      </c>
      <c r="B670" t="s">
        <v>699</v>
      </c>
      <c r="C670" t="s">
        <v>699</v>
      </c>
      <c r="D670" t="s">
        <v>700</v>
      </c>
      <c r="E670" t="s">
        <v>6</v>
      </c>
      <c r="F670" t="s">
        <v>701</v>
      </c>
      <c r="G670" t="s">
        <v>713</v>
      </c>
      <c r="H670" t="s">
        <v>7</v>
      </c>
      <c r="I670">
        <v>34</v>
      </c>
      <c r="J670" s="71">
        <v>6.97</v>
      </c>
      <c r="K670" s="84">
        <v>0</v>
      </c>
      <c r="L670" s="91">
        <v>20232.45</v>
      </c>
      <c r="M670">
        <v>11</v>
      </c>
      <c r="N670" s="1">
        <v>43781</v>
      </c>
      <c r="O670">
        <v>0</v>
      </c>
      <c r="P670" s="1">
        <v>0</v>
      </c>
      <c r="Q670"/>
    </row>
    <row r="671" spans="1:17" hidden="1" x14ac:dyDescent="0.25">
      <c r="A671">
        <v>1001</v>
      </c>
      <c r="B671" t="s">
        <v>699</v>
      </c>
      <c r="C671" t="s">
        <v>699</v>
      </c>
      <c r="D671" t="s">
        <v>700</v>
      </c>
      <c r="E671" t="s">
        <v>6</v>
      </c>
      <c r="F671" t="s">
        <v>701</v>
      </c>
      <c r="G671" t="s">
        <v>704</v>
      </c>
      <c r="H671" t="s">
        <v>7</v>
      </c>
      <c r="I671">
        <v>34</v>
      </c>
      <c r="J671" s="71">
        <v>6.97</v>
      </c>
      <c r="K671" s="84">
        <v>0</v>
      </c>
      <c r="L671" s="91">
        <v>82770.44</v>
      </c>
      <c r="M671">
        <v>2</v>
      </c>
      <c r="N671" s="1">
        <v>43781</v>
      </c>
      <c r="O671">
        <v>0</v>
      </c>
      <c r="P671" s="1">
        <v>0</v>
      </c>
      <c r="Q671"/>
    </row>
    <row r="672" spans="1:17" hidden="1" x14ac:dyDescent="0.25">
      <c r="A672">
        <v>1001</v>
      </c>
      <c r="B672" t="s">
        <v>699</v>
      </c>
      <c r="C672" t="s">
        <v>699</v>
      </c>
      <c r="D672" t="s">
        <v>700</v>
      </c>
      <c r="E672" t="s">
        <v>6</v>
      </c>
      <c r="F672" t="s">
        <v>701</v>
      </c>
      <c r="G672" t="s">
        <v>6</v>
      </c>
      <c r="H672" t="s">
        <v>7</v>
      </c>
      <c r="I672">
        <v>34</v>
      </c>
      <c r="J672" s="71">
        <v>6.97</v>
      </c>
      <c r="K672" s="84">
        <v>0</v>
      </c>
      <c r="L672" s="91">
        <v>2.65</v>
      </c>
      <c r="M672">
        <v>1</v>
      </c>
      <c r="N672" s="1">
        <v>43781</v>
      </c>
      <c r="O672">
        <v>0</v>
      </c>
      <c r="P672" s="1">
        <v>0</v>
      </c>
      <c r="Q672"/>
    </row>
    <row r="673" spans="1:17" hidden="1" x14ac:dyDescent="0.25">
      <c r="A673">
        <v>1001</v>
      </c>
      <c r="B673" t="s">
        <v>699</v>
      </c>
      <c r="C673" t="s">
        <v>699</v>
      </c>
      <c r="D673" t="s">
        <v>700</v>
      </c>
      <c r="E673" t="s">
        <v>6</v>
      </c>
      <c r="F673" t="s">
        <v>701</v>
      </c>
      <c r="G673" t="s">
        <v>38</v>
      </c>
      <c r="H673" t="s">
        <v>7</v>
      </c>
      <c r="I673">
        <v>34</v>
      </c>
      <c r="J673" s="71">
        <v>6.97</v>
      </c>
      <c r="K673" s="84">
        <v>0</v>
      </c>
      <c r="L673" s="91">
        <v>557.72</v>
      </c>
      <c r="M673">
        <v>1</v>
      </c>
      <c r="N673" s="1">
        <v>43781</v>
      </c>
      <c r="O673">
        <v>0</v>
      </c>
      <c r="P673" s="1">
        <v>0</v>
      </c>
      <c r="Q673"/>
    </row>
    <row r="674" spans="1:17" hidden="1" x14ac:dyDescent="0.25">
      <c r="A674">
        <v>1001</v>
      </c>
      <c r="B674" t="s">
        <v>699</v>
      </c>
      <c r="C674" t="s">
        <v>699</v>
      </c>
      <c r="D674" t="s">
        <v>700</v>
      </c>
      <c r="E674" t="s">
        <v>6</v>
      </c>
      <c r="F674" t="s">
        <v>701</v>
      </c>
      <c r="G674" t="s">
        <v>39</v>
      </c>
      <c r="H674" t="s">
        <v>7</v>
      </c>
      <c r="I674">
        <v>34</v>
      </c>
      <c r="J674" s="71">
        <v>6.97</v>
      </c>
      <c r="K674" s="84">
        <v>0</v>
      </c>
      <c r="L674" s="91">
        <v>1000</v>
      </c>
      <c r="M674">
        <v>1</v>
      </c>
      <c r="N674" s="1">
        <v>43781</v>
      </c>
      <c r="O674">
        <v>0</v>
      </c>
      <c r="P674" s="1">
        <v>0</v>
      </c>
      <c r="Q674"/>
    </row>
    <row r="675" spans="1:17" hidden="1" x14ac:dyDescent="0.25">
      <c r="A675">
        <v>1001</v>
      </c>
      <c r="B675" t="s">
        <v>699</v>
      </c>
      <c r="C675" t="s">
        <v>699</v>
      </c>
      <c r="D675" t="s">
        <v>700</v>
      </c>
      <c r="E675" t="s">
        <v>6</v>
      </c>
      <c r="F675" t="s">
        <v>701</v>
      </c>
      <c r="G675" t="s">
        <v>771</v>
      </c>
      <c r="H675" t="s">
        <v>7</v>
      </c>
      <c r="I675">
        <v>34</v>
      </c>
      <c r="J675" s="71">
        <v>6.97</v>
      </c>
      <c r="K675" s="84">
        <v>0</v>
      </c>
      <c r="L675" s="91">
        <v>7000</v>
      </c>
      <c r="M675">
        <v>1</v>
      </c>
      <c r="N675" s="1">
        <v>43781</v>
      </c>
      <c r="O675">
        <v>0</v>
      </c>
      <c r="P675" s="1">
        <v>0</v>
      </c>
      <c r="Q675"/>
    </row>
    <row r="676" spans="1:17" hidden="1" x14ac:dyDescent="0.25">
      <c r="A676">
        <v>1001</v>
      </c>
      <c r="B676" t="s">
        <v>699</v>
      </c>
      <c r="C676" t="s">
        <v>699</v>
      </c>
      <c r="D676" t="s">
        <v>700</v>
      </c>
      <c r="E676" t="s">
        <v>6</v>
      </c>
      <c r="F676" t="s">
        <v>701</v>
      </c>
      <c r="G676" t="s">
        <v>772</v>
      </c>
      <c r="H676" t="s">
        <v>7</v>
      </c>
      <c r="I676">
        <v>34</v>
      </c>
      <c r="J676" s="71">
        <v>6.97</v>
      </c>
      <c r="K676" s="84">
        <v>0</v>
      </c>
      <c r="L676" s="91">
        <v>400</v>
      </c>
      <c r="M676">
        <v>1</v>
      </c>
      <c r="N676" s="1">
        <v>43781</v>
      </c>
      <c r="O676">
        <v>0</v>
      </c>
      <c r="P676" s="1">
        <v>0</v>
      </c>
      <c r="Q676"/>
    </row>
    <row r="677" spans="1:17" hidden="1" x14ac:dyDescent="0.25">
      <c r="A677">
        <v>1001</v>
      </c>
      <c r="B677" t="s">
        <v>699</v>
      </c>
      <c r="C677" t="s">
        <v>699</v>
      </c>
      <c r="D677" t="s">
        <v>700</v>
      </c>
      <c r="E677" t="s">
        <v>6</v>
      </c>
      <c r="F677" t="s">
        <v>701</v>
      </c>
      <c r="G677" t="s">
        <v>773</v>
      </c>
      <c r="H677" t="s">
        <v>7</v>
      </c>
      <c r="I677">
        <v>34</v>
      </c>
      <c r="J677" s="71">
        <v>6.97</v>
      </c>
      <c r="K677" s="84">
        <v>0</v>
      </c>
      <c r="L677" s="91">
        <v>498.81</v>
      </c>
      <c r="M677">
        <v>15</v>
      </c>
      <c r="N677" s="1">
        <v>43781</v>
      </c>
      <c r="O677">
        <v>0</v>
      </c>
      <c r="P677" s="1">
        <v>0</v>
      </c>
      <c r="Q677"/>
    </row>
    <row r="678" spans="1:17" hidden="1" x14ac:dyDescent="0.25">
      <c r="A678">
        <v>1001</v>
      </c>
      <c r="B678" t="s">
        <v>699</v>
      </c>
      <c r="C678" t="s">
        <v>699</v>
      </c>
      <c r="D678" t="s">
        <v>700</v>
      </c>
      <c r="E678" t="s">
        <v>6</v>
      </c>
      <c r="F678" t="s">
        <v>701</v>
      </c>
      <c r="G678" t="s">
        <v>774</v>
      </c>
      <c r="H678" t="s">
        <v>7</v>
      </c>
      <c r="I678">
        <v>34</v>
      </c>
      <c r="J678" s="71">
        <v>6.97</v>
      </c>
      <c r="K678" s="84">
        <v>0</v>
      </c>
      <c r="L678" s="91">
        <v>20041.34</v>
      </c>
      <c r="M678">
        <v>3</v>
      </c>
      <c r="N678" s="1">
        <v>43781</v>
      </c>
      <c r="O678">
        <v>0</v>
      </c>
      <c r="P678" s="1">
        <v>0</v>
      </c>
      <c r="Q678"/>
    </row>
    <row r="679" spans="1:17" hidden="1" x14ac:dyDescent="0.25">
      <c r="A679">
        <v>1001</v>
      </c>
      <c r="B679" t="s">
        <v>699</v>
      </c>
      <c r="C679" t="s">
        <v>699</v>
      </c>
      <c r="D679" t="s">
        <v>700</v>
      </c>
      <c r="E679" t="s">
        <v>6</v>
      </c>
      <c r="F679" t="s">
        <v>701</v>
      </c>
      <c r="G679" t="s">
        <v>775</v>
      </c>
      <c r="H679" t="s">
        <v>7</v>
      </c>
      <c r="I679">
        <v>34</v>
      </c>
      <c r="J679" s="71">
        <v>6.97</v>
      </c>
      <c r="K679" s="84">
        <v>0</v>
      </c>
      <c r="L679" s="91">
        <v>7513.99</v>
      </c>
      <c r="M679">
        <v>3</v>
      </c>
      <c r="N679" s="1">
        <v>43781</v>
      </c>
      <c r="O679">
        <v>0</v>
      </c>
      <c r="P679" s="1">
        <v>0</v>
      </c>
      <c r="Q679"/>
    </row>
    <row r="680" spans="1:17" hidden="1" x14ac:dyDescent="0.25">
      <c r="A680">
        <v>1001</v>
      </c>
      <c r="B680" t="s">
        <v>699</v>
      </c>
      <c r="C680" t="s">
        <v>699</v>
      </c>
      <c r="D680" t="s">
        <v>700</v>
      </c>
      <c r="E680" t="s">
        <v>6</v>
      </c>
      <c r="F680" t="s">
        <v>701</v>
      </c>
      <c r="G680" t="s">
        <v>778</v>
      </c>
      <c r="H680" t="s">
        <v>7</v>
      </c>
      <c r="I680">
        <v>34</v>
      </c>
      <c r="J680" s="71">
        <v>6.97</v>
      </c>
      <c r="K680" s="84">
        <v>0</v>
      </c>
      <c r="L680" s="91">
        <v>10000.73</v>
      </c>
      <c r="M680">
        <v>1</v>
      </c>
      <c r="N680" s="1">
        <v>43781</v>
      </c>
      <c r="O680">
        <v>0</v>
      </c>
      <c r="P680" s="1">
        <v>0</v>
      </c>
      <c r="Q680"/>
    </row>
    <row r="681" spans="1:17" hidden="1" x14ac:dyDescent="0.25">
      <c r="A681">
        <v>1001</v>
      </c>
      <c r="B681" t="s">
        <v>699</v>
      </c>
      <c r="C681" t="s">
        <v>699</v>
      </c>
      <c r="D681" t="s">
        <v>700</v>
      </c>
      <c r="E681" t="s">
        <v>6</v>
      </c>
      <c r="F681" t="s">
        <v>701</v>
      </c>
      <c r="G681" t="s">
        <v>789</v>
      </c>
      <c r="H681" t="s">
        <v>7</v>
      </c>
      <c r="I681">
        <v>34</v>
      </c>
      <c r="J681" s="71">
        <v>6.97</v>
      </c>
      <c r="K681" s="84">
        <v>0</v>
      </c>
      <c r="L681" s="91">
        <v>6.46</v>
      </c>
      <c r="M681">
        <v>1</v>
      </c>
      <c r="N681" s="1">
        <v>43781</v>
      </c>
      <c r="O681">
        <v>0</v>
      </c>
      <c r="P681" s="1">
        <v>0</v>
      </c>
      <c r="Q681"/>
    </row>
    <row r="682" spans="1:17" hidden="1" x14ac:dyDescent="0.25">
      <c r="A682">
        <v>1001</v>
      </c>
      <c r="B682" t="s">
        <v>699</v>
      </c>
      <c r="C682" t="s">
        <v>699</v>
      </c>
      <c r="D682" t="s">
        <v>700</v>
      </c>
      <c r="E682" t="s">
        <v>6</v>
      </c>
      <c r="F682" t="s">
        <v>701</v>
      </c>
      <c r="G682" t="s">
        <v>705</v>
      </c>
      <c r="H682" t="s">
        <v>7</v>
      </c>
      <c r="I682">
        <v>34</v>
      </c>
      <c r="J682" s="71">
        <v>6.97</v>
      </c>
      <c r="K682" s="84">
        <v>0</v>
      </c>
      <c r="L682" s="91">
        <v>187.66</v>
      </c>
      <c r="M682">
        <v>40</v>
      </c>
      <c r="N682" s="1">
        <v>43781</v>
      </c>
      <c r="O682">
        <v>0</v>
      </c>
      <c r="P682" s="1">
        <v>0</v>
      </c>
      <c r="Q682"/>
    </row>
    <row r="683" spans="1:17" hidden="1" x14ac:dyDescent="0.25">
      <c r="A683">
        <v>1001</v>
      </c>
      <c r="B683" t="s">
        <v>699</v>
      </c>
      <c r="C683" t="s">
        <v>699</v>
      </c>
      <c r="D683" t="s">
        <v>700</v>
      </c>
      <c r="E683" t="s">
        <v>6</v>
      </c>
      <c r="F683" t="s">
        <v>701</v>
      </c>
      <c r="G683" t="s">
        <v>805</v>
      </c>
      <c r="H683" t="s">
        <v>7</v>
      </c>
      <c r="I683">
        <v>34</v>
      </c>
      <c r="J683" s="71">
        <v>6.97</v>
      </c>
      <c r="K683" s="84">
        <v>0</v>
      </c>
      <c r="L683" s="91">
        <v>14.99</v>
      </c>
      <c r="M683">
        <v>2</v>
      </c>
      <c r="N683" s="1">
        <v>43781</v>
      </c>
      <c r="O683">
        <v>0</v>
      </c>
      <c r="P683" s="1">
        <v>0</v>
      </c>
      <c r="Q683"/>
    </row>
    <row r="684" spans="1:17" hidden="1" x14ac:dyDescent="0.25">
      <c r="A684">
        <v>1001</v>
      </c>
      <c r="B684" t="s">
        <v>699</v>
      </c>
      <c r="C684" t="s">
        <v>699</v>
      </c>
      <c r="D684" t="s">
        <v>700</v>
      </c>
      <c r="E684" t="s">
        <v>6</v>
      </c>
      <c r="F684" t="s">
        <v>701</v>
      </c>
      <c r="G684" t="s">
        <v>806</v>
      </c>
      <c r="H684" t="s">
        <v>7</v>
      </c>
      <c r="I684">
        <v>34</v>
      </c>
      <c r="J684" s="71">
        <v>6.97</v>
      </c>
      <c r="K684" s="84">
        <v>0</v>
      </c>
      <c r="L684" s="91">
        <v>2799.43</v>
      </c>
      <c r="M684">
        <v>1</v>
      </c>
      <c r="N684" s="1">
        <v>43781</v>
      </c>
      <c r="O684">
        <v>0</v>
      </c>
      <c r="P684" s="1">
        <v>0</v>
      </c>
      <c r="Q684"/>
    </row>
    <row r="685" spans="1:17" hidden="1" x14ac:dyDescent="0.25">
      <c r="A685">
        <v>1001</v>
      </c>
      <c r="B685" t="s">
        <v>699</v>
      </c>
      <c r="C685" t="s">
        <v>699</v>
      </c>
      <c r="D685" t="s">
        <v>700</v>
      </c>
      <c r="E685" t="s">
        <v>6</v>
      </c>
      <c r="F685" t="s">
        <v>701</v>
      </c>
      <c r="G685" t="s">
        <v>807</v>
      </c>
      <c r="H685" t="s">
        <v>7</v>
      </c>
      <c r="I685">
        <v>34</v>
      </c>
      <c r="J685" s="71">
        <v>6.97</v>
      </c>
      <c r="K685" s="84">
        <v>0</v>
      </c>
      <c r="L685" s="91">
        <v>16.98</v>
      </c>
      <c r="M685">
        <v>2</v>
      </c>
      <c r="N685" s="1">
        <v>43781</v>
      </c>
      <c r="O685">
        <v>0</v>
      </c>
      <c r="P685" s="1">
        <v>0</v>
      </c>
      <c r="Q685"/>
    </row>
    <row r="686" spans="1:17" hidden="1" x14ac:dyDescent="0.25">
      <c r="A686">
        <v>1001</v>
      </c>
      <c r="B686" t="s">
        <v>714</v>
      </c>
      <c r="C686" t="s">
        <v>699</v>
      </c>
      <c r="D686" t="s">
        <v>700</v>
      </c>
      <c r="E686" t="s">
        <v>6</v>
      </c>
      <c r="F686" t="s">
        <v>701</v>
      </c>
      <c r="G686" t="s">
        <v>808</v>
      </c>
      <c r="H686" t="s">
        <v>7</v>
      </c>
      <c r="I686">
        <v>34</v>
      </c>
      <c r="J686" s="71">
        <v>6.97</v>
      </c>
      <c r="K686" s="84">
        <v>0</v>
      </c>
      <c r="L686" s="91">
        <v>262.89999999999998</v>
      </c>
      <c r="M686">
        <v>2</v>
      </c>
      <c r="N686" s="1">
        <v>43781</v>
      </c>
      <c r="O686">
        <v>0</v>
      </c>
      <c r="P686" s="1">
        <v>0</v>
      </c>
      <c r="Q686"/>
    </row>
    <row r="687" spans="1:17" hidden="1" x14ac:dyDescent="0.25">
      <c r="A687">
        <v>1001</v>
      </c>
      <c r="B687" t="s">
        <v>714</v>
      </c>
      <c r="C687" t="s">
        <v>699</v>
      </c>
      <c r="D687" t="s">
        <v>700</v>
      </c>
      <c r="E687" t="s">
        <v>6</v>
      </c>
      <c r="F687" t="s">
        <v>701</v>
      </c>
      <c r="G687" t="s">
        <v>809</v>
      </c>
      <c r="H687" t="s">
        <v>7</v>
      </c>
      <c r="I687">
        <v>34</v>
      </c>
      <c r="J687" s="71">
        <v>6.97</v>
      </c>
      <c r="K687" s="84">
        <v>0</v>
      </c>
      <c r="L687" s="91">
        <v>2.0499999999999998</v>
      </c>
      <c r="M687">
        <v>1</v>
      </c>
      <c r="N687" s="1">
        <v>43781</v>
      </c>
      <c r="O687">
        <v>0</v>
      </c>
      <c r="P687" s="1">
        <v>0</v>
      </c>
      <c r="Q687"/>
    </row>
    <row r="688" spans="1:17" hidden="1" x14ac:dyDescent="0.25">
      <c r="A688">
        <v>1001</v>
      </c>
      <c r="B688" t="s">
        <v>714</v>
      </c>
      <c r="C688" t="s">
        <v>699</v>
      </c>
      <c r="D688" t="s">
        <v>700</v>
      </c>
      <c r="E688" t="s">
        <v>6</v>
      </c>
      <c r="F688" t="s">
        <v>701</v>
      </c>
      <c r="G688" t="s">
        <v>810</v>
      </c>
      <c r="H688" t="s">
        <v>7</v>
      </c>
      <c r="I688">
        <v>34</v>
      </c>
      <c r="J688" s="71">
        <v>6.97</v>
      </c>
      <c r="K688" s="84">
        <v>0</v>
      </c>
      <c r="L688" s="91">
        <v>14300</v>
      </c>
      <c r="M688">
        <v>1</v>
      </c>
      <c r="N688" s="1">
        <v>43781</v>
      </c>
      <c r="O688">
        <v>0</v>
      </c>
      <c r="P688" s="1">
        <v>0</v>
      </c>
      <c r="Q688"/>
    </row>
    <row r="689" spans="1:17" hidden="1" x14ac:dyDescent="0.25">
      <c r="A689">
        <v>1001</v>
      </c>
      <c r="B689" t="s">
        <v>714</v>
      </c>
      <c r="C689" t="s">
        <v>699</v>
      </c>
      <c r="D689" t="s">
        <v>700</v>
      </c>
      <c r="E689" t="s">
        <v>6</v>
      </c>
      <c r="F689" t="s">
        <v>701</v>
      </c>
      <c r="G689" t="s">
        <v>811</v>
      </c>
      <c r="H689" t="s">
        <v>7</v>
      </c>
      <c r="I689">
        <v>34</v>
      </c>
      <c r="J689" s="71">
        <v>6.97</v>
      </c>
      <c r="K689" s="84">
        <v>0</v>
      </c>
      <c r="L689" s="91">
        <v>530.85</v>
      </c>
      <c r="M689">
        <v>1</v>
      </c>
      <c r="N689" s="1">
        <v>43781</v>
      </c>
      <c r="O689">
        <v>0</v>
      </c>
      <c r="P689" s="1">
        <v>0</v>
      </c>
      <c r="Q689"/>
    </row>
    <row r="690" spans="1:17" hidden="1" x14ac:dyDescent="0.25">
      <c r="A690">
        <v>1001</v>
      </c>
      <c r="B690" t="s">
        <v>714</v>
      </c>
      <c r="C690" t="s">
        <v>699</v>
      </c>
      <c r="D690" t="s">
        <v>700</v>
      </c>
      <c r="E690" t="s">
        <v>6</v>
      </c>
      <c r="F690" t="s">
        <v>701</v>
      </c>
      <c r="G690" t="s">
        <v>812</v>
      </c>
      <c r="H690" t="s">
        <v>7</v>
      </c>
      <c r="I690">
        <v>34</v>
      </c>
      <c r="J690" s="71">
        <v>6.97</v>
      </c>
      <c r="K690" s="84">
        <v>0</v>
      </c>
      <c r="L690" s="91">
        <v>51564.89</v>
      </c>
      <c r="M690">
        <v>134</v>
      </c>
      <c r="N690" s="1">
        <v>43781</v>
      </c>
      <c r="O690">
        <v>0</v>
      </c>
      <c r="P690" s="1">
        <v>0</v>
      </c>
      <c r="Q690"/>
    </row>
    <row r="691" spans="1:17" hidden="1" x14ac:dyDescent="0.25">
      <c r="A691">
        <v>1001</v>
      </c>
      <c r="B691" t="s">
        <v>714</v>
      </c>
      <c r="C691" t="s">
        <v>699</v>
      </c>
      <c r="D691" t="s">
        <v>700</v>
      </c>
      <c r="E691" t="s">
        <v>6</v>
      </c>
      <c r="F691" t="s">
        <v>701</v>
      </c>
      <c r="G691" t="s">
        <v>813</v>
      </c>
      <c r="H691" t="s">
        <v>7</v>
      </c>
      <c r="I691">
        <v>34</v>
      </c>
      <c r="J691" s="71">
        <v>6.97</v>
      </c>
      <c r="K691" s="84">
        <v>0</v>
      </c>
      <c r="L691" s="91">
        <v>23.07</v>
      </c>
      <c r="M691">
        <v>3</v>
      </c>
      <c r="N691" s="1">
        <v>43781</v>
      </c>
      <c r="O691">
        <v>0</v>
      </c>
      <c r="P691" s="1">
        <v>0</v>
      </c>
      <c r="Q691"/>
    </row>
    <row r="692" spans="1:17" hidden="1" x14ac:dyDescent="0.25">
      <c r="A692">
        <v>1001</v>
      </c>
      <c r="B692" t="s">
        <v>714</v>
      </c>
      <c r="C692" t="s">
        <v>699</v>
      </c>
      <c r="D692" t="s">
        <v>700</v>
      </c>
      <c r="E692" t="s">
        <v>6</v>
      </c>
      <c r="F692" t="s">
        <v>701</v>
      </c>
      <c r="G692" t="s">
        <v>814</v>
      </c>
      <c r="H692" t="s">
        <v>7</v>
      </c>
      <c r="I692">
        <v>34</v>
      </c>
      <c r="J692" s="71">
        <v>6.97</v>
      </c>
      <c r="K692" s="84">
        <v>0</v>
      </c>
      <c r="L692" s="91">
        <v>1000</v>
      </c>
      <c r="M692">
        <v>1</v>
      </c>
      <c r="N692" s="1">
        <v>43781</v>
      </c>
      <c r="O692">
        <v>0</v>
      </c>
      <c r="P692" s="1">
        <v>0</v>
      </c>
      <c r="Q692"/>
    </row>
    <row r="693" spans="1:17" hidden="1" x14ac:dyDescent="0.25">
      <c r="A693">
        <v>1001</v>
      </c>
      <c r="B693" t="s">
        <v>714</v>
      </c>
      <c r="C693" t="s">
        <v>699</v>
      </c>
      <c r="D693" t="s">
        <v>700</v>
      </c>
      <c r="E693" t="s">
        <v>6</v>
      </c>
      <c r="F693" t="s">
        <v>701</v>
      </c>
      <c r="G693" t="s">
        <v>815</v>
      </c>
      <c r="H693" t="s">
        <v>7</v>
      </c>
      <c r="I693">
        <v>34</v>
      </c>
      <c r="J693" s="71">
        <v>6.97</v>
      </c>
      <c r="K693" s="84">
        <v>0</v>
      </c>
      <c r="L693" s="91">
        <v>967116.57</v>
      </c>
      <c r="M693">
        <v>145</v>
      </c>
      <c r="N693" s="1">
        <v>43781</v>
      </c>
      <c r="O693">
        <v>0</v>
      </c>
      <c r="P693" s="1">
        <v>0</v>
      </c>
      <c r="Q693"/>
    </row>
    <row r="694" spans="1:17" hidden="1" x14ac:dyDescent="0.25">
      <c r="A694">
        <v>1001</v>
      </c>
      <c r="B694" t="s">
        <v>714</v>
      </c>
      <c r="C694" t="s">
        <v>699</v>
      </c>
      <c r="D694" t="s">
        <v>700</v>
      </c>
      <c r="E694" t="s">
        <v>6</v>
      </c>
      <c r="F694" t="s">
        <v>701</v>
      </c>
      <c r="G694" t="s">
        <v>816</v>
      </c>
      <c r="H694" t="s">
        <v>7</v>
      </c>
      <c r="I694">
        <v>34</v>
      </c>
      <c r="J694" s="71">
        <v>6.97</v>
      </c>
      <c r="K694" s="84">
        <v>0</v>
      </c>
      <c r="L694" s="91">
        <v>91104.42</v>
      </c>
      <c r="M694">
        <v>251</v>
      </c>
      <c r="N694" s="1">
        <v>43781</v>
      </c>
      <c r="O694">
        <v>0</v>
      </c>
      <c r="P694" s="1">
        <v>0</v>
      </c>
      <c r="Q694"/>
    </row>
    <row r="695" spans="1:17" hidden="1" x14ac:dyDescent="0.25">
      <c r="A695">
        <v>1001</v>
      </c>
      <c r="B695" t="s">
        <v>714</v>
      </c>
      <c r="C695" t="s">
        <v>699</v>
      </c>
      <c r="D695" t="s">
        <v>700</v>
      </c>
      <c r="E695" t="s">
        <v>6</v>
      </c>
      <c r="F695" t="s">
        <v>701</v>
      </c>
      <c r="G695" t="s">
        <v>818</v>
      </c>
      <c r="H695" t="s">
        <v>7</v>
      </c>
      <c r="I695">
        <v>34</v>
      </c>
      <c r="J695" s="71">
        <v>6.97</v>
      </c>
      <c r="K695" s="84">
        <v>0</v>
      </c>
      <c r="L695" s="91">
        <v>8.99</v>
      </c>
      <c r="M695">
        <v>1</v>
      </c>
      <c r="N695" s="1">
        <v>43781</v>
      </c>
      <c r="O695">
        <v>0</v>
      </c>
      <c r="P695" s="1">
        <v>0</v>
      </c>
      <c r="Q695"/>
    </row>
    <row r="696" spans="1:17" hidden="1" x14ac:dyDescent="0.25">
      <c r="A696">
        <v>1001</v>
      </c>
      <c r="B696" t="s">
        <v>714</v>
      </c>
      <c r="C696" t="s">
        <v>699</v>
      </c>
      <c r="D696" t="s">
        <v>700</v>
      </c>
      <c r="E696" t="s">
        <v>6</v>
      </c>
      <c r="F696" t="s">
        <v>701</v>
      </c>
      <c r="G696" t="s">
        <v>847</v>
      </c>
      <c r="H696" t="s">
        <v>7</v>
      </c>
      <c r="I696">
        <v>34</v>
      </c>
      <c r="J696" s="71">
        <v>6.97</v>
      </c>
      <c r="K696" s="84">
        <v>0</v>
      </c>
      <c r="L696" s="91">
        <v>13.99</v>
      </c>
      <c r="M696">
        <v>1</v>
      </c>
      <c r="N696" s="1">
        <v>43781</v>
      </c>
      <c r="O696">
        <v>0</v>
      </c>
      <c r="P696" s="1">
        <v>0</v>
      </c>
      <c r="Q696"/>
    </row>
    <row r="697" spans="1:17" hidden="1" x14ac:dyDescent="0.25">
      <c r="A697">
        <v>1001</v>
      </c>
      <c r="B697" t="s">
        <v>714</v>
      </c>
      <c r="C697" t="s">
        <v>699</v>
      </c>
      <c r="D697" t="s">
        <v>700</v>
      </c>
      <c r="E697" t="s">
        <v>6</v>
      </c>
      <c r="F697" t="s">
        <v>701</v>
      </c>
      <c r="G697" t="s">
        <v>848</v>
      </c>
      <c r="H697" t="s">
        <v>7</v>
      </c>
      <c r="I697">
        <v>34</v>
      </c>
      <c r="J697" s="71">
        <v>6.97</v>
      </c>
      <c r="K697" s="84">
        <v>0</v>
      </c>
      <c r="L697" s="91">
        <v>53.03</v>
      </c>
      <c r="M697">
        <v>1</v>
      </c>
      <c r="N697" s="1">
        <v>43781</v>
      </c>
      <c r="O697">
        <v>0</v>
      </c>
      <c r="P697" s="1">
        <v>0</v>
      </c>
      <c r="Q697"/>
    </row>
    <row r="698" spans="1:17" hidden="1" x14ac:dyDescent="0.25">
      <c r="A698">
        <v>1001</v>
      </c>
      <c r="B698" t="s">
        <v>714</v>
      </c>
      <c r="C698" t="s">
        <v>699</v>
      </c>
      <c r="D698" t="s">
        <v>700</v>
      </c>
      <c r="E698" t="s">
        <v>6</v>
      </c>
      <c r="F698" t="s">
        <v>701</v>
      </c>
      <c r="G698" t="s">
        <v>849</v>
      </c>
      <c r="H698" t="s">
        <v>7</v>
      </c>
      <c r="I698">
        <v>34</v>
      </c>
      <c r="J698" s="71">
        <v>6.97</v>
      </c>
      <c r="K698" s="84">
        <v>0</v>
      </c>
      <c r="L698" s="91">
        <v>3010</v>
      </c>
      <c r="M698">
        <v>2</v>
      </c>
      <c r="N698" s="1">
        <v>43781</v>
      </c>
      <c r="O698">
        <v>0</v>
      </c>
      <c r="P698" s="1">
        <v>0</v>
      </c>
      <c r="Q698"/>
    </row>
    <row r="699" spans="1:17" hidden="1" x14ac:dyDescent="0.25">
      <c r="A699">
        <v>1001</v>
      </c>
      <c r="B699" t="s">
        <v>714</v>
      </c>
      <c r="C699" t="s">
        <v>699</v>
      </c>
      <c r="D699" t="s">
        <v>700</v>
      </c>
      <c r="E699" t="s">
        <v>6</v>
      </c>
      <c r="F699" t="s">
        <v>701</v>
      </c>
      <c r="G699" t="s">
        <v>850</v>
      </c>
      <c r="H699" t="s">
        <v>7</v>
      </c>
      <c r="I699">
        <v>34</v>
      </c>
      <c r="J699" s="71">
        <v>6.97</v>
      </c>
      <c r="K699" s="84">
        <v>0</v>
      </c>
      <c r="L699" s="91">
        <v>1400</v>
      </c>
      <c r="M699">
        <v>1</v>
      </c>
      <c r="N699" s="1">
        <v>43781</v>
      </c>
      <c r="O699">
        <v>0</v>
      </c>
      <c r="P699" s="1">
        <v>0</v>
      </c>
      <c r="Q699"/>
    </row>
    <row r="700" spans="1:17" hidden="1" x14ac:dyDescent="0.25">
      <c r="A700">
        <v>1001</v>
      </c>
      <c r="B700" t="s">
        <v>714</v>
      </c>
      <c r="C700" t="s">
        <v>699</v>
      </c>
      <c r="D700" t="s">
        <v>700</v>
      </c>
      <c r="E700" t="s">
        <v>6</v>
      </c>
      <c r="F700" t="s">
        <v>701</v>
      </c>
      <c r="G700" t="s">
        <v>851</v>
      </c>
      <c r="H700" t="s">
        <v>7</v>
      </c>
      <c r="I700">
        <v>34</v>
      </c>
      <c r="J700" s="71">
        <v>6.97</v>
      </c>
      <c r="K700" s="84">
        <v>0</v>
      </c>
      <c r="L700" s="91">
        <v>9.9499999999999993</v>
      </c>
      <c r="M700">
        <v>1</v>
      </c>
      <c r="N700" s="1">
        <v>43781</v>
      </c>
      <c r="O700">
        <v>0</v>
      </c>
      <c r="P700" s="1">
        <v>0</v>
      </c>
      <c r="Q700"/>
    </row>
    <row r="701" spans="1:17" hidden="1" x14ac:dyDescent="0.25">
      <c r="A701">
        <v>1001</v>
      </c>
      <c r="B701" t="s">
        <v>714</v>
      </c>
      <c r="C701" t="s">
        <v>699</v>
      </c>
      <c r="D701" t="s">
        <v>700</v>
      </c>
      <c r="E701" t="s">
        <v>6</v>
      </c>
      <c r="F701" t="s">
        <v>701</v>
      </c>
      <c r="G701" t="s">
        <v>852</v>
      </c>
      <c r="H701" t="s">
        <v>7</v>
      </c>
      <c r="I701">
        <v>34</v>
      </c>
      <c r="J701" s="71">
        <v>6.97</v>
      </c>
      <c r="K701" s="84">
        <v>0</v>
      </c>
      <c r="L701" s="91">
        <v>1800000</v>
      </c>
      <c r="M701">
        <v>1</v>
      </c>
      <c r="N701" s="1">
        <v>43781</v>
      </c>
      <c r="O701">
        <v>0</v>
      </c>
      <c r="P701" s="1">
        <v>0</v>
      </c>
      <c r="Q701"/>
    </row>
    <row r="702" spans="1:17" hidden="1" x14ac:dyDescent="0.25">
      <c r="A702">
        <v>1001</v>
      </c>
      <c r="B702" t="s">
        <v>714</v>
      </c>
      <c r="C702" t="s">
        <v>699</v>
      </c>
      <c r="D702" t="s">
        <v>700</v>
      </c>
      <c r="E702" t="s">
        <v>6</v>
      </c>
      <c r="F702" t="s">
        <v>701</v>
      </c>
      <c r="G702" t="s">
        <v>853</v>
      </c>
      <c r="H702" t="s">
        <v>7</v>
      </c>
      <c r="I702">
        <v>34</v>
      </c>
      <c r="J702" s="71">
        <v>6.97</v>
      </c>
      <c r="K702" s="84">
        <v>0</v>
      </c>
      <c r="L702" s="91">
        <v>30.03</v>
      </c>
      <c r="M702">
        <v>3</v>
      </c>
      <c r="N702" s="1">
        <v>43781</v>
      </c>
      <c r="O702">
        <v>0</v>
      </c>
      <c r="P702" s="1">
        <v>0</v>
      </c>
      <c r="Q702"/>
    </row>
    <row r="703" spans="1:17" hidden="1" x14ac:dyDescent="0.25">
      <c r="A703">
        <v>1001</v>
      </c>
      <c r="B703" t="s">
        <v>714</v>
      </c>
      <c r="C703" t="s">
        <v>699</v>
      </c>
      <c r="D703" t="s">
        <v>700</v>
      </c>
      <c r="E703" t="s">
        <v>6</v>
      </c>
      <c r="F703" t="s">
        <v>701</v>
      </c>
      <c r="G703" t="s">
        <v>855</v>
      </c>
      <c r="H703" t="s">
        <v>7</v>
      </c>
      <c r="I703">
        <v>34</v>
      </c>
      <c r="J703" s="71">
        <v>6.97</v>
      </c>
      <c r="K703" s="84">
        <v>0</v>
      </c>
      <c r="L703" s="91">
        <v>1498927.65</v>
      </c>
      <c r="M703">
        <v>1</v>
      </c>
      <c r="N703" s="1">
        <v>43781</v>
      </c>
      <c r="O703">
        <v>0</v>
      </c>
      <c r="P703" s="1">
        <v>0</v>
      </c>
      <c r="Q703"/>
    </row>
    <row r="704" spans="1:17" hidden="1" x14ac:dyDescent="0.25">
      <c r="A704">
        <v>1001</v>
      </c>
      <c r="B704" t="s">
        <v>714</v>
      </c>
      <c r="C704" t="s">
        <v>699</v>
      </c>
      <c r="D704" t="s">
        <v>700</v>
      </c>
      <c r="E704" t="s">
        <v>6</v>
      </c>
      <c r="F704" t="s">
        <v>701</v>
      </c>
      <c r="G704" t="s">
        <v>856</v>
      </c>
      <c r="H704" t="s">
        <v>7</v>
      </c>
      <c r="I704">
        <v>34</v>
      </c>
      <c r="J704" s="71">
        <v>6.97</v>
      </c>
      <c r="K704" s="84">
        <v>0</v>
      </c>
      <c r="L704" s="91">
        <v>5.99</v>
      </c>
      <c r="M704">
        <v>1</v>
      </c>
      <c r="N704" s="1">
        <v>43781</v>
      </c>
      <c r="O704">
        <v>0</v>
      </c>
      <c r="P704" s="1">
        <v>0</v>
      </c>
      <c r="Q704"/>
    </row>
    <row r="705" spans="1:17" hidden="1" x14ac:dyDescent="0.25">
      <c r="A705">
        <v>1001</v>
      </c>
      <c r="B705" t="s">
        <v>714</v>
      </c>
      <c r="C705" t="s">
        <v>699</v>
      </c>
      <c r="D705" t="s">
        <v>700</v>
      </c>
      <c r="E705" t="s">
        <v>6</v>
      </c>
      <c r="F705" t="s">
        <v>701</v>
      </c>
      <c r="G705" t="s">
        <v>857</v>
      </c>
      <c r="H705" t="s">
        <v>7</v>
      </c>
      <c r="I705">
        <v>34</v>
      </c>
      <c r="J705" s="71">
        <v>6.97</v>
      </c>
      <c r="K705" s="84">
        <v>0</v>
      </c>
      <c r="L705" s="91">
        <v>16798.330000000002</v>
      </c>
      <c r="M705">
        <v>1</v>
      </c>
      <c r="N705" s="1">
        <v>43781</v>
      </c>
      <c r="O705">
        <v>0</v>
      </c>
      <c r="P705" s="1">
        <v>0</v>
      </c>
      <c r="Q705"/>
    </row>
    <row r="706" spans="1:17" hidden="1" x14ac:dyDescent="0.25">
      <c r="A706">
        <v>1001</v>
      </c>
      <c r="B706" t="s">
        <v>714</v>
      </c>
      <c r="C706" t="s">
        <v>699</v>
      </c>
      <c r="D706" t="s">
        <v>700</v>
      </c>
      <c r="E706" t="s">
        <v>6</v>
      </c>
      <c r="F706" t="s">
        <v>701</v>
      </c>
      <c r="G706" t="s">
        <v>858</v>
      </c>
      <c r="H706" t="s">
        <v>7</v>
      </c>
      <c r="I706">
        <v>34</v>
      </c>
      <c r="J706" s="71">
        <v>6.97</v>
      </c>
      <c r="K706" s="84">
        <v>0</v>
      </c>
      <c r="L706" s="91">
        <v>35.86</v>
      </c>
      <c r="M706">
        <v>4</v>
      </c>
      <c r="N706" s="1">
        <v>43781</v>
      </c>
      <c r="O706">
        <v>0</v>
      </c>
      <c r="P706" s="1">
        <v>0</v>
      </c>
      <c r="Q706"/>
    </row>
    <row r="707" spans="1:17" hidden="1" x14ac:dyDescent="0.25">
      <c r="A707">
        <v>1001</v>
      </c>
      <c r="B707" t="s">
        <v>714</v>
      </c>
      <c r="C707" t="s">
        <v>699</v>
      </c>
      <c r="D707" t="s">
        <v>700</v>
      </c>
      <c r="E707" t="s">
        <v>6</v>
      </c>
      <c r="F707" t="s">
        <v>701</v>
      </c>
      <c r="G707" t="s">
        <v>859</v>
      </c>
      <c r="H707" t="s">
        <v>7</v>
      </c>
      <c r="I707">
        <v>34</v>
      </c>
      <c r="J707" s="71">
        <v>6.97</v>
      </c>
      <c r="K707" s="84">
        <v>0</v>
      </c>
      <c r="L707" s="91">
        <v>20286.509999999998</v>
      </c>
      <c r="M707">
        <v>4</v>
      </c>
      <c r="N707" s="1">
        <v>43781</v>
      </c>
      <c r="O707">
        <v>0</v>
      </c>
      <c r="P707" s="1">
        <v>0</v>
      </c>
      <c r="Q707"/>
    </row>
    <row r="708" spans="1:17" hidden="1" x14ac:dyDescent="0.25">
      <c r="A708">
        <v>1001</v>
      </c>
      <c r="B708" t="s">
        <v>714</v>
      </c>
      <c r="C708" t="s">
        <v>699</v>
      </c>
      <c r="D708" t="s">
        <v>700</v>
      </c>
      <c r="E708" t="s">
        <v>6</v>
      </c>
      <c r="F708" t="s">
        <v>701</v>
      </c>
      <c r="G708" t="s">
        <v>861</v>
      </c>
      <c r="H708" t="s">
        <v>7</v>
      </c>
      <c r="I708">
        <v>34</v>
      </c>
      <c r="J708" s="71">
        <v>6.97</v>
      </c>
      <c r="K708" s="84">
        <v>0</v>
      </c>
      <c r="L708" s="91">
        <v>1.06</v>
      </c>
      <c r="M708">
        <v>1</v>
      </c>
      <c r="N708" s="1">
        <v>43781</v>
      </c>
      <c r="O708">
        <v>0</v>
      </c>
      <c r="P708" s="1">
        <v>0</v>
      </c>
      <c r="Q708"/>
    </row>
    <row r="709" spans="1:17" hidden="1" x14ac:dyDescent="0.25">
      <c r="A709">
        <v>1001</v>
      </c>
      <c r="B709" t="s">
        <v>714</v>
      </c>
      <c r="C709" t="s">
        <v>699</v>
      </c>
      <c r="D709" t="s">
        <v>700</v>
      </c>
      <c r="E709" t="s">
        <v>6</v>
      </c>
      <c r="F709" t="s">
        <v>701</v>
      </c>
      <c r="G709" t="s">
        <v>862</v>
      </c>
      <c r="H709" t="s">
        <v>7</v>
      </c>
      <c r="I709">
        <v>34</v>
      </c>
      <c r="J709" s="71">
        <v>6.97</v>
      </c>
      <c r="K709" s="84">
        <v>0</v>
      </c>
      <c r="L709" s="91">
        <v>50</v>
      </c>
      <c r="M709">
        <v>1</v>
      </c>
      <c r="N709" s="1">
        <v>43781</v>
      </c>
      <c r="O709">
        <v>0</v>
      </c>
      <c r="P709" s="1">
        <v>0</v>
      </c>
      <c r="Q709"/>
    </row>
    <row r="710" spans="1:17" hidden="1" x14ac:dyDescent="0.25">
      <c r="A710">
        <v>1001</v>
      </c>
      <c r="B710" t="s">
        <v>714</v>
      </c>
      <c r="C710" t="s">
        <v>699</v>
      </c>
      <c r="D710" t="s">
        <v>700</v>
      </c>
      <c r="E710" t="s">
        <v>6</v>
      </c>
      <c r="F710" t="s">
        <v>701</v>
      </c>
      <c r="G710" t="s">
        <v>863</v>
      </c>
      <c r="H710" t="s">
        <v>7</v>
      </c>
      <c r="I710">
        <v>34</v>
      </c>
      <c r="J710" s="71">
        <v>6.97</v>
      </c>
      <c r="K710" s="84">
        <v>0</v>
      </c>
      <c r="L710" s="91">
        <v>11.98</v>
      </c>
      <c r="M710">
        <v>2</v>
      </c>
      <c r="N710" s="1">
        <v>43781</v>
      </c>
      <c r="O710">
        <v>0</v>
      </c>
      <c r="P710" s="1">
        <v>0</v>
      </c>
      <c r="Q710"/>
    </row>
    <row r="711" spans="1:17" hidden="1" x14ac:dyDescent="0.25">
      <c r="A711">
        <v>1001</v>
      </c>
      <c r="B711" t="s">
        <v>714</v>
      </c>
      <c r="C711" t="s">
        <v>699</v>
      </c>
      <c r="D711" t="s">
        <v>700</v>
      </c>
      <c r="E711" t="s">
        <v>6</v>
      </c>
      <c r="F711" t="s">
        <v>701</v>
      </c>
      <c r="G711" t="s">
        <v>864</v>
      </c>
      <c r="H711" t="s">
        <v>7</v>
      </c>
      <c r="I711">
        <v>34</v>
      </c>
      <c r="J711" s="71">
        <v>6.97</v>
      </c>
      <c r="K711" s="84">
        <v>0</v>
      </c>
      <c r="L711" s="91">
        <v>15</v>
      </c>
      <c r="M711">
        <v>2</v>
      </c>
      <c r="N711" s="1">
        <v>43781</v>
      </c>
      <c r="O711">
        <v>0</v>
      </c>
      <c r="P711" s="1">
        <v>0</v>
      </c>
      <c r="Q711"/>
    </row>
    <row r="712" spans="1:17" hidden="1" x14ac:dyDescent="0.25">
      <c r="A712">
        <v>1001</v>
      </c>
      <c r="B712" t="s">
        <v>714</v>
      </c>
      <c r="C712" t="s">
        <v>699</v>
      </c>
      <c r="D712" t="s">
        <v>700</v>
      </c>
      <c r="E712" t="s">
        <v>6</v>
      </c>
      <c r="F712" t="s">
        <v>701</v>
      </c>
      <c r="G712" t="s">
        <v>865</v>
      </c>
      <c r="H712" t="s">
        <v>7</v>
      </c>
      <c r="I712">
        <v>34</v>
      </c>
      <c r="J712" s="71">
        <v>6.97</v>
      </c>
      <c r="K712" s="84">
        <v>0</v>
      </c>
      <c r="L712" s="91">
        <v>1000</v>
      </c>
      <c r="M712">
        <v>1</v>
      </c>
      <c r="N712" s="1">
        <v>43781</v>
      </c>
      <c r="O712">
        <v>0</v>
      </c>
      <c r="P712" s="1">
        <v>0</v>
      </c>
      <c r="Q712"/>
    </row>
    <row r="713" spans="1:17" hidden="1" x14ac:dyDescent="0.25">
      <c r="A713">
        <v>1001</v>
      </c>
      <c r="B713" t="s">
        <v>714</v>
      </c>
      <c r="C713" t="s">
        <v>699</v>
      </c>
      <c r="D713" t="s">
        <v>700</v>
      </c>
      <c r="E713" t="s">
        <v>6</v>
      </c>
      <c r="F713" t="s">
        <v>701</v>
      </c>
      <c r="G713" t="s">
        <v>866</v>
      </c>
      <c r="H713" t="s">
        <v>7</v>
      </c>
      <c r="I713">
        <v>34</v>
      </c>
      <c r="J713" s="71">
        <v>6.97</v>
      </c>
      <c r="K713" s="84">
        <v>0</v>
      </c>
      <c r="L713" s="91">
        <v>431.93</v>
      </c>
      <c r="M713">
        <v>3</v>
      </c>
      <c r="N713" s="1">
        <v>43781</v>
      </c>
      <c r="O713">
        <v>0</v>
      </c>
      <c r="P713" s="1">
        <v>0</v>
      </c>
      <c r="Q713"/>
    </row>
    <row r="714" spans="1:17" hidden="1" x14ac:dyDescent="0.25">
      <c r="A714">
        <v>1001</v>
      </c>
      <c r="B714" t="s">
        <v>714</v>
      </c>
      <c r="C714" t="s">
        <v>699</v>
      </c>
      <c r="D714" t="s">
        <v>700</v>
      </c>
      <c r="E714" t="s">
        <v>6</v>
      </c>
      <c r="F714" t="s">
        <v>701</v>
      </c>
      <c r="G714" t="s">
        <v>867</v>
      </c>
      <c r="H714" t="s">
        <v>7</v>
      </c>
      <c r="I714">
        <v>34</v>
      </c>
      <c r="J714" s="71">
        <v>6.97</v>
      </c>
      <c r="K714" s="84">
        <v>0</v>
      </c>
      <c r="L714" s="91">
        <v>1500</v>
      </c>
      <c r="M714">
        <v>1</v>
      </c>
      <c r="N714" s="1">
        <v>43781</v>
      </c>
      <c r="O714">
        <v>0</v>
      </c>
      <c r="P714" s="1">
        <v>0</v>
      </c>
      <c r="Q714"/>
    </row>
    <row r="715" spans="1:17" hidden="1" x14ac:dyDescent="0.25">
      <c r="A715">
        <v>1001</v>
      </c>
      <c r="B715" t="s">
        <v>714</v>
      </c>
      <c r="C715" t="s">
        <v>699</v>
      </c>
      <c r="D715" t="s">
        <v>700</v>
      </c>
      <c r="E715" t="s">
        <v>6</v>
      </c>
      <c r="F715" t="s">
        <v>701</v>
      </c>
      <c r="G715" t="s">
        <v>868</v>
      </c>
      <c r="H715" t="s">
        <v>7</v>
      </c>
      <c r="I715">
        <v>34</v>
      </c>
      <c r="J715" s="71">
        <v>6.97</v>
      </c>
      <c r="K715" s="84">
        <v>0</v>
      </c>
      <c r="L715" s="91">
        <v>0</v>
      </c>
      <c r="M715">
        <v>2</v>
      </c>
      <c r="N715" s="1">
        <v>43781</v>
      </c>
      <c r="O715">
        <v>0</v>
      </c>
      <c r="P715" s="1">
        <v>0</v>
      </c>
      <c r="Q715"/>
    </row>
    <row r="716" spans="1:17" hidden="1" x14ac:dyDescent="0.25">
      <c r="A716">
        <v>1001</v>
      </c>
      <c r="B716" t="s">
        <v>714</v>
      </c>
      <c r="C716" t="s">
        <v>699</v>
      </c>
      <c r="D716" t="s">
        <v>700</v>
      </c>
      <c r="E716" t="s">
        <v>6</v>
      </c>
      <c r="F716" t="s">
        <v>701</v>
      </c>
      <c r="G716" t="s">
        <v>869</v>
      </c>
      <c r="H716" t="s">
        <v>7</v>
      </c>
      <c r="I716">
        <v>34</v>
      </c>
      <c r="J716" s="71">
        <v>6.97</v>
      </c>
      <c r="K716" s="84">
        <v>0</v>
      </c>
      <c r="L716" s="91">
        <v>3361.32</v>
      </c>
      <c r="M716">
        <v>2</v>
      </c>
      <c r="N716" s="1">
        <v>43781</v>
      </c>
      <c r="O716">
        <v>0</v>
      </c>
      <c r="P716" s="1">
        <v>0</v>
      </c>
      <c r="Q716"/>
    </row>
    <row r="717" spans="1:17" hidden="1" x14ac:dyDescent="0.25">
      <c r="A717">
        <v>1001</v>
      </c>
      <c r="B717" t="s">
        <v>714</v>
      </c>
      <c r="C717" t="s">
        <v>699</v>
      </c>
      <c r="D717" t="s">
        <v>700</v>
      </c>
      <c r="E717" t="s">
        <v>6</v>
      </c>
      <c r="F717" t="s">
        <v>701</v>
      </c>
      <c r="G717" t="s">
        <v>870</v>
      </c>
      <c r="H717" t="s">
        <v>7</v>
      </c>
      <c r="I717">
        <v>34</v>
      </c>
      <c r="J717" s="71">
        <v>6.97</v>
      </c>
      <c r="K717" s="84">
        <v>0</v>
      </c>
      <c r="L717" s="91">
        <v>100</v>
      </c>
      <c r="M717">
        <v>1</v>
      </c>
      <c r="N717" s="1">
        <v>43781</v>
      </c>
      <c r="O717">
        <v>0</v>
      </c>
      <c r="P717" s="1">
        <v>0</v>
      </c>
      <c r="Q717"/>
    </row>
    <row r="718" spans="1:17" hidden="1" x14ac:dyDescent="0.25">
      <c r="A718">
        <v>1001</v>
      </c>
      <c r="B718" t="s">
        <v>714</v>
      </c>
      <c r="C718" t="s">
        <v>699</v>
      </c>
      <c r="D718" t="s">
        <v>700</v>
      </c>
      <c r="E718" t="s">
        <v>6</v>
      </c>
      <c r="F718" t="s">
        <v>701</v>
      </c>
      <c r="G718" t="s">
        <v>871</v>
      </c>
      <c r="H718" t="s">
        <v>7</v>
      </c>
      <c r="I718">
        <v>34</v>
      </c>
      <c r="J718" s="71">
        <v>6.97</v>
      </c>
      <c r="K718" s="84">
        <v>0</v>
      </c>
      <c r="L718" s="91">
        <v>1004.3</v>
      </c>
      <c r="M718">
        <v>1</v>
      </c>
      <c r="N718" s="1">
        <v>43781</v>
      </c>
      <c r="O718">
        <v>0</v>
      </c>
      <c r="P718" s="1">
        <v>0</v>
      </c>
      <c r="Q718"/>
    </row>
    <row r="719" spans="1:17" hidden="1" x14ac:dyDescent="0.25">
      <c r="A719">
        <v>1001</v>
      </c>
      <c r="B719" t="s">
        <v>714</v>
      </c>
      <c r="C719" t="s">
        <v>699</v>
      </c>
      <c r="D719" t="s">
        <v>700</v>
      </c>
      <c r="E719" t="s">
        <v>6</v>
      </c>
      <c r="F719" t="s">
        <v>701</v>
      </c>
      <c r="G719" t="s">
        <v>876</v>
      </c>
      <c r="H719" t="s">
        <v>7</v>
      </c>
      <c r="I719">
        <v>34</v>
      </c>
      <c r="J719" s="71">
        <v>6.97</v>
      </c>
      <c r="K719" s="84">
        <v>0</v>
      </c>
      <c r="L719" s="91">
        <v>66.709999999999994</v>
      </c>
      <c r="M719">
        <v>2</v>
      </c>
      <c r="N719" s="1">
        <v>43781</v>
      </c>
      <c r="O719">
        <v>0</v>
      </c>
      <c r="P719" s="1">
        <v>0</v>
      </c>
      <c r="Q719"/>
    </row>
    <row r="720" spans="1:17" hidden="1" x14ac:dyDescent="0.25">
      <c r="A720">
        <v>1001</v>
      </c>
      <c r="B720" t="s">
        <v>714</v>
      </c>
      <c r="C720" t="s">
        <v>699</v>
      </c>
      <c r="D720" t="s">
        <v>700</v>
      </c>
      <c r="E720" t="s">
        <v>6</v>
      </c>
      <c r="F720" t="s">
        <v>701</v>
      </c>
      <c r="G720" t="s">
        <v>880</v>
      </c>
      <c r="H720" t="s">
        <v>7</v>
      </c>
      <c r="I720">
        <v>34</v>
      </c>
      <c r="J720" s="71">
        <v>6.97</v>
      </c>
      <c r="K720" s="84">
        <v>0</v>
      </c>
      <c r="L720" s="91">
        <v>1.05</v>
      </c>
      <c r="M720">
        <v>1</v>
      </c>
      <c r="N720" s="1">
        <v>43781</v>
      </c>
      <c r="O720">
        <v>0</v>
      </c>
      <c r="P720" s="1">
        <v>0</v>
      </c>
      <c r="Q720"/>
    </row>
    <row r="721" spans="1:17" hidden="1" x14ac:dyDescent="0.25">
      <c r="A721">
        <v>1001</v>
      </c>
      <c r="B721" t="s">
        <v>714</v>
      </c>
      <c r="C721" t="s">
        <v>699</v>
      </c>
      <c r="D721" t="s">
        <v>700</v>
      </c>
      <c r="E721" t="s">
        <v>6</v>
      </c>
      <c r="F721" t="s">
        <v>701</v>
      </c>
      <c r="G721" t="s">
        <v>791</v>
      </c>
      <c r="H721" t="s">
        <v>7</v>
      </c>
      <c r="I721">
        <v>34</v>
      </c>
      <c r="J721" s="71">
        <v>6.97</v>
      </c>
      <c r="K721" s="84">
        <v>0</v>
      </c>
      <c r="L721" s="91">
        <v>8.4700000000000006</v>
      </c>
      <c r="M721">
        <v>3</v>
      </c>
      <c r="N721" s="1">
        <v>43781</v>
      </c>
      <c r="O721">
        <v>0</v>
      </c>
      <c r="P721" s="1">
        <v>0</v>
      </c>
      <c r="Q721"/>
    </row>
    <row r="722" spans="1:17" hidden="1" x14ac:dyDescent="0.25">
      <c r="A722">
        <v>1001</v>
      </c>
      <c r="B722" t="s">
        <v>714</v>
      </c>
      <c r="C722" t="s">
        <v>699</v>
      </c>
      <c r="D722" t="s">
        <v>700</v>
      </c>
      <c r="E722" t="s">
        <v>6</v>
      </c>
      <c r="F722" t="s">
        <v>701</v>
      </c>
      <c r="G722" t="s">
        <v>792</v>
      </c>
      <c r="H722" t="s">
        <v>7</v>
      </c>
      <c r="I722">
        <v>34</v>
      </c>
      <c r="J722" s="71">
        <v>6.97</v>
      </c>
      <c r="K722" s="84">
        <v>0</v>
      </c>
      <c r="L722" s="91">
        <v>13.99</v>
      </c>
      <c r="M722">
        <v>1</v>
      </c>
      <c r="N722" s="1">
        <v>43781</v>
      </c>
      <c r="O722">
        <v>0</v>
      </c>
      <c r="P722" s="1">
        <v>0</v>
      </c>
      <c r="Q722"/>
    </row>
    <row r="723" spans="1:17" hidden="1" x14ac:dyDescent="0.25">
      <c r="A723">
        <v>1001</v>
      </c>
      <c r="B723" t="s">
        <v>714</v>
      </c>
      <c r="C723" t="s">
        <v>699</v>
      </c>
      <c r="D723" t="s">
        <v>700</v>
      </c>
      <c r="E723" t="s">
        <v>6</v>
      </c>
      <c r="F723" t="s">
        <v>701</v>
      </c>
      <c r="G723" t="s">
        <v>793</v>
      </c>
      <c r="H723" t="s">
        <v>7</v>
      </c>
      <c r="I723">
        <v>34</v>
      </c>
      <c r="J723" s="71">
        <v>6.97</v>
      </c>
      <c r="K723" s="84">
        <v>0</v>
      </c>
      <c r="L723" s="91">
        <v>5164.12</v>
      </c>
      <c r="M723">
        <v>1</v>
      </c>
      <c r="N723" s="1">
        <v>43781</v>
      </c>
      <c r="O723">
        <v>0</v>
      </c>
      <c r="P723" s="1">
        <v>0</v>
      </c>
      <c r="Q723"/>
    </row>
    <row r="724" spans="1:17" hidden="1" x14ac:dyDescent="0.25">
      <c r="A724">
        <v>1001</v>
      </c>
      <c r="B724" t="s">
        <v>714</v>
      </c>
      <c r="C724" t="s">
        <v>699</v>
      </c>
      <c r="D724" t="s">
        <v>700</v>
      </c>
      <c r="E724" t="s">
        <v>6</v>
      </c>
      <c r="F724" t="s">
        <v>701</v>
      </c>
      <c r="G724" t="s">
        <v>794</v>
      </c>
      <c r="H724" t="s">
        <v>7</v>
      </c>
      <c r="I724">
        <v>34</v>
      </c>
      <c r="J724" s="71">
        <v>6.97</v>
      </c>
      <c r="K724" s="84">
        <v>0</v>
      </c>
      <c r="L724" s="91">
        <v>54599.22</v>
      </c>
      <c r="M724">
        <v>512</v>
      </c>
      <c r="N724" s="1">
        <v>43781</v>
      </c>
      <c r="O724">
        <v>0</v>
      </c>
      <c r="P724" s="1">
        <v>0</v>
      </c>
      <c r="Q724"/>
    </row>
    <row r="725" spans="1:17" hidden="1" x14ac:dyDescent="0.25">
      <c r="A725">
        <v>1001</v>
      </c>
      <c r="B725" t="s">
        <v>714</v>
      </c>
      <c r="C725" t="s">
        <v>699</v>
      </c>
      <c r="D725" t="s">
        <v>700</v>
      </c>
      <c r="E725" t="s">
        <v>6</v>
      </c>
      <c r="F725" t="s">
        <v>701</v>
      </c>
      <c r="G725" t="s">
        <v>795</v>
      </c>
      <c r="H725" t="s">
        <v>7</v>
      </c>
      <c r="I725">
        <v>34</v>
      </c>
      <c r="J725" s="71">
        <v>6.97</v>
      </c>
      <c r="K725" s="84">
        <v>0</v>
      </c>
      <c r="L725" s="91">
        <v>21320.2</v>
      </c>
      <c r="M725">
        <v>3</v>
      </c>
      <c r="N725" s="1">
        <v>43781</v>
      </c>
      <c r="O725">
        <v>0</v>
      </c>
      <c r="P725" s="1">
        <v>0</v>
      </c>
      <c r="Q725"/>
    </row>
    <row r="726" spans="1:17" hidden="1" x14ac:dyDescent="0.25">
      <c r="A726">
        <v>1001</v>
      </c>
      <c r="B726" t="s">
        <v>714</v>
      </c>
      <c r="C726" t="s">
        <v>699</v>
      </c>
      <c r="D726" t="s">
        <v>700</v>
      </c>
      <c r="E726" t="s">
        <v>6</v>
      </c>
      <c r="F726" t="s">
        <v>701</v>
      </c>
      <c r="G726" t="s">
        <v>796</v>
      </c>
      <c r="H726" t="s">
        <v>7</v>
      </c>
      <c r="I726">
        <v>34</v>
      </c>
      <c r="J726" s="71">
        <v>6.97</v>
      </c>
      <c r="K726" s="84">
        <v>0</v>
      </c>
      <c r="L726" s="91">
        <v>23.11</v>
      </c>
      <c r="M726">
        <v>1</v>
      </c>
      <c r="N726" s="1">
        <v>43781</v>
      </c>
      <c r="O726">
        <v>0</v>
      </c>
      <c r="P726" s="1">
        <v>0</v>
      </c>
      <c r="Q726"/>
    </row>
    <row r="727" spans="1:17" hidden="1" x14ac:dyDescent="0.25">
      <c r="A727">
        <v>1001</v>
      </c>
      <c r="B727" t="s">
        <v>714</v>
      </c>
      <c r="C727" t="s">
        <v>699</v>
      </c>
      <c r="D727" t="s">
        <v>700</v>
      </c>
      <c r="E727" t="s">
        <v>6</v>
      </c>
      <c r="F727" t="s">
        <v>701</v>
      </c>
      <c r="G727" t="s">
        <v>797</v>
      </c>
      <c r="H727" t="s">
        <v>7</v>
      </c>
      <c r="I727">
        <v>34</v>
      </c>
      <c r="J727" s="71">
        <v>6.97</v>
      </c>
      <c r="K727" s="84">
        <v>0</v>
      </c>
      <c r="L727" s="91">
        <v>13.99</v>
      </c>
      <c r="M727">
        <v>1</v>
      </c>
      <c r="N727" s="1">
        <v>43781</v>
      </c>
      <c r="O727">
        <v>0</v>
      </c>
      <c r="P727" s="1">
        <v>0</v>
      </c>
      <c r="Q727"/>
    </row>
    <row r="728" spans="1:17" hidden="1" x14ac:dyDescent="0.25">
      <c r="A728">
        <v>1001</v>
      </c>
      <c r="B728" t="s">
        <v>714</v>
      </c>
      <c r="C728" t="s">
        <v>699</v>
      </c>
      <c r="D728" t="s">
        <v>700</v>
      </c>
      <c r="E728" t="s">
        <v>6</v>
      </c>
      <c r="F728" t="s">
        <v>701</v>
      </c>
      <c r="G728" t="s">
        <v>798</v>
      </c>
      <c r="H728" t="s">
        <v>7</v>
      </c>
      <c r="I728">
        <v>34</v>
      </c>
      <c r="J728" s="71">
        <v>6.97</v>
      </c>
      <c r="K728" s="84">
        <v>0</v>
      </c>
      <c r="L728" s="91">
        <v>182.96</v>
      </c>
      <c r="M728">
        <v>7</v>
      </c>
      <c r="N728" s="1">
        <v>43781</v>
      </c>
      <c r="O728">
        <v>0</v>
      </c>
      <c r="P728" s="1">
        <v>0</v>
      </c>
      <c r="Q728"/>
    </row>
    <row r="729" spans="1:17" hidden="1" x14ac:dyDescent="0.25">
      <c r="A729">
        <v>1001</v>
      </c>
      <c r="B729" t="s">
        <v>714</v>
      </c>
      <c r="C729" t="s">
        <v>699</v>
      </c>
      <c r="D729" t="s">
        <v>700</v>
      </c>
      <c r="E729" t="s">
        <v>6</v>
      </c>
      <c r="F729" t="s">
        <v>701</v>
      </c>
      <c r="G729" t="s">
        <v>799</v>
      </c>
      <c r="H729" t="s">
        <v>7</v>
      </c>
      <c r="I729">
        <v>34</v>
      </c>
      <c r="J729" s="71">
        <v>6.97</v>
      </c>
      <c r="K729" s="84">
        <v>0</v>
      </c>
      <c r="L729" s="91">
        <v>19671.07</v>
      </c>
      <c r="M729">
        <v>2</v>
      </c>
      <c r="N729" s="1">
        <v>43781</v>
      </c>
      <c r="O729">
        <v>0</v>
      </c>
      <c r="P729" s="1">
        <v>0</v>
      </c>
      <c r="Q729"/>
    </row>
    <row r="730" spans="1:17" hidden="1" x14ac:dyDescent="0.25">
      <c r="A730">
        <v>1001</v>
      </c>
      <c r="B730" t="s">
        <v>714</v>
      </c>
      <c r="C730" t="s">
        <v>699</v>
      </c>
      <c r="D730" t="s">
        <v>700</v>
      </c>
      <c r="E730" t="s">
        <v>6</v>
      </c>
      <c r="F730" t="s">
        <v>701</v>
      </c>
      <c r="G730" t="s">
        <v>800</v>
      </c>
      <c r="H730" t="s">
        <v>7</v>
      </c>
      <c r="I730">
        <v>34</v>
      </c>
      <c r="J730" s="71">
        <v>6.97</v>
      </c>
      <c r="K730" s="84">
        <v>0</v>
      </c>
      <c r="L730" s="91">
        <v>13.99</v>
      </c>
      <c r="M730">
        <v>1</v>
      </c>
      <c r="N730" s="1">
        <v>43781</v>
      </c>
      <c r="O730">
        <v>0</v>
      </c>
      <c r="P730" s="1">
        <v>0</v>
      </c>
      <c r="Q730"/>
    </row>
    <row r="731" spans="1:17" hidden="1" x14ac:dyDescent="0.25">
      <c r="A731">
        <v>1001</v>
      </c>
      <c r="B731" t="s">
        <v>714</v>
      </c>
      <c r="C731" t="s">
        <v>699</v>
      </c>
      <c r="D731" t="s">
        <v>700</v>
      </c>
      <c r="E731" t="s">
        <v>6</v>
      </c>
      <c r="F731" t="s">
        <v>701</v>
      </c>
      <c r="G731" t="s">
        <v>801</v>
      </c>
      <c r="H731" t="s">
        <v>7</v>
      </c>
      <c r="I731">
        <v>34</v>
      </c>
      <c r="J731" s="71">
        <v>6.97</v>
      </c>
      <c r="K731" s="84">
        <v>0</v>
      </c>
      <c r="L731" s="91">
        <v>1406.03</v>
      </c>
      <c r="M731">
        <v>3</v>
      </c>
      <c r="N731" s="1">
        <v>43781</v>
      </c>
      <c r="O731">
        <v>0</v>
      </c>
      <c r="P731" s="1">
        <v>0</v>
      </c>
      <c r="Q731"/>
    </row>
    <row r="732" spans="1:17" hidden="1" x14ac:dyDescent="0.25">
      <c r="A732">
        <v>1001</v>
      </c>
      <c r="B732" t="s">
        <v>714</v>
      </c>
      <c r="C732" t="s">
        <v>699</v>
      </c>
      <c r="D732" t="s">
        <v>700</v>
      </c>
      <c r="E732" t="s">
        <v>6</v>
      </c>
      <c r="F732" t="s">
        <v>701</v>
      </c>
      <c r="G732" t="s">
        <v>802</v>
      </c>
      <c r="H732" t="s">
        <v>7</v>
      </c>
      <c r="I732">
        <v>34</v>
      </c>
      <c r="J732" s="71">
        <v>6.97</v>
      </c>
      <c r="K732" s="84">
        <v>0</v>
      </c>
      <c r="L732" s="91">
        <v>131.77000000000001</v>
      </c>
      <c r="M732">
        <v>5</v>
      </c>
      <c r="N732" s="1">
        <v>43781</v>
      </c>
      <c r="O732">
        <v>0</v>
      </c>
      <c r="P732" s="1">
        <v>0</v>
      </c>
      <c r="Q732"/>
    </row>
    <row r="733" spans="1:17" hidden="1" x14ac:dyDescent="0.25">
      <c r="A733">
        <v>1001</v>
      </c>
      <c r="B733" t="s">
        <v>714</v>
      </c>
      <c r="C733" t="s">
        <v>699</v>
      </c>
      <c r="D733" t="s">
        <v>700</v>
      </c>
      <c r="E733" t="s">
        <v>6</v>
      </c>
      <c r="F733" t="s">
        <v>701</v>
      </c>
      <c r="G733" t="s">
        <v>803</v>
      </c>
      <c r="H733" t="s">
        <v>7</v>
      </c>
      <c r="I733">
        <v>34</v>
      </c>
      <c r="J733" s="71">
        <v>6.97</v>
      </c>
      <c r="K733" s="84">
        <v>0</v>
      </c>
      <c r="L733" s="91">
        <v>4154.43</v>
      </c>
      <c r="M733">
        <v>2</v>
      </c>
      <c r="N733" s="1">
        <v>43781</v>
      </c>
      <c r="O733">
        <v>0</v>
      </c>
      <c r="P733" s="1">
        <v>0</v>
      </c>
      <c r="Q733"/>
    </row>
    <row r="734" spans="1:17" hidden="1" x14ac:dyDescent="0.25">
      <c r="A734">
        <v>1001</v>
      </c>
      <c r="B734" t="s">
        <v>714</v>
      </c>
      <c r="C734" t="s">
        <v>699</v>
      </c>
      <c r="D734" t="s">
        <v>700</v>
      </c>
      <c r="E734" t="s">
        <v>6</v>
      </c>
      <c r="F734" t="s">
        <v>701</v>
      </c>
      <c r="G734" t="s">
        <v>804</v>
      </c>
      <c r="H734" t="s">
        <v>7</v>
      </c>
      <c r="I734">
        <v>34</v>
      </c>
      <c r="J734" s="71">
        <v>6.97</v>
      </c>
      <c r="K734" s="84">
        <v>0</v>
      </c>
      <c r="L734" s="91">
        <v>12445.37</v>
      </c>
      <c r="M734">
        <v>6</v>
      </c>
      <c r="N734" s="1">
        <v>43781</v>
      </c>
      <c r="O734">
        <v>0</v>
      </c>
      <c r="P734" s="1">
        <v>0</v>
      </c>
      <c r="Q734"/>
    </row>
    <row r="735" spans="1:17" hidden="1" x14ac:dyDescent="0.25">
      <c r="A735">
        <v>1001</v>
      </c>
      <c r="B735" t="s">
        <v>714</v>
      </c>
      <c r="C735" t="s">
        <v>699</v>
      </c>
      <c r="D735" t="s">
        <v>700</v>
      </c>
      <c r="E735" t="s">
        <v>6</v>
      </c>
      <c r="F735" t="s">
        <v>701</v>
      </c>
      <c r="G735" t="s">
        <v>951</v>
      </c>
      <c r="H735" t="s">
        <v>7</v>
      </c>
      <c r="I735">
        <v>34</v>
      </c>
      <c r="J735" s="71">
        <v>6.97</v>
      </c>
      <c r="K735" s="84">
        <v>0</v>
      </c>
      <c r="L735" s="91">
        <v>9657.5300000000007</v>
      </c>
      <c r="M735">
        <v>19</v>
      </c>
      <c r="N735" s="1">
        <v>43781</v>
      </c>
      <c r="O735">
        <v>0</v>
      </c>
      <c r="P735" s="1">
        <v>0</v>
      </c>
      <c r="Q735"/>
    </row>
    <row r="736" spans="1:17" hidden="1" x14ac:dyDescent="0.25">
      <c r="A736">
        <v>1001</v>
      </c>
      <c r="B736" t="s">
        <v>714</v>
      </c>
      <c r="C736" t="s">
        <v>699</v>
      </c>
      <c r="D736" t="s">
        <v>700</v>
      </c>
      <c r="E736" t="s">
        <v>6</v>
      </c>
      <c r="F736" t="s">
        <v>701</v>
      </c>
      <c r="G736" t="s">
        <v>952</v>
      </c>
      <c r="H736" t="s">
        <v>7</v>
      </c>
      <c r="I736">
        <v>34</v>
      </c>
      <c r="J736" s="71">
        <v>6.97</v>
      </c>
      <c r="K736" s="84">
        <v>0</v>
      </c>
      <c r="L736" s="91">
        <v>100</v>
      </c>
      <c r="M736">
        <v>1</v>
      </c>
      <c r="N736" s="1">
        <v>43781</v>
      </c>
      <c r="O736">
        <v>0</v>
      </c>
      <c r="P736" s="1">
        <v>0</v>
      </c>
      <c r="Q736"/>
    </row>
    <row r="737" spans="1:17" hidden="1" x14ac:dyDescent="0.25">
      <c r="A737">
        <v>1001</v>
      </c>
      <c r="B737" t="s">
        <v>714</v>
      </c>
      <c r="C737" t="s">
        <v>699</v>
      </c>
      <c r="D737" t="s">
        <v>700</v>
      </c>
      <c r="E737" t="s">
        <v>6</v>
      </c>
      <c r="F737" t="s">
        <v>701</v>
      </c>
      <c r="G737" t="s">
        <v>953</v>
      </c>
      <c r="H737" t="s">
        <v>7</v>
      </c>
      <c r="I737">
        <v>34</v>
      </c>
      <c r="J737" s="71">
        <v>6.97</v>
      </c>
      <c r="K737" s="84">
        <v>0</v>
      </c>
      <c r="L737" s="91">
        <v>200.86</v>
      </c>
      <c r="M737">
        <v>1</v>
      </c>
      <c r="N737" s="1">
        <v>43781</v>
      </c>
      <c r="O737">
        <v>0</v>
      </c>
      <c r="P737" s="1">
        <v>0</v>
      </c>
      <c r="Q737"/>
    </row>
    <row r="738" spans="1:17" hidden="1" x14ac:dyDescent="0.25">
      <c r="A738">
        <v>1001</v>
      </c>
      <c r="B738" t="s">
        <v>714</v>
      </c>
      <c r="C738" t="s">
        <v>699</v>
      </c>
      <c r="D738" t="s">
        <v>700</v>
      </c>
      <c r="E738" t="s">
        <v>6</v>
      </c>
      <c r="F738" t="s">
        <v>701</v>
      </c>
      <c r="G738" t="s">
        <v>954</v>
      </c>
      <c r="H738" t="s">
        <v>7</v>
      </c>
      <c r="I738">
        <v>34</v>
      </c>
      <c r="J738" s="71">
        <v>6.97</v>
      </c>
      <c r="K738" s="84">
        <v>0</v>
      </c>
      <c r="L738" s="91">
        <v>80</v>
      </c>
      <c r="M738">
        <v>1</v>
      </c>
      <c r="N738" s="1">
        <v>43781</v>
      </c>
      <c r="O738">
        <v>0</v>
      </c>
      <c r="P738" s="1">
        <v>0</v>
      </c>
      <c r="Q738"/>
    </row>
    <row r="739" spans="1:17" hidden="1" x14ac:dyDescent="0.25">
      <c r="A739">
        <v>1001</v>
      </c>
      <c r="B739" t="s">
        <v>714</v>
      </c>
      <c r="C739" t="s">
        <v>699</v>
      </c>
      <c r="D739" t="s">
        <v>700</v>
      </c>
      <c r="E739" t="s">
        <v>6</v>
      </c>
      <c r="F739" t="s">
        <v>701</v>
      </c>
      <c r="G739" t="s">
        <v>955</v>
      </c>
      <c r="H739" t="s">
        <v>7</v>
      </c>
      <c r="I739">
        <v>34</v>
      </c>
      <c r="J739" s="71">
        <v>6.97</v>
      </c>
      <c r="K739" s="84">
        <v>0</v>
      </c>
      <c r="L739" s="91">
        <v>7.51</v>
      </c>
      <c r="M739">
        <v>2</v>
      </c>
      <c r="N739" s="1">
        <v>43781</v>
      </c>
      <c r="O739">
        <v>0</v>
      </c>
      <c r="P739" s="1">
        <v>0</v>
      </c>
      <c r="Q739"/>
    </row>
    <row r="740" spans="1:17" hidden="1" x14ac:dyDescent="0.25">
      <c r="A740">
        <v>1001</v>
      </c>
      <c r="B740" t="s">
        <v>714</v>
      </c>
      <c r="C740" t="s">
        <v>699</v>
      </c>
      <c r="D740" t="s">
        <v>700</v>
      </c>
      <c r="E740" t="s">
        <v>6</v>
      </c>
      <c r="F740" t="s">
        <v>701</v>
      </c>
      <c r="G740" t="s">
        <v>956</v>
      </c>
      <c r="H740" t="s">
        <v>7</v>
      </c>
      <c r="I740">
        <v>34</v>
      </c>
      <c r="J740" s="71">
        <v>6.97</v>
      </c>
      <c r="K740" s="84">
        <v>0</v>
      </c>
      <c r="L740" s="91">
        <v>10782.71</v>
      </c>
      <c r="M740">
        <v>6</v>
      </c>
      <c r="N740" s="1">
        <v>43781</v>
      </c>
      <c r="O740">
        <v>0</v>
      </c>
      <c r="P740" s="1">
        <v>0</v>
      </c>
      <c r="Q740"/>
    </row>
    <row r="741" spans="1:17" hidden="1" x14ac:dyDescent="0.25">
      <c r="A741">
        <v>1001</v>
      </c>
      <c r="B741" t="s">
        <v>714</v>
      </c>
      <c r="C741" t="s">
        <v>699</v>
      </c>
      <c r="D741" t="s">
        <v>700</v>
      </c>
      <c r="E741" t="s">
        <v>6</v>
      </c>
      <c r="F741" t="s">
        <v>701</v>
      </c>
      <c r="G741" t="s">
        <v>957</v>
      </c>
      <c r="H741" t="s">
        <v>7</v>
      </c>
      <c r="I741">
        <v>34</v>
      </c>
      <c r="J741" s="71">
        <v>6.97</v>
      </c>
      <c r="K741" s="84">
        <v>0</v>
      </c>
      <c r="L741" s="91">
        <v>4500</v>
      </c>
      <c r="M741">
        <v>1</v>
      </c>
      <c r="N741" s="1">
        <v>43781</v>
      </c>
      <c r="O741">
        <v>0</v>
      </c>
      <c r="P741" s="1">
        <v>0</v>
      </c>
      <c r="Q741"/>
    </row>
    <row r="742" spans="1:17" hidden="1" x14ac:dyDescent="0.25">
      <c r="A742">
        <v>1001</v>
      </c>
      <c r="B742" t="s">
        <v>714</v>
      </c>
      <c r="C742" t="s">
        <v>699</v>
      </c>
      <c r="D742" t="s">
        <v>700</v>
      </c>
      <c r="E742" t="s">
        <v>6</v>
      </c>
      <c r="F742" t="s">
        <v>701</v>
      </c>
      <c r="G742" t="s">
        <v>958</v>
      </c>
      <c r="H742" t="s">
        <v>7</v>
      </c>
      <c r="I742">
        <v>34</v>
      </c>
      <c r="J742" s="71">
        <v>6.97</v>
      </c>
      <c r="K742" s="84">
        <v>0</v>
      </c>
      <c r="L742" s="91">
        <v>11477.76</v>
      </c>
      <c r="M742">
        <v>2</v>
      </c>
      <c r="N742" s="1">
        <v>43781</v>
      </c>
      <c r="O742">
        <v>0</v>
      </c>
      <c r="P742" s="1">
        <v>0</v>
      </c>
      <c r="Q742"/>
    </row>
    <row r="743" spans="1:17" hidden="1" x14ac:dyDescent="0.25">
      <c r="A743">
        <v>1001</v>
      </c>
      <c r="B743" t="s">
        <v>714</v>
      </c>
      <c r="C743" t="s">
        <v>699</v>
      </c>
      <c r="D743" t="s">
        <v>700</v>
      </c>
      <c r="E743" t="s">
        <v>6</v>
      </c>
      <c r="F743" t="s">
        <v>701</v>
      </c>
      <c r="G743" t="s">
        <v>959</v>
      </c>
      <c r="H743" t="s">
        <v>7</v>
      </c>
      <c r="I743">
        <v>34</v>
      </c>
      <c r="J743" s="71">
        <v>6.97</v>
      </c>
      <c r="K743" s="84">
        <v>0</v>
      </c>
      <c r="L743" s="91">
        <v>7.81</v>
      </c>
      <c r="M743">
        <v>1</v>
      </c>
      <c r="N743" s="1">
        <v>43781</v>
      </c>
      <c r="O743">
        <v>0</v>
      </c>
      <c r="P743" s="1">
        <v>0</v>
      </c>
      <c r="Q743"/>
    </row>
    <row r="744" spans="1:17" hidden="1" x14ac:dyDescent="0.25">
      <c r="A744">
        <v>1001</v>
      </c>
      <c r="B744" t="s">
        <v>714</v>
      </c>
      <c r="C744" t="s">
        <v>699</v>
      </c>
      <c r="D744" t="s">
        <v>700</v>
      </c>
      <c r="E744" t="s">
        <v>6</v>
      </c>
      <c r="F744" t="s">
        <v>701</v>
      </c>
      <c r="G744" t="s">
        <v>960</v>
      </c>
      <c r="H744" t="s">
        <v>7</v>
      </c>
      <c r="I744">
        <v>34</v>
      </c>
      <c r="J744" s="71">
        <v>6.97</v>
      </c>
      <c r="K744" s="84">
        <v>0</v>
      </c>
      <c r="L744" s="91">
        <v>7000</v>
      </c>
      <c r="M744">
        <v>1</v>
      </c>
      <c r="N744" s="1">
        <v>43781</v>
      </c>
      <c r="O744">
        <v>0</v>
      </c>
      <c r="P744" s="1">
        <v>0</v>
      </c>
      <c r="Q744"/>
    </row>
    <row r="745" spans="1:17" hidden="1" x14ac:dyDescent="0.25">
      <c r="A745">
        <v>1001</v>
      </c>
      <c r="B745" t="s">
        <v>714</v>
      </c>
      <c r="C745" t="s">
        <v>699</v>
      </c>
      <c r="D745" t="s">
        <v>700</v>
      </c>
      <c r="E745" t="s">
        <v>6</v>
      </c>
      <c r="F745" t="s">
        <v>701</v>
      </c>
      <c r="G745" t="s">
        <v>961</v>
      </c>
      <c r="H745" t="s">
        <v>7</v>
      </c>
      <c r="I745">
        <v>34</v>
      </c>
      <c r="J745" s="71">
        <v>6.97</v>
      </c>
      <c r="K745" s="84">
        <v>0</v>
      </c>
      <c r="L745" s="91">
        <v>1.1000000000000001</v>
      </c>
      <c r="M745">
        <v>1</v>
      </c>
      <c r="N745" s="1">
        <v>43781</v>
      </c>
      <c r="O745">
        <v>0</v>
      </c>
      <c r="P745" s="1">
        <v>0</v>
      </c>
      <c r="Q745"/>
    </row>
    <row r="746" spans="1:17" hidden="1" x14ac:dyDescent="0.25">
      <c r="A746">
        <v>1001</v>
      </c>
      <c r="B746" t="s">
        <v>714</v>
      </c>
      <c r="C746" t="s">
        <v>699</v>
      </c>
      <c r="D746" t="s">
        <v>700</v>
      </c>
      <c r="E746" t="s">
        <v>6</v>
      </c>
      <c r="F746" t="s">
        <v>701</v>
      </c>
      <c r="G746" t="s">
        <v>962</v>
      </c>
      <c r="H746" t="s">
        <v>7</v>
      </c>
      <c r="I746">
        <v>34</v>
      </c>
      <c r="J746" s="71">
        <v>6.97</v>
      </c>
      <c r="K746" s="84">
        <v>0</v>
      </c>
      <c r="L746" s="91">
        <v>1846.03</v>
      </c>
      <c r="M746">
        <v>1</v>
      </c>
      <c r="N746" s="1">
        <v>43781</v>
      </c>
      <c r="O746">
        <v>0</v>
      </c>
      <c r="P746" s="1">
        <v>0</v>
      </c>
      <c r="Q746"/>
    </row>
    <row r="747" spans="1:17" hidden="1" x14ac:dyDescent="0.25">
      <c r="A747">
        <v>1001</v>
      </c>
      <c r="B747" t="s">
        <v>714</v>
      </c>
      <c r="C747" t="s">
        <v>699</v>
      </c>
      <c r="D747" t="s">
        <v>700</v>
      </c>
      <c r="E747" t="s">
        <v>6</v>
      </c>
      <c r="F747" t="s">
        <v>701</v>
      </c>
      <c r="G747" t="s">
        <v>963</v>
      </c>
      <c r="H747" t="s">
        <v>7</v>
      </c>
      <c r="I747">
        <v>34</v>
      </c>
      <c r="J747" s="71">
        <v>6.97</v>
      </c>
      <c r="K747" s="84">
        <v>0</v>
      </c>
      <c r="L747" s="91">
        <v>9000</v>
      </c>
      <c r="M747">
        <v>1</v>
      </c>
      <c r="N747" s="1">
        <v>43781</v>
      </c>
      <c r="O747">
        <v>0</v>
      </c>
      <c r="P747" s="1">
        <v>0</v>
      </c>
      <c r="Q747"/>
    </row>
    <row r="748" spans="1:17" hidden="1" x14ac:dyDescent="0.25">
      <c r="A748">
        <v>1001</v>
      </c>
      <c r="B748" t="s">
        <v>714</v>
      </c>
      <c r="C748" t="s">
        <v>699</v>
      </c>
      <c r="D748" t="s">
        <v>700</v>
      </c>
      <c r="E748" t="s">
        <v>6</v>
      </c>
      <c r="F748" t="s">
        <v>701</v>
      </c>
      <c r="G748" t="s">
        <v>964</v>
      </c>
      <c r="H748" t="s">
        <v>7</v>
      </c>
      <c r="I748">
        <v>34</v>
      </c>
      <c r="J748" s="71">
        <v>6.97</v>
      </c>
      <c r="K748" s="84">
        <v>0</v>
      </c>
      <c r="L748" s="91">
        <v>5.99</v>
      </c>
      <c r="M748">
        <v>1</v>
      </c>
      <c r="N748" s="1">
        <v>43781</v>
      </c>
      <c r="O748">
        <v>0</v>
      </c>
      <c r="P748" s="1">
        <v>0</v>
      </c>
      <c r="Q748"/>
    </row>
    <row r="749" spans="1:17" hidden="1" x14ac:dyDescent="0.25">
      <c r="A749">
        <v>1001</v>
      </c>
      <c r="B749" t="s">
        <v>714</v>
      </c>
      <c r="C749" t="s">
        <v>699</v>
      </c>
      <c r="D749" t="s">
        <v>700</v>
      </c>
      <c r="E749" t="s">
        <v>6</v>
      </c>
      <c r="F749" t="s">
        <v>701</v>
      </c>
      <c r="G749" t="s">
        <v>965</v>
      </c>
      <c r="H749" t="s">
        <v>7</v>
      </c>
      <c r="I749">
        <v>34</v>
      </c>
      <c r="J749" s="71">
        <v>6.97</v>
      </c>
      <c r="K749" s="84">
        <v>0</v>
      </c>
      <c r="L749" s="91">
        <v>22.08</v>
      </c>
      <c r="M749">
        <v>1</v>
      </c>
      <c r="N749" s="1">
        <v>43781</v>
      </c>
      <c r="O749">
        <v>0</v>
      </c>
      <c r="P749" s="1">
        <v>0</v>
      </c>
      <c r="Q749"/>
    </row>
    <row r="750" spans="1:17" hidden="1" x14ac:dyDescent="0.25">
      <c r="A750">
        <v>1001</v>
      </c>
      <c r="B750" t="s">
        <v>714</v>
      </c>
      <c r="C750" t="s">
        <v>699</v>
      </c>
      <c r="D750" t="s">
        <v>700</v>
      </c>
      <c r="E750" t="s">
        <v>6</v>
      </c>
      <c r="F750" t="s">
        <v>701</v>
      </c>
      <c r="G750" t="s">
        <v>966</v>
      </c>
      <c r="H750" t="s">
        <v>7</v>
      </c>
      <c r="I750">
        <v>34</v>
      </c>
      <c r="J750" s="71">
        <v>6.97</v>
      </c>
      <c r="K750" s="84">
        <v>0</v>
      </c>
      <c r="L750" s="91">
        <v>11136.73</v>
      </c>
      <c r="M750">
        <v>29</v>
      </c>
      <c r="N750" s="1">
        <v>43781</v>
      </c>
      <c r="O750">
        <v>0</v>
      </c>
      <c r="P750" s="1">
        <v>0</v>
      </c>
      <c r="Q750"/>
    </row>
    <row r="751" spans="1:17" hidden="1" x14ac:dyDescent="0.25">
      <c r="A751">
        <v>1001</v>
      </c>
      <c r="B751" t="s">
        <v>714</v>
      </c>
      <c r="C751" t="s">
        <v>699</v>
      </c>
      <c r="D751" t="s">
        <v>700</v>
      </c>
      <c r="E751" t="s">
        <v>6</v>
      </c>
      <c r="F751" t="s">
        <v>701</v>
      </c>
      <c r="G751" t="s">
        <v>967</v>
      </c>
      <c r="H751" t="s">
        <v>7</v>
      </c>
      <c r="I751">
        <v>34</v>
      </c>
      <c r="J751" s="71">
        <v>6.97</v>
      </c>
      <c r="K751" s="84">
        <v>0</v>
      </c>
      <c r="L751" s="91">
        <v>10.16</v>
      </c>
      <c r="M751">
        <v>1</v>
      </c>
      <c r="N751" s="1">
        <v>43781</v>
      </c>
      <c r="O751">
        <v>0</v>
      </c>
      <c r="P751" s="1">
        <v>0</v>
      </c>
      <c r="Q751"/>
    </row>
    <row r="752" spans="1:17" hidden="1" x14ac:dyDescent="0.25">
      <c r="A752">
        <v>1001</v>
      </c>
      <c r="B752" t="s">
        <v>714</v>
      </c>
      <c r="C752" t="s">
        <v>699</v>
      </c>
      <c r="D752" t="s">
        <v>700</v>
      </c>
      <c r="E752" t="s">
        <v>6</v>
      </c>
      <c r="F752" t="s">
        <v>701</v>
      </c>
      <c r="G752" t="s">
        <v>968</v>
      </c>
      <c r="H752" t="s">
        <v>7</v>
      </c>
      <c r="I752">
        <v>34</v>
      </c>
      <c r="J752" s="71">
        <v>6.97</v>
      </c>
      <c r="K752" s="84">
        <v>0</v>
      </c>
      <c r="L752" s="91">
        <v>10.65</v>
      </c>
      <c r="M752">
        <v>1</v>
      </c>
      <c r="N752" s="1">
        <v>43781</v>
      </c>
      <c r="O752">
        <v>0</v>
      </c>
      <c r="P752" s="1">
        <v>0</v>
      </c>
      <c r="Q752"/>
    </row>
    <row r="753" spans="1:17" hidden="1" x14ac:dyDescent="0.25">
      <c r="A753">
        <v>1001</v>
      </c>
      <c r="B753" t="s">
        <v>714</v>
      </c>
      <c r="C753" t="s">
        <v>699</v>
      </c>
      <c r="D753" t="s">
        <v>700</v>
      </c>
      <c r="E753" t="s">
        <v>6</v>
      </c>
      <c r="F753" t="s">
        <v>701</v>
      </c>
      <c r="G753" t="s">
        <v>969</v>
      </c>
      <c r="H753" t="s">
        <v>7</v>
      </c>
      <c r="I753">
        <v>34</v>
      </c>
      <c r="J753" s="71">
        <v>6.97</v>
      </c>
      <c r="K753" s="84">
        <v>0</v>
      </c>
      <c r="L753" s="91">
        <v>119.59</v>
      </c>
      <c r="M753">
        <v>7</v>
      </c>
      <c r="N753" s="1">
        <v>43781</v>
      </c>
      <c r="O753">
        <v>0</v>
      </c>
      <c r="P753" s="1">
        <v>0</v>
      </c>
      <c r="Q753"/>
    </row>
    <row r="754" spans="1:17" hidden="1" x14ac:dyDescent="0.25">
      <c r="A754">
        <v>1001</v>
      </c>
      <c r="B754" t="s">
        <v>714</v>
      </c>
      <c r="C754" t="s">
        <v>699</v>
      </c>
      <c r="D754" t="s">
        <v>700</v>
      </c>
      <c r="E754" t="s">
        <v>6</v>
      </c>
      <c r="F754" t="s">
        <v>701</v>
      </c>
      <c r="G754" t="s">
        <v>970</v>
      </c>
      <c r="H754" t="s">
        <v>7</v>
      </c>
      <c r="I754">
        <v>34</v>
      </c>
      <c r="J754" s="71">
        <v>6.97</v>
      </c>
      <c r="K754" s="84">
        <v>0</v>
      </c>
      <c r="L754" s="91">
        <v>13503.99</v>
      </c>
      <c r="M754">
        <v>11</v>
      </c>
      <c r="N754" s="1">
        <v>43781</v>
      </c>
      <c r="O754">
        <v>0</v>
      </c>
      <c r="P754" s="1">
        <v>0</v>
      </c>
      <c r="Q754"/>
    </row>
    <row r="755" spans="1:17" hidden="1" x14ac:dyDescent="0.25">
      <c r="A755">
        <v>1001</v>
      </c>
      <c r="B755" t="s">
        <v>714</v>
      </c>
      <c r="C755" t="s">
        <v>699</v>
      </c>
      <c r="D755" t="s">
        <v>700</v>
      </c>
      <c r="E755" t="s">
        <v>6</v>
      </c>
      <c r="F755" t="s">
        <v>701</v>
      </c>
      <c r="G755" t="s">
        <v>971</v>
      </c>
      <c r="H755" t="s">
        <v>7</v>
      </c>
      <c r="I755">
        <v>34</v>
      </c>
      <c r="J755" s="71">
        <v>6.97</v>
      </c>
      <c r="K755" s="84">
        <v>0</v>
      </c>
      <c r="L755" s="91">
        <v>0.02</v>
      </c>
      <c r="M755">
        <v>1</v>
      </c>
      <c r="N755" s="1">
        <v>43781</v>
      </c>
      <c r="O755">
        <v>0</v>
      </c>
      <c r="P755" s="1">
        <v>0</v>
      </c>
      <c r="Q755"/>
    </row>
    <row r="756" spans="1:17" hidden="1" x14ac:dyDescent="0.25">
      <c r="A756">
        <v>1001</v>
      </c>
      <c r="B756" t="s">
        <v>714</v>
      </c>
      <c r="C756" t="s">
        <v>699</v>
      </c>
      <c r="D756" t="s">
        <v>700</v>
      </c>
      <c r="E756" t="s">
        <v>6</v>
      </c>
      <c r="F756" t="s">
        <v>701</v>
      </c>
      <c r="G756" t="s">
        <v>972</v>
      </c>
      <c r="H756" t="s">
        <v>7</v>
      </c>
      <c r="I756">
        <v>34</v>
      </c>
      <c r="J756" s="71">
        <v>6.97</v>
      </c>
      <c r="K756" s="84">
        <v>0</v>
      </c>
      <c r="L756" s="91">
        <v>100</v>
      </c>
      <c r="M756">
        <v>1</v>
      </c>
      <c r="N756" s="1">
        <v>43781</v>
      </c>
      <c r="O756">
        <v>0</v>
      </c>
      <c r="P756" s="1">
        <v>0</v>
      </c>
      <c r="Q756"/>
    </row>
    <row r="757" spans="1:17" hidden="1" x14ac:dyDescent="0.25">
      <c r="A757">
        <v>1001</v>
      </c>
      <c r="B757" t="s">
        <v>714</v>
      </c>
      <c r="C757" t="s">
        <v>699</v>
      </c>
      <c r="D757" t="s">
        <v>700</v>
      </c>
      <c r="E757" t="s">
        <v>6</v>
      </c>
      <c r="F757" t="s">
        <v>701</v>
      </c>
      <c r="G757" t="s">
        <v>973</v>
      </c>
      <c r="H757" t="s">
        <v>7</v>
      </c>
      <c r="I757">
        <v>34</v>
      </c>
      <c r="J757" s="71">
        <v>6.97</v>
      </c>
      <c r="K757" s="84">
        <v>0</v>
      </c>
      <c r="L757" s="91">
        <v>19799.14</v>
      </c>
      <c r="M757">
        <v>1</v>
      </c>
      <c r="N757" s="1">
        <v>43781</v>
      </c>
      <c r="O757">
        <v>0</v>
      </c>
      <c r="P757" s="1">
        <v>0</v>
      </c>
      <c r="Q757"/>
    </row>
    <row r="758" spans="1:17" hidden="1" x14ac:dyDescent="0.25">
      <c r="A758">
        <v>1001</v>
      </c>
      <c r="B758" t="s">
        <v>714</v>
      </c>
      <c r="C758" t="s">
        <v>699</v>
      </c>
      <c r="D758" t="s">
        <v>700</v>
      </c>
      <c r="E758" t="s">
        <v>6</v>
      </c>
      <c r="F758" t="s">
        <v>701</v>
      </c>
      <c r="G758" t="s">
        <v>974</v>
      </c>
      <c r="H758" t="s">
        <v>7</v>
      </c>
      <c r="I758">
        <v>34</v>
      </c>
      <c r="J758" s="71">
        <v>6.97</v>
      </c>
      <c r="K758" s="84">
        <v>0</v>
      </c>
      <c r="L758" s="91">
        <v>16.98</v>
      </c>
      <c r="M758">
        <v>2</v>
      </c>
      <c r="N758" s="1">
        <v>43781</v>
      </c>
      <c r="O758">
        <v>0</v>
      </c>
      <c r="P758" s="1">
        <v>0</v>
      </c>
      <c r="Q758"/>
    </row>
    <row r="759" spans="1:17" hidden="1" x14ac:dyDescent="0.25">
      <c r="A759">
        <v>1001</v>
      </c>
      <c r="B759" t="s">
        <v>714</v>
      </c>
      <c r="C759" t="s">
        <v>699</v>
      </c>
      <c r="D759" t="s">
        <v>700</v>
      </c>
      <c r="E759" t="s">
        <v>6</v>
      </c>
      <c r="F759" t="s">
        <v>701</v>
      </c>
      <c r="G759" t="s">
        <v>975</v>
      </c>
      <c r="H759" t="s">
        <v>7</v>
      </c>
      <c r="I759">
        <v>34</v>
      </c>
      <c r="J759" s="71">
        <v>6.97</v>
      </c>
      <c r="K759" s="84">
        <v>0</v>
      </c>
      <c r="L759" s="91">
        <v>8616.31</v>
      </c>
      <c r="M759">
        <v>7</v>
      </c>
      <c r="N759" s="1">
        <v>43781</v>
      </c>
      <c r="O759">
        <v>0</v>
      </c>
      <c r="P759" s="1">
        <v>0</v>
      </c>
      <c r="Q759"/>
    </row>
    <row r="760" spans="1:17" hidden="1" x14ac:dyDescent="0.25">
      <c r="A760">
        <v>1001</v>
      </c>
      <c r="B760" t="s">
        <v>714</v>
      </c>
      <c r="C760" t="s">
        <v>699</v>
      </c>
      <c r="D760" t="s">
        <v>700</v>
      </c>
      <c r="E760" t="s">
        <v>6</v>
      </c>
      <c r="F760" t="s">
        <v>701</v>
      </c>
      <c r="G760" t="s">
        <v>976</v>
      </c>
      <c r="H760" t="s">
        <v>7</v>
      </c>
      <c r="I760">
        <v>34</v>
      </c>
      <c r="J760" s="71">
        <v>6.97</v>
      </c>
      <c r="K760" s="84">
        <v>0</v>
      </c>
      <c r="L760" s="91">
        <v>10.65</v>
      </c>
      <c r="M760">
        <v>1</v>
      </c>
      <c r="N760" s="1">
        <v>43781</v>
      </c>
      <c r="O760">
        <v>0</v>
      </c>
      <c r="P760" s="1">
        <v>0</v>
      </c>
      <c r="Q760"/>
    </row>
    <row r="761" spans="1:17" hidden="1" x14ac:dyDescent="0.25">
      <c r="A761">
        <v>1001</v>
      </c>
      <c r="B761" t="s">
        <v>714</v>
      </c>
      <c r="C761" t="s">
        <v>699</v>
      </c>
      <c r="D761" t="s">
        <v>700</v>
      </c>
      <c r="E761" t="s">
        <v>6</v>
      </c>
      <c r="F761" t="s">
        <v>701</v>
      </c>
      <c r="G761" t="s">
        <v>977</v>
      </c>
      <c r="H761" t="s">
        <v>7</v>
      </c>
      <c r="I761">
        <v>34</v>
      </c>
      <c r="J761" s="71">
        <v>6.97</v>
      </c>
      <c r="K761" s="84">
        <v>0</v>
      </c>
      <c r="L761" s="91">
        <v>12000</v>
      </c>
      <c r="M761">
        <v>1</v>
      </c>
      <c r="N761" s="1">
        <v>43781</v>
      </c>
      <c r="O761">
        <v>0</v>
      </c>
      <c r="P761" s="1">
        <v>0</v>
      </c>
      <c r="Q761"/>
    </row>
    <row r="762" spans="1:17" hidden="1" x14ac:dyDescent="0.25">
      <c r="A762">
        <v>1001</v>
      </c>
      <c r="B762" t="s">
        <v>714</v>
      </c>
      <c r="C762" t="s">
        <v>699</v>
      </c>
      <c r="D762" t="s">
        <v>700</v>
      </c>
      <c r="E762" t="s">
        <v>6</v>
      </c>
      <c r="F762" t="s">
        <v>701</v>
      </c>
      <c r="G762" t="s">
        <v>978</v>
      </c>
      <c r="H762" t="s">
        <v>7</v>
      </c>
      <c r="I762">
        <v>34</v>
      </c>
      <c r="J762" s="71">
        <v>6.97</v>
      </c>
      <c r="K762" s="84">
        <v>0</v>
      </c>
      <c r="L762" s="91">
        <v>7.99</v>
      </c>
      <c r="M762">
        <v>1</v>
      </c>
      <c r="N762" s="1">
        <v>43781</v>
      </c>
      <c r="O762">
        <v>0</v>
      </c>
      <c r="P762" s="1">
        <v>0</v>
      </c>
      <c r="Q762"/>
    </row>
    <row r="763" spans="1:17" hidden="1" x14ac:dyDescent="0.25">
      <c r="A763">
        <v>1001</v>
      </c>
      <c r="B763" t="s">
        <v>714</v>
      </c>
      <c r="C763" t="s">
        <v>699</v>
      </c>
      <c r="D763" t="s">
        <v>700</v>
      </c>
      <c r="E763" t="s">
        <v>6</v>
      </c>
      <c r="F763" t="s">
        <v>701</v>
      </c>
      <c r="G763" t="s">
        <v>979</v>
      </c>
      <c r="H763" t="s">
        <v>7</v>
      </c>
      <c r="I763">
        <v>34</v>
      </c>
      <c r="J763" s="71">
        <v>6.97</v>
      </c>
      <c r="K763" s="84">
        <v>0</v>
      </c>
      <c r="L763" s="91">
        <v>9701.19</v>
      </c>
      <c r="M763">
        <v>28</v>
      </c>
      <c r="N763" s="1">
        <v>43781</v>
      </c>
      <c r="O763">
        <v>0</v>
      </c>
      <c r="P763" s="1">
        <v>0</v>
      </c>
      <c r="Q763"/>
    </row>
    <row r="764" spans="1:17" hidden="1" x14ac:dyDescent="0.25">
      <c r="A764">
        <v>1001</v>
      </c>
      <c r="B764" t="s">
        <v>714</v>
      </c>
      <c r="C764" t="s">
        <v>699</v>
      </c>
      <c r="D764" t="s">
        <v>700</v>
      </c>
      <c r="E764" t="s">
        <v>6</v>
      </c>
      <c r="F764" t="s">
        <v>701</v>
      </c>
      <c r="G764" t="s">
        <v>980</v>
      </c>
      <c r="H764" t="s">
        <v>7</v>
      </c>
      <c r="I764">
        <v>34</v>
      </c>
      <c r="J764" s="71">
        <v>6.97</v>
      </c>
      <c r="K764" s="84">
        <v>0</v>
      </c>
      <c r="L764" s="91">
        <v>50.22</v>
      </c>
      <c r="M764">
        <v>1</v>
      </c>
      <c r="N764" s="1">
        <v>43781</v>
      </c>
      <c r="O764">
        <v>0</v>
      </c>
      <c r="P764" s="1">
        <v>0</v>
      </c>
      <c r="Q764"/>
    </row>
    <row r="765" spans="1:17" hidden="1" x14ac:dyDescent="0.25">
      <c r="A765">
        <v>1001</v>
      </c>
      <c r="B765" t="s">
        <v>714</v>
      </c>
      <c r="C765" t="s">
        <v>699</v>
      </c>
      <c r="D765" t="s">
        <v>700</v>
      </c>
      <c r="E765" t="s">
        <v>6</v>
      </c>
      <c r="F765" t="s">
        <v>701</v>
      </c>
      <c r="G765" t="s">
        <v>981</v>
      </c>
      <c r="H765" t="s">
        <v>7</v>
      </c>
      <c r="I765">
        <v>34</v>
      </c>
      <c r="J765" s="71">
        <v>6.97</v>
      </c>
      <c r="K765" s="84">
        <v>0</v>
      </c>
      <c r="L765" s="91">
        <v>19.36</v>
      </c>
      <c r="M765">
        <v>1</v>
      </c>
      <c r="N765" s="1">
        <v>43781</v>
      </c>
      <c r="O765">
        <v>0</v>
      </c>
      <c r="P765" s="1">
        <v>0</v>
      </c>
      <c r="Q765"/>
    </row>
    <row r="766" spans="1:17" hidden="1" x14ac:dyDescent="0.25">
      <c r="A766">
        <v>1001</v>
      </c>
      <c r="B766" t="s">
        <v>714</v>
      </c>
      <c r="C766" t="s">
        <v>699</v>
      </c>
      <c r="D766" t="s">
        <v>700</v>
      </c>
      <c r="E766" t="s">
        <v>6</v>
      </c>
      <c r="F766" t="s">
        <v>701</v>
      </c>
      <c r="G766" t="s">
        <v>982</v>
      </c>
      <c r="H766" t="s">
        <v>7</v>
      </c>
      <c r="I766">
        <v>34</v>
      </c>
      <c r="J766" s="71">
        <v>6.97</v>
      </c>
      <c r="K766" s="84">
        <v>0</v>
      </c>
      <c r="L766" s="91">
        <v>510</v>
      </c>
      <c r="M766">
        <v>1</v>
      </c>
      <c r="N766" s="1">
        <v>43781</v>
      </c>
      <c r="O766">
        <v>0</v>
      </c>
      <c r="P766" s="1">
        <v>0</v>
      </c>
      <c r="Q766"/>
    </row>
    <row r="767" spans="1:17" hidden="1" x14ac:dyDescent="0.25">
      <c r="A767">
        <v>1001</v>
      </c>
      <c r="B767" t="s">
        <v>714</v>
      </c>
      <c r="C767" t="s">
        <v>699</v>
      </c>
      <c r="D767" t="s">
        <v>700</v>
      </c>
      <c r="E767" t="s">
        <v>6</v>
      </c>
      <c r="F767" t="s">
        <v>701</v>
      </c>
      <c r="G767" t="s">
        <v>983</v>
      </c>
      <c r="H767" t="s">
        <v>7</v>
      </c>
      <c r="I767">
        <v>34</v>
      </c>
      <c r="J767" s="71">
        <v>6.97</v>
      </c>
      <c r="K767" s="84">
        <v>0</v>
      </c>
      <c r="L767" s="91">
        <v>37.71</v>
      </c>
      <c r="M767">
        <v>3</v>
      </c>
      <c r="N767" s="1">
        <v>43781</v>
      </c>
      <c r="O767">
        <v>0</v>
      </c>
      <c r="P767" s="1">
        <v>0</v>
      </c>
      <c r="Q767"/>
    </row>
    <row r="768" spans="1:17" hidden="1" x14ac:dyDescent="0.25">
      <c r="A768">
        <v>1001</v>
      </c>
      <c r="B768" t="s">
        <v>714</v>
      </c>
      <c r="C768" t="s">
        <v>699</v>
      </c>
      <c r="D768" t="s">
        <v>700</v>
      </c>
      <c r="E768" t="s">
        <v>6</v>
      </c>
      <c r="F768" t="s">
        <v>701</v>
      </c>
      <c r="G768" t="s">
        <v>984</v>
      </c>
      <c r="H768" t="s">
        <v>7</v>
      </c>
      <c r="I768">
        <v>34</v>
      </c>
      <c r="J768" s="71">
        <v>6.97</v>
      </c>
      <c r="K768" s="84">
        <v>0</v>
      </c>
      <c r="L768" s="91">
        <v>15.12</v>
      </c>
      <c r="M768">
        <v>1</v>
      </c>
      <c r="N768" s="1">
        <v>43781</v>
      </c>
      <c r="O768">
        <v>0</v>
      </c>
      <c r="P768" s="1">
        <v>0</v>
      </c>
      <c r="Q768"/>
    </row>
    <row r="769" spans="1:17" hidden="1" x14ac:dyDescent="0.25">
      <c r="A769">
        <v>1001</v>
      </c>
      <c r="B769" t="s">
        <v>714</v>
      </c>
      <c r="C769" t="s">
        <v>699</v>
      </c>
      <c r="D769" t="s">
        <v>700</v>
      </c>
      <c r="E769" t="s">
        <v>6</v>
      </c>
      <c r="F769" t="s">
        <v>701</v>
      </c>
      <c r="G769" t="s">
        <v>985</v>
      </c>
      <c r="H769" t="s">
        <v>7</v>
      </c>
      <c r="I769">
        <v>34</v>
      </c>
      <c r="J769" s="71">
        <v>6.97</v>
      </c>
      <c r="K769" s="84">
        <v>0</v>
      </c>
      <c r="L769" s="91">
        <v>13.99</v>
      </c>
      <c r="M769">
        <v>1</v>
      </c>
      <c r="N769" s="1">
        <v>43781</v>
      </c>
      <c r="O769">
        <v>0</v>
      </c>
      <c r="P769" s="1">
        <v>0</v>
      </c>
      <c r="Q769"/>
    </row>
    <row r="770" spans="1:17" hidden="1" x14ac:dyDescent="0.25">
      <c r="A770">
        <v>1001</v>
      </c>
      <c r="B770" t="s">
        <v>714</v>
      </c>
      <c r="C770" t="s">
        <v>699</v>
      </c>
      <c r="D770" t="s">
        <v>700</v>
      </c>
      <c r="E770" t="s">
        <v>38</v>
      </c>
      <c r="F770" t="s">
        <v>701</v>
      </c>
      <c r="G770" t="s">
        <v>1251</v>
      </c>
      <c r="H770" t="s">
        <v>8</v>
      </c>
      <c r="I770">
        <v>34</v>
      </c>
      <c r="J770" s="71">
        <v>6.97</v>
      </c>
      <c r="K770" s="84">
        <v>641.6</v>
      </c>
      <c r="L770" s="91">
        <v>0</v>
      </c>
      <c r="M770">
        <v>3</v>
      </c>
      <c r="N770" s="1">
        <v>43781</v>
      </c>
      <c r="O770">
        <v>0</v>
      </c>
      <c r="P770" s="1">
        <v>0</v>
      </c>
      <c r="Q770"/>
    </row>
    <row r="771" spans="1:17" hidden="1" x14ac:dyDescent="0.25">
      <c r="A771">
        <v>1001</v>
      </c>
      <c r="B771" t="s">
        <v>715</v>
      </c>
      <c r="C771" t="s">
        <v>699</v>
      </c>
      <c r="D771" t="s">
        <v>700</v>
      </c>
      <c r="E771" t="s">
        <v>6</v>
      </c>
      <c r="F771" t="s">
        <v>701</v>
      </c>
      <c r="G771" t="s">
        <v>881</v>
      </c>
      <c r="H771" t="s">
        <v>7</v>
      </c>
      <c r="I771">
        <v>34</v>
      </c>
      <c r="J771" s="71">
        <v>6.97</v>
      </c>
      <c r="K771" s="84">
        <v>0</v>
      </c>
      <c r="L771" s="91">
        <v>144.9</v>
      </c>
      <c r="M771">
        <v>1</v>
      </c>
      <c r="N771" s="1">
        <v>43781</v>
      </c>
      <c r="O771">
        <v>0</v>
      </c>
      <c r="P771" s="1">
        <v>0</v>
      </c>
      <c r="Q771"/>
    </row>
    <row r="772" spans="1:17" hidden="1" x14ac:dyDescent="0.25">
      <c r="A772">
        <v>1001</v>
      </c>
      <c r="B772" t="s">
        <v>715</v>
      </c>
      <c r="C772" t="s">
        <v>699</v>
      </c>
      <c r="D772" t="s">
        <v>700</v>
      </c>
      <c r="E772" t="s">
        <v>6</v>
      </c>
      <c r="F772" t="s">
        <v>701</v>
      </c>
      <c r="G772" t="s">
        <v>883</v>
      </c>
      <c r="H772" t="s">
        <v>7</v>
      </c>
      <c r="I772">
        <v>34</v>
      </c>
      <c r="J772" s="71">
        <v>6.97</v>
      </c>
      <c r="K772" s="84">
        <v>0</v>
      </c>
      <c r="L772" s="91">
        <v>7.05</v>
      </c>
      <c r="M772">
        <v>1</v>
      </c>
      <c r="N772" s="1">
        <v>43781</v>
      </c>
      <c r="O772">
        <v>0</v>
      </c>
      <c r="P772" s="1">
        <v>0</v>
      </c>
      <c r="Q772"/>
    </row>
    <row r="773" spans="1:17" hidden="1" x14ac:dyDescent="0.25">
      <c r="A773">
        <v>1001</v>
      </c>
      <c r="B773" t="s">
        <v>715</v>
      </c>
      <c r="C773" t="s">
        <v>699</v>
      </c>
      <c r="D773" t="s">
        <v>700</v>
      </c>
      <c r="E773" t="s">
        <v>6</v>
      </c>
      <c r="F773" t="s">
        <v>701</v>
      </c>
      <c r="G773" t="s">
        <v>884</v>
      </c>
      <c r="H773" t="s">
        <v>7</v>
      </c>
      <c r="I773">
        <v>34</v>
      </c>
      <c r="J773" s="71">
        <v>6.97</v>
      </c>
      <c r="K773" s="84">
        <v>0</v>
      </c>
      <c r="L773" s="91">
        <v>8.99</v>
      </c>
      <c r="M773">
        <v>1</v>
      </c>
      <c r="N773" s="1">
        <v>43781</v>
      </c>
      <c r="O773">
        <v>0</v>
      </c>
      <c r="P773" s="1">
        <v>0</v>
      </c>
      <c r="Q773"/>
    </row>
    <row r="774" spans="1:17" hidden="1" x14ac:dyDescent="0.25">
      <c r="A774">
        <v>1001</v>
      </c>
      <c r="B774" t="s">
        <v>715</v>
      </c>
      <c r="C774" t="s">
        <v>699</v>
      </c>
      <c r="D774" t="s">
        <v>700</v>
      </c>
      <c r="E774" t="s">
        <v>6</v>
      </c>
      <c r="F774" t="s">
        <v>701</v>
      </c>
      <c r="G774" t="s">
        <v>885</v>
      </c>
      <c r="H774" t="s">
        <v>7</v>
      </c>
      <c r="I774">
        <v>34</v>
      </c>
      <c r="J774" s="71">
        <v>6.97</v>
      </c>
      <c r="K774" s="84">
        <v>0</v>
      </c>
      <c r="L774" s="91">
        <v>47.03</v>
      </c>
      <c r="M774">
        <v>4</v>
      </c>
      <c r="N774" s="1">
        <v>43781</v>
      </c>
      <c r="O774">
        <v>0</v>
      </c>
      <c r="P774" s="1">
        <v>0</v>
      </c>
      <c r="Q774"/>
    </row>
    <row r="775" spans="1:17" hidden="1" x14ac:dyDescent="0.25">
      <c r="A775">
        <v>1001</v>
      </c>
      <c r="B775" t="s">
        <v>715</v>
      </c>
      <c r="C775" t="s">
        <v>699</v>
      </c>
      <c r="D775" t="s">
        <v>700</v>
      </c>
      <c r="E775" t="s">
        <v>6</v>
      </c>
      <c r="F775" t="s">
        <v>701</v>
      </c>
      <c r="G775" t="s">
        <v>886</v>
      </c>
      <c r="H775" t="s">
        <v>7</v>
      </c>
      <c r="I775">
        <v>34</v>
      </c>
      <c r="J775" s="71">
        <v>6.97</v>
      </c>
      <c r="K775" s="84">
        <v>0</v>
      </c>
      <c r="L775" s="91">
        <v>10.99</v>
      </c>
      <c r="M775">
        <v>1</v>
      </c>
      <c r="N775" s="1">
        <v>43781</v>
      </c>
      <c r="O775">
        <v>0</v>
      </c>
      <c r="P775" s="1">
        <v>0</v>
      </c>
      <c r="Q775"/>
    </row>
    <row r="776" spans="1:17" hidden="1" x14ac:dyDescent="0.25">
      <c r="A776">
        <v>1001</v>
      </c>
      <c r="B776" t="s">
        <v>715</v>
      </c>
      <c r="C776" t="s">
        <v>699</v>
      </c>
      <c r="D776" t="s">
        <v>700</v>
      </c>
      <c r="E776" t="s">
        <v>6</v>
      </c>
      <c r="F776" t="s">
        <v>701</v>
      </c>
      <c r="G776" t="s">
        <v>887</v>
      </c>
      <c r="H776" t="s">
        <v>7</v>
      </c>
      <c r="I776">
        <v>34</v>
      </c>
      <c r="J776" s="71">
        <v>6.97</v>
      </c>
      <c r="K776" s="84">
        <v>0</v>
      </c>
      <c r="L776" s="91">
        <v>500</v>
      </c>
      <c r="M776">
        <v>1</v>
      </c>
      <c r="N776" s="1">
        <v>43781</v>
      </c>
      <c r="O776">
        <v>0</v>
      </c>
      <c r="P776" s="1">
        <v>0</v>
      </c>
      <c r="Q776"/>
    </row>
    <row r="777" spans="1:17" hidden="1" x14ac:dyDescent="0.25">
      <c r="A777">
        <v>1001</v>
      </c>
      <c r="B777" t="s">
        <v>715</v>
      </c>
      <c r="C777" t="s">
        <v>699</v>
      </c>
      <c r="D777" t="s">
        <v>700</v>
      </c>
      <c r="E777" t="s">
        <v>6</v>
      </c>
      <c r="F777" t="s">
        <v>701</v>
      </c>
      <c r="G777" t="s">
        <v>888</v>
      </c>
      <c r="H777" t="s">
        <v>7</v>
      </c>
      <c r="I777">
        <v>34</v>
      </c>
      <c r="J777" s="71">
        <v>6.97</v>
      </c>
      <c r="K777" s="84">
        <v>0</v>
      </c>
      <c r="L777" s="91">
        <v>68</v>
      </c>
      <c r="M777">
        <v>1</v>
      </c>
      <c r="N777" s="1">
        <v>43781</v>
      </c>
      <c r="O777">
        <v>0</v>
      </c>
      <c r="P777" s="1">
        <v>0</v>
      </c>
      <c r="Q777"/>
    </row>
    <row r="778" spans="1:17" hidden="1" x14ac:dyDescent="0.25">
      <c r="A778">
        <v>1001</v>
      </c>
      <c r="B778" t="s">
        <v>715</v>
      </c>
      <c r="C778" t="s">
        <v>699</v>
      </c>
      <c r="D778" t="s">
        <v>700</v>
      </c>
      <c r="E778" t="s">
        <v>6</v>
      </c>
      <c r="F778" t="s">
        <v>701</v>
      </c>
      <c r="G778" t="s">
        <v>889</v>
      </c>
      <c r="H778" t="s">
        <v>7</v>
      </c>
      <c r="I778">
        <v>34</v>
      </c>
      <c r="J778" s="71">
        <v>6.97</v>
      </c>
      <c r="K778" s="84">
        <v>0</v>
      </c>
      <c r="L778" s="91">
        <v>23090.67</v>
      </c>
      <c r="M778">
        <v>6</v>
      </c>
      <c r="N778" s="1">
        <v>43781</v>
      </c>
      <c r="O778">
        <v>0</v>
      </c>
      <c r="P778" s="1">
        <v>0</v>
      </c>
      <c r="Q778"/>
    </row>
    <row r="779" spans="1:17" hidden="1" x14ac:dyDescent="0.25">
      <c r="A779">
        <v>1001</v>
      </c>
      <c r="B779" t="s">
        <v>715</v>
      </c>
      <c r="C779" t="s">
        <v>699</v>
      </c>
      <c r="D779" t="s">
        <v>700</v>
      </c>
      <c r="E779" t="s">
        <v>6</v>
      </c>
      <c r="F779" t="s">
        <v>701</v>
      </c>
      <c r="G779" t="s">
        <v>890</v>
      </c>
      <c r="H779" t="s">
        <v>7</v>
      </c>
      <c r="I779">
        <v>34</v>
      </c>
      <c r="J779" s="71">
        <v>6.97</v>
      </c>
      <c r="K779" s="84">
        <v>0</v>
      </c>
      <c r="L779" s="91">
        <v>594.69000000000005</v>
      </c>
      <c r="M779">
        <v>2</v>
      </c>
      <c r="N779" s="1">
        <v>43781</v>
      </c>
      <c r="O779">
        <v>0</v>
      </c>
      <c r="P779" s="1">
        <v>0</v>
      </c>
      <c r="Q779"/>
    </row>
    <row r="780" spans="1:17" hidden="1" x14ac:dyDescent="0.25">
      <c r="A780">
        <v>1001</v>
      </c>
      <c r="B780" t="s">
        <v>715</v>
      </c>
      <c r="C780" t="s">
        <v>699</v>
      </c>
      <c r="D780" t="s">
        <v>700</v>
      </c>
      <c r="E780" t="s">
        <v>6</v>
      </c>
      <c r="F780" t="s">
        <v>701</v>
      </c>
      <c r="G780" t="s">
        <v>891</v>
      </c>
      <c r="H780" t="s">
        <v>7</v>
      </c>
      <c r="I780">
        <v>34</v>
      </c>
      <c r="J780" s="71">
        <v>6.97</v>
      </c>
      <c r="K780" s="84">
        <v>0</v>
      </c>
      <c r="L780" s="91">
        <v>5.99</v>
      </c>
      <c r="M780">
        <v>1</v>
      </c>
      <c r="N780" s="1">
        <v>43781</v>
      </c>
      <c r="O780">
        <v>0</v>
      </c>
      <c r="P780" s="1">
        <v>0</v>
      </c>
      <c r="Q780"/>
    </row>
    <row r="781" spans="1:17" hidden="1" x14ac:dyDescent="0.25">
      <c r="A781">
        <v>1001</v>
      </c>
      <c r="B781" t="s">
        <v>715</v>
      </c>
      <c r="C781" t="s">
        <v>699</v>
      </c>
      <c r="D781" t="s">
        <v>700</v>
      </c>
      <c r="E781" t="s">
        <v>6</v>
      </c>
      <c r="F781" t="s">
        <v>701</v>
      </c>
      <c r="G781" t="s">
        <v>892</v>
      </c>
      <c r="H781" t="s">
        <v>7</v>
      </c>
      <c r="I781">
        <v>34</v>
      </c>
      <c r="J781" s="71">
        <v>6.97</v>
      </c>
      <c r="K781" s="84">
        <v>0</v>
      </c>
      <c r="L781" s="91">
        <v>4583.0600000000004</v>
      </c>
      <c r="M781">
        <v>1</v>
      </c>
      <c r="N781" s="1">
        <v>43781</v>
      </c>
      <c r="O781">
        <v>0</v>
      </c>
      <c r="P781" s="1">
        <v>0</v>
      </c>
      <c r="Q781"/>
    </row>
    <row r="782" spans="1:17" hidden="1" x14ac:dyDescent="0.25">
      <c r="A782">
        <v>1001</v>
      </c>
      <c r="B782" t="s">
        <v>715</v>
      </c>
      <c r="C782" t="s">
        <v>699</v>
      </c>
      <c r="D782" t="s">
        <v>700</v>
      </c>
      <c r="E782" t="s">
        <v>6</v>
      </c>
      <c r="F782" t="s">
        <v>701</v>
      </c>
      <c r="G782" t="s">
        <v>893</v>
      </c>
      <c r="H782" t="s">
        <v>7</v>
      </c>
      <c r="I782">
        <v>34</v>
      </c>
      <c r="J782" s="71">
        <v>6.97</v>
      </c>
      <c r="K782" s="84">
        <v>0</v>
      </c>
      <c r="L782" s="91">
        <v>5000</v>
      </c>
      <c r="M782">
        <v>1</v>
      </c>
      <c r="N782" s="1">
        <v>43781</v>
      </c>
      <c r="O782">
        <v>0</v>
      </c>
      <c r="P782" s="1">
        <v>0</v>
      </c>
      <c r="Q782"/>
    </row>
    <row r="783" spans="1:17" hidden="1" x14ac:dyDescent="0.25">
      <c r="A783">
        <v>1001</v>
      </c>
      <c r="B783" t="s">
        <v>715</v>
      </c>
      <c r="C783" t="s">
        <v>699</v>
      </c>
      <c r="D783" t="s">
        <v>700</v>
      </c>
      <c r="E783" t="s">
        <v>6</v>
      </c>
      <c r="F783" t="s">
        <v>701</v>
      </c>
      <c r="G783" t="s">
        <v>894</v>
      </c>
      <c r="H783" t="s">
        <v>7</v>
      </c>
      <c r="I783">
        <v>34</v>
      </c>
      <c r="J783" s="71">
        <v>6.97</v>
      </c>
      <c r="K783" s="84">
        <v>0</v>
      </c>
      <c r="L783" s="91">
        <v>197.61</v>
      </c>
      <c r="M783">
        <v>5</v>
      </c>
      <c r="N783" s="1">
        <v>43781</v>
      </c>
      <c r="O783">
        <v>0</v>
      </c>
      <c r="P783" s="1">
        <v>0</v>
      </c>
      <c r="Q783"/>
    </row>
    <row r="784" spans="1:17" hidden="1" x14ac:dyDescent="0.25">
      <c r="A784">
        <v>1001</v>
      </c>
      <c r="B784" t="s">
        <v>715</v>
      </c>
      <c r="C784" t="s">
        <v>699</v>
      </c>
      <c r="D784" t="s">
        <v>700</v>
      </c>
      <c r="E784" t="s">
        <v>6</v>
      </c>
      <c r="F784" t="s">
        <v>701</v>
      </c>
      <c r="G784" t="s">
        <v>895</v>
      </c>
      <c r="H784" t="s">
        <v>7</v>
      </c>
      <c r="I784">
        <v>34</v>
      </c>
      <c r="J784" s="71">
        <v>6.97</v>
      </c>
      <c r="K784" s="84">
        <v>0</v>
      </c>
      <c r="L784" s="91">
        <v>17.739999999999998</v>
      </c>
      <c r="M784">
        <v>5</v>
      </c>
      <c r="N784" s="1">
        <v>43781</v>
      </c>
      <c r="O784">
        <v>0</v>
      </c>
      <c r="P784" s="1">
        <v>0</v>
      </c>
      <c r="Q784"/>
    </row>
    <row r="785" spans="1:17" hidden="1" x14ac:dyDescent="0.25">
      <c r="A785">
        <v>1001</v>
      </c>
      <c r="B785" t="s">
        <v>715</v>
      </c>
      <c r="C785" t="s">
        <v>699</v>
      </c>
      <c r="D785" t="s">
        <v>700</v>
      </c>
      <c r="E785" t="s">
        <v>6</v>
      </c>
      <c r="F785" t="s">
        <v>701</v>
      </c>
      <c r="G785" t="s">
        <v>896</v>
      </c>
      <c r="H785" t="s">
        <v>7</v>
      </c>
      <c r="I785">
        <v>34</v>
      </c>
      <c r="J785" s="71">
        <v>6.97</v>
      </c>
      <c r="K785" s="84">
        <v>0</v>
      </c>
      <c r="L785" s="91">
        <v>13.99</v>
      </c>
      <c r="M785">
        <v>1</v>
      </c>
      <c r="N785" s="1">
        <v>43781</v>
      </c>
      <c r="O785">
        <v>0</v>
      </c>
      <c r="P785" s="1">
        <v>0</v>
      </c>
      <c r="Q785"/>
    </row>
    <row r="786" spans="1:17" hidden="1" x14ac:dyDescent="0.25">
      <c r="A786">
        <v>1001</v>
      </c>
      <c r="B786" t="s">
        <v>715</v>
      </c>
      <c r="C786" t="s">
        <v>699</v>
      </c>
      <c r="D786" t="s">
        <v>700</v>
      </c>
      <c r="E786" t="s">
        <v>6</v>
      </c>
      <c r="F786" t="s">
        <v>701</v>
      </c>
      <c r="G786" t="s">
        <v>897</v>
      </c>
      <c r="H786" t="s">
        <v>7</v>
      </c>
      <c r="I786">
        <v>34</v>
      </c>
      <c r="J786" s="71">
        <v>6.97</v>
      </c>
      <c r="K786" s="84">
        <v>0</v>
      </c>
      <c r="L786" s="91">
        <v>15000</v>
      </c>
      <c r="M786">
        <v>1</v>
      </c>
      <c r="N786" s="1">
        <v>43781</v>
      </c>
      <c r="O786">
        <v>0</v>
      </c>
      <c r="P786" s="1">
        <v>0</v>
      </c>
      <c r="Q786"/>
    </row>
    <row r="787" spans="1:17" hidden="1" x14ac:dyDescent="0.25">
      <c r="A787">
        <v>1001</v>
      </c>
      <c r="B787" t="s">
        <v>715</v>
      </c>
      <c r="C787" t="s">
        <v>699</v>
      </c>
      <c r="D787" t="s">
        <v>700</v>
      </c>
      <c r="E787" t="s">
        <v>6</v>
      </c>
      <c r="F787" t="s">
        <v>701</v>
      </c>
      <c r="G787" t="s">
        <v>898</v>
      </c>
      <c r="H787" t="s">
        <v>7</v>
      </c>
      <c r="I787">
        <v>34</v>
      </c>
      <c r="J787" s="71">
        <v>6.97</v>
      </c>
      <c r="K787" s="84">
        <v>0</v>
      </c>
      <c r="L787" s="91">
        <v>49.92</v>
      </c>
      <c r="M787">
        <v>1</v>
      </c>
      <c r="N787" s="1">
        <v>43781</v>
      </c>
      <c r="O787">
        <v>0</v>
      </c>
      <c r="P787" s="1">
        <v>0</v>
      </c>
      <c r="Q787"/>
    </row>
    <row r="788" spans="1:17" hidden="1" x14ac:dyDescent="0.25">
      <c r="A788">
        <v>1001</v>
      </c>
      <c r="B788" t="s">
        <v>715</v>
      </c>
      <c r="C788" t="s">
        <v>699</v>
      </c>
      <c r="D788" t="s">
        <v>700</v>
      </c>
      <c r="E788" t="s">
        <v>6</v>
      </c>
      <c r="F788" t="s">
        <v>701</v>
      </c>
      <c r="G788" t="s">
        <v>899</v>
      </c>
      <c r="H788" t="s">
        <v>7</v>
      </c>
      <c r="I788">
        <v>34</v>
      </c>
      <c r="J788" s="71">
        <v>6.97</v>
      </c>
      <c r="K788" s="84">
        <v>0</v>
      </c>
      <c r="L788" s="91">
        <v>1500</v>
      </c>
      <c r="M788">
        <v>1</v>
      </c>
      <c r="N788" s="1">
        <v>43781</v>
      </c>
      <c r="O788">
        <v>0</v>
      </c>
      <c r="P788" s="1">
        <v>0</v>
      </c>
      <c r="Q788"/>
    </row>
    <row r="789" spans="1:17" hidden="1" x14ac:dyDescent="0.25">
      <c r="A789">
        <v>1001</v>
      </c>
      <c r="B789" t="s">
        <v>715</v>
      </c>
      <c r="C789" t="s">
        <v>699</v>
      </c>
      <c r="D789" t="s">
        <v>700</v>
      </c>
      <c r="E789" t="s">
        <v>6</v>
      </c>
      <c r="F789" t="s">
        <v>701</v>
      </c>
      <c r="G789" t="s">
        <v>900</v>
      </c>
      <c r="H789" t="s">
        <v>7</v>
      </c>
      <c r="I789">
        <v>34</v>
      </c>
      <c r="J789" s="71">
        <v>6.97</v>
      </c>
      <c r="K789" s="84">
        <v>0</v>
      </c>
      <c r="L789" s="91">
        <v>10.79</v>
      </c>
      <c r="M789">
        <v>1</v>
      </c>
      <c r="N789" s="1">
        <v>43781</v>
      </c>
      <c r="O789">
        <v>0</v>
      </c>
      <c r="P789" s="1">
        <v>0</v>
      </c>
      <c r="Q789"/>
    </row>
    <row r="790" spans="1:17" hidden="1" x14ac:dyDescent="0.25">
      <c r="A790">
        <v>1001</v>
      </c>
      <c r="B790" t="s">
        <v>715</v>
      </c>
      <c r="C790" t="s">
        <v>699</v>
      </c>
      <c r="D790" t="s">
        <v>700</v>
      </c>
      <c r="E790" t="s">
        <v>6</v>
      </c>
      <c r="F790" t="s">
        <v>701</v>
      </c>
      <c r="G790" t="s">
        <v>901</v>
      </c>
      <c r="H790" t="s">
        <v>7</v>
      </c>
      <c r="I790">
        <v>34</v>
      </c>
      <c r="J790" s="71">
        <v>6.97</v>
      </c>
      <c r="K790" s="84">
        <v>0</v>
      </c>
      <c r="L790" s="91">
        <v>100.08</v>
      </c>
      <c r="M790">
        <v>1</v>
      </c>
      <c r="N790" s="1">
        <v>43781</v>
      </c>
      <c r="O790">
        <v>0</v>
      </c>
      <c r="P790" s="1">
        <v>0</v>
      </c>
      <c r="Q790"/>
    </row>
    <row r="791" spans="1:17" hidden="1" x14ac:dyDescent="0.25">
      <c r="A791">
        <v>1001</v>
      </c>
      <c r="B791" t="s">
        <v>715</v>
      </c>
      <c r="C791" t="s">
        <v>699</v>
      </c>
      <c r="D791" t="s">
        <v>700</v>
      </c>
      <c r="E791" t="s">
        <v>6</v>
      </c>
      <c r="F791" t="s">
        <v>701</v>
      </c>
      <c r="G791" t="s">
        <v>911</v>
      </c>
      <c r="H791" t="s">
        <v>7</v>
      </c>
      <c r="I791">
        <v>34</v>
      </c>
      <c r="J791" s="71">
        <v>6.97</v>
      </c>
      <c r="K791" s="84">
        <v>0</v>
      </c>
      <c r="L791" s="91">
        <v>3350</v>
      </c>
      <c r="M791">
        <v>2</v>
      </c>
      <c r="N791" s="1">
        <v>43781</v>
      </c>
      <c r="O791">
        <v>0</v>
      </c>
      <c r="P791" s="1">
        <v>0</v>
      </c>
      <c r="Q791"/>
    </row>
    <row r="792" spans="1:17" hidden="1" x14ac:dyDescent="0.25">
      <c r="A792">
        <v>1001</v>
      </c>
      <c r="B792" t="s">
        <v>715</v>
      </c>
      <c r="C792" t="s">
        <v>699</v>
      </c>
      <c r="D792" t="s">
        <v>700</v>
      </c>
      <c r="E792" t="s">
        <v>6</v>
      </c>
      <c r="F792" t="s">
        <v>701</v>
      </c>
      <c r="G792" t="s">
        <v>913</v>
      </c>
      <c r="H792" t="s">
        <v>7</v>
      </c>
      <c r="I792">
        <v>34</v>
      </c>
      <c r="J792" s="71">
        <v>6.97</v>
      </c>
      <c r="K792" s="84">
        <v>0</v>
      </c>
      <c r="L792" s="91">
        <v>108478.93</v>
      </c>
      <c r="M792">
        <v>1</v>
      </c>
      <c r="N792" s="1">
        <v>43781</v>
      </c>
      <c r="O792">
        <v>0</v>
      </c>
      <c r="P792" s="1">
        <v>0</v>
      </c>
      <c r="Q792"/>
    </row>
    <row r="793" spans="1:17" hidden="1" x14ac:dyDescent="0.25">
      <c r="A793">
        <v>1001</v>
      </c>
      <c r="B793" t="s">
        <v>715</v>
      </c>
      <c r="C793" t="s">
        <v>699</v>
      </c>
      <c r="D793" t="s">
        <v>700</v>
      </c>
      <c r="E793" t="s">
        <v>6</v>
      </c>
      <c r="F793" t="s">
        <v>701</v>
      </c>
      <c r="G793" t="s">
        <v>924</v>
      </c>
      <c r="H793" t="s">
        <v>7</v>
      </c>
      <c r="I793">
        <v>34</v>
      </c>
      <c r="J793" s="71">
        <v>6.97</v>
      </c>
      <c r="K793" s="84">
        <v>0</v>
      </c>
      <c r="L793" s="91">
        <v>19990</v>
      </c>
      <c r="M793">
        <v>1</v>
      </c>
      <c r="N793" s="1">
        <v>43781</v>
      </c>
      <c r="O793">
        <v>0</v>
      </c>
      <c r="P793" s="1">
        <v>0</v>
      </c>
      <c r="Q793"/>
    </row>
    <row r="794" spans="1:17" hidden="1" x14ac:dyDescent="0.25">
      <c r="A794">
        <v>1001</v>
      </c>
      <c r="B794" t="s">
        <v>715</v>
      </c>
      <c r="C794" t="s">
        <v>699</v>
      </c>
      <c r="D794" t="s">
        <v>700</v>
      </c>
      <c r="E794" t="s">
        <v>6</v>
      </c>
      <c r="F794" t="s">
        <v>701</v>
      </c>
      <c r="G794" t="s">
        <v>925</v>
      </c>
      <c r="H794" t="s">
        <v>7</v>
      </c>
      <c r="I794">
        <v>34</v>
      </c>
      <c r="J794" s="71">
        <v>6.97</v>
      </c>
      <c r="K794" s="84">
        <v>0</v>
      </c>
      <c r="L794" s="91">
        <v>2000</v>
      </c>
      <c r="M794">
        <v>1</v>
      </c>
      <c r="N794" s="1">
        <v>43781</v>
      </c>
      <c r="O794">
        <v>0</v>
      </c>
      <c r="P794" s="1">
        <v>0</v>
      </c>
      <c r="Q794"/>
    </row>
    <row r="795" spans="1:17" hidden="1" x14ac:dyDescent="0.25">
      <c r="A795">
        <v>1001</v>
      </c>
      <c r="B795" t="s">
        <v>715</v>
      </c>
      <c r="C795" t="s">
        <v>699</v>
      </c>
      <c r="D795" t="s">
        <v>700</v>
      </c>
      <c r="E795" t="s">
        <v>6</v>
      </c>
      <c r="F795" t="s">
        <v>701</v>
      </c>
      <c r="G795" t="s">
        <v>926</v>
      </c>
      <c r="H795" t="s">
        <v>7</v>
      </c>
      <c r="I795">
        <v>34</v>
      </c>
      <c r="J795" s="71">
        <v>6.97</v>
      </c>
      <c r="K795" s="84">
        <v>0</v>
      </c>
      <c r="L795" s="91">
        <v>268</v>
      </c>
      <c r="M795">
        <v>1</v>
      </c>
      <c r="N795" s="1">
        <v>43781</v>
      </c>
      <c r="O795">
        <v>0</v>
      </c>
      <c r="P795" s="1">
        <v>0</v>
      </c>
      <c r="Q795"/>
    </row>
    <row r="796" spans="1:17" hidden="1" x14ac:dyDescent="0.25">
      <c r="A796">
        <v>1001</v>
      </c>
      <c r="B796" t="s">
        <v>715</v>
      </c>
      <c r="C796" t="s">
        <v>699</v>
      </c>
      <c r="D796" t="s">
        <v>700</v>
      </c>
      <c r="E796" t="s">
        <v>6</v>
      </c>
      <c r="F796" t="s">
        <v>701</v>
      </c>
      <c r="G796" t="s">
        <v>927</v>
      </c>
      <c r="H796" t="s">
        <v>7</v>
      </c>
      <c r="I796">
        <v>34</v>
      </c>
      <c r="J796" s="71">
        <v>6.97</v>
      </c>
      <c r="K796" s="84">
        <v>0</v>
      </c>
      <c r="L796" s="91">
        <v>591.91</v>
      </c>
      <c r="M796">
        <v>3</v>
      </c>
      <c r="N796" s="1">
        <v>43781</v>
      </c>
      <c r="O796">
        <v>0</v>
      </c>
      <c r="P796" s="1">
        <v>0</v>
      </c>
      <c r="Q796"/>
    </row>
    <row r="797" spans="1:17" hidden="1" x14ac:dyDescent="0.25">
      <c r="A797">
        <v>1001</v>
      </c>
      <c r="B797" t="s">
        <v>715</v>
      </c>
      <c r="C797" t="s">
        <v>699</v>
      </c>
      <c r="D797" t="s">
        <v>700</v>
      </c>
      <c r="E797" t="s">
        <v>6</v>
      </c>
      <c r="F797" t="s">
        <v>701</v>
      </c>
      <c r="G797" t="s">
        <v>928</v>
      </c>
      <c r="H797" t="s">
        <v>7</v>
      </c>
      <c r="I797">
        <v>34</v>
      </c>
      <c r="J797" s="71">
        <v>6.97</v>
      </c>
      <c r="K797" s="84">
        <v>0</v>
      </c>
      <c r="L797" s="91">
        <v>998.57</v>
      </c>
      <c r="M797">
        <v>1</v>
      </c>
      <c r="N797" s="1">
        <v>43781</v>
      </c>
      <c r="O797">
        <v>0</v>
      </c>
      <c r="P797" s="1">
        <v>0</v>
      </c>
      <c r="Q797"/>
    </row>
    <row r="798" spans="1:17" hidden="1" x14ac:dyDescent="0.25">
      <c r="A798">
        <v>1001</v>
      </c>
      <c r="B798" t="s">
        <v>715</v>
      </c>
      <c r="C798" t="s">
        <v>699</v>
      </c>
      <c r="D798" t="s">
        <v>700</v>
      </c>
      <c r="E798" t="s">
        <v>6</v>
      </c>
      <c r="F798" t="s">
        <v>701</v>
      </c>
      <c r="G798" t="s">
        <v>929</v>
      </c>
      <c r="H798" t="s">
        <v>7</v>
      </c>
      <c r="I798">
        <v>34</v>
      </c>
      <c r="J798" s="71">
        <v>6.97</v>
      </c>
      <c r="K798" s="84">
        <v>0</v>
      </c>
      <c r="L798" s="91">
        <v>118486.77</v>
      </c>
      <c r="M798">
        <v>404</v>
      </c>
      <c r="N798" s="1">
        <v>43781</v>
      </c>
      <c r="O798">
        <v>0</v>
      </c>
      <c r="P798" s="1">
        <v>0</v>
      </c>
      <c r="Q798"/>
    </row>
    <row r="799" spans="1:17" hidden="1" x14ac:dyDescent="0.25">
      <c r="A799">
        <v>1001</v>
      </c>
      <c r="B799" t="s">
        <v>715</v>
      </c>
      <c r="C799" t="s">
        <v>699</v>
      </c>
      <c r="D799" t="s">
        <v>700</v>
      </c>
      <c r="E799" t="s">
        <v>6</v>
      </c>
      <c r="F799" t="s">
        <v>701</v>
      </c>
      <c r="G799" t="s">
        <v>930</v>
      </c>
      <c r="H799" t="s">
        <v>7</v>
      </c>
      <c r="I799">
        <v>34</v>
      </c>
      <c r="J799" s="71">
        <v>6.97</v>
      </c>
      <c r="K799" s="84">
        <v>0</v>
      </c>
      <c r="L799" s="91">
        <v>676.66</v>
      </c>
      <c r="M799">
        <v>4</v>
      </c>
      <c r="N799" s="1">
        <v>43781</v>
      </c>
      <c r="O799">
        <v>0</v>
      </c>
      <c r="P799" s="1">
        <v>0</v>
      </c>
      <c r="Q799"/>
    </row>
    <row r="800" spans="1:17" hidden="1" x14ac:dyDescent="0.25">
      <c r="A800">
        <v>1001</v>
      </c>
      <c r="B800" t="s">
        <v>715</v>
      </c>
      <c r="C800" t="s">
        <v>699</v>
      </c>
      <c r="D800" t="s">
        <v>700</v>
      </c>
      <c r="E800" t="s">
        <v>6</v>
      </c>
      <c r="F800" t="s">
        <v>701</v>
      </c>
      <c r="G800" t="s">
        <v>931</v>
      </c>
      <c r="H800" t="s">
        <v>7</v>
      </c>
      <c r="I800">
        <v>34</v>
      </c>
      <c r="J800" s="71">
        <v>6.97</v>
      </c>
      <c r="K800" s="84">
        <v>0</v>
      </c>
      <c r="L800" s="91">
        <v>11700</v>
      </c>
      <c r="M800">
        <v>3</v>
      </c>
      <c r="N800" s="1">
        <v>43781</v>
      </c>
      <c r="O800">
        <v>0</v>
      </c>
      <c r="P800" s="1">
        <v>0</v>
      </c>
      <c r="Q800"/>
    </row>
    <row r="801" spans="1:17" hidden="1" x14ac:dyDescent="0.25">
      <c r="A801">
        <v>1001</v>
      </c>
      <c r="B801" t="s">
        <v>715</v>
      </c>
      <c r="C801" t="s">
        <v>699</v>
      </c>
      <c r="D801" t="s">
        <v>700</v>
      </c>
      <c r="E801" t="s">
        <v>6</v>
      </c>
      <c r="F801" t="s">
        <v>701</v>
      </c>
      <c r="G801" t="s">
        <v>932</v>
      </c>
      <c r="H801" t="s">
        <v>7</v>
      </c>
      <c r="I801">
        <v>34</v>
      </c>
      <c r="J801" s="71">
        <v>6.97</v>
      </c>
      <c r="K801" s="84">
        <v>0</v>
      </c>
      <c r="L801" s="91">
        <v>717.36</v>
      </c>
      <c r="M801">
        <v>1</v>
      </c>
      <c r="N801" s="1">
        <v>43781</v>
      </c>
      <c r="O801">
        <v>0</v>
      </c>
      <c r="P801" s="1">
        <v>0</v>
      </c>
      <c r="Q801"/>
    </row>
    <row r="802" spans="1:17" hidden="1" x14ac:dyDescent="0.25">
      <c r="A802">
        <v>1001</v>
      </c>
      <c r="B802" t="s">
        <v>715</v>
      </c>
      <c r="C802" t="s">
        <v>699</v>
      </c>
      <c r="D802" t="s">
        <v>700</v>
      </c>
      <c r="E802" t="s">
        <v>6</v>
      </c>
      <c r="F802" t="s">
        <v>701</v>
      </c>
      <c r="G802" t="s">
        <v>933</v>
      </c>
      <c r="H802" t="s">
        <v>7</v>
      </c>
      <c r="I802">
        <v>34</v>
      </c>
      <c r="J802" s="71">
        <v>6.97</v>
      </c>
      <c r="K802" s="84">
        <v>0</v>
      </c>
      <c r="L802" s="91">
        <v>9900</v>
      </c>
      <c r="M802">
        <v>1</v>
      </c>
      <c r="N802" s="1">
        <v>43781</v>
      </c>
      <c r="O802">
        <v>0</v>
      </c>
      <c r="P802" s="1">
        <v>0</v>
      </c>
      <c r="Q802"/>
    </row>
    <row r="803" spans="1:17" hidden="1" x14ac:dyDescent="0.25">
      <c r="A803">
        <v>1001</v>
      </c>
      <c r="B803" t="s">
        <v>715</v>
      </c>
      <c r="C803" t="s">
        <v>699</v>
      </c>
      <c r="D803" t="s">
        <v>700</v>
      </c>
      <c r="E803" t="s">
        <v>6</v>
      </c>
      <c r="F803" t="s">
        <v>701</v>
      </c>
      <c r="G803" t="s">
        <v>934</v>
      </c>
      <c r="H803" t="s">
        <v>7</v>
      </c>
      <c r="I803">
        <v>34</v>
      </c>
      <c r="J803" s="71">
        <v>6.97</v>
      </c>
      <c r="K803" s="84">
        <v>0</v>
      </c>
      <c r="L803" s="91">
        <v>10112.620000000001</v>
      </c>
      <c r="M803">
        <v>3</v>
      </c>
      <c r="N803" s="1">
        <v>43781</v>
      </c>
      <c r="O803">
        <v>0</v>
      </c>
      <c r="P803" s="1">
        <v>0</v>
      </c>
      <c r="Q803"/>
    </row>
    <row r="804" spans="1:17" hidden="1" x14ac:dyDescent="0.25">
      <c r="A804">
        <v>1001</v>
      </c>
      <c r="B804" t="s">
        <v>715</v>
      </c>
      <c r="C804" t="s">
        <v>699</v>
      </c>
      <c r="D804" t="s">
        <v>700</v>
      </c>
      <c r="E804" t="s">
        <v>6</v>
      </c>
      <c r="F804" t="s">
        <v>701</v>
      </c>
      <c r="G804" t="s">
        <v>935</v>
      </c>
      <c r="H804" t="s">
        <v>7</v>
      </c>
      <c r="I804">
        <v>34</v>
      </c>
      <c r="J804" s="71">
        <v>6.97</v>
      </c>
      <c r="K804" s="84">
        <v>0</v>
      </c>
      <c r="L804" s="91">
        <v>29.46</v>
      </c>
      <c r="M804">
        <v>1</v>
      </c>
      <c r="N804" s="1">
        <v>43781</v>
      </c>
      <c r="O804">
        <v>0</v>
      </c>
      <c r="P804" s="1">
        <v>0</v>
      </c>
      <c r="Q804"/>
    </row>
    <row r="805" spans="1:17" hidden="1" x14ac:dyDescent="0.25">
      <c r="A805">
        <v>1001</v>
      </c>
      <c r="B805" t="s">
        <v>715</v>
      </c>
      <c r="C805" t="s">
        <v>699</v>
      </c>
      <c r="D805" t="s">
        <v>700</v>
      </c>
      <c r="E805" t="s">
        <v>6</v>
      </c>
      <c r="F805" t="s">
        <v>701</v>
      </c>
      <c r="G805" t="s">
        <v>936</v>
      </c>
      <c r="H805" t="s">
        <v>7</v>
      </c>
      <c r="I805">
        <v>34</v>
      </c>
      <c r="J805" s="71">
        <v>6.97</v>
      </c>
      <c r="K805" s="84">
        <v>0</v>
      </c>
      <c r="L805" s="91">
        <v>2438.5</v>
      </c>
      <c r="M805">
        <v>3</v>
      </c>
      <c r="N805" s="1">
        <v>43781</v>
      </c>
      <c r="O805">
        <v>0</v>
      </c>
      <c r="P805" s="1">
        <v>0</v>
      </c>
      <c r="Q805"/>
    </row>
    <row r="806" spans="1:17" hidden="1" x14ac:dyDescent="0.25">
      <c r="A806">
        <v>1001</v>
      </c>
      <c r="B806" t="s">
        <v>715</v>
      </c>
      <c r="C806" t="s">
        <v>699</v>
      </c>
      <c r="D806" t="s">
        <v>700</v>
      </c>
      <c r="E806" t="s">
        <v>6</v>
      </c>
      <c r="F806" t="s">
        <v>701</v>
      </c>
      <c r="G806" t="s">
        <v>937</v>
      </c>
      <c r="H806" t="s">
        <v>7</v>
      </c>
      <c r="I806">
        <v>34</v>
      </c>
      <c r="J806" s="71">
        <v>6.97</v>
      </c>
      <c r="K806" s="84">
        <v>0</v>
      </c>
      <c r="L806" s="91">
        <v>614.65</v>
      </c>
      <c r="M806">
        <v>2</v>
      </c>
      <c r="N806" s="1">
        <v>43781</v>
      </c>
      <c r="O806">
        <v>0</v>
      </c>
      <c r="P806" s="1">
        <v>0</v>
      </c>
      <c r="Q806"/>
    </row>
    <row r="807" spans="1:17" hidden="1" x14ac:dyDescent="0.25">
      <c r="A807">
        <v>1001</v>
      </c>
      <c r="B807" t="s">
        <v>715</v>
      </c>
      <c r="C807" t="s">
        <v>699</v>
      </c>
      <c r="D807" t="s">
        <v>700</v>
      </c>
      <c r="E807" t="s">
        <v>6</v>
      </c>
      <c r="F807" t="s">
        <v>701</v>
      </c>
      <c r="G807" t="s">
        <v>938</v>
      </c>
      <c r="H807" t="s">
        <v>7</v>
      </c>
      <c r="I807">
        <v>34</v>
      </c>
      <c r="J807" s="71">
        <v>6.97</v>
      </c>
      <c r="K807" s="84">
        <v>0</v>
      </c>
      <c r="L807" s="91">
        <v>2000</v>
      </c>
      <c r="M807">
        <v>1</v>
      </c>
      <c r="N807" s="1">
        <v>43781</v>
      </c>
      <c r="O807">
        <v>0</v>
      </c>
      <c r="P807" s="1">
        <v>0</v>
      </c>
      <c r="Q807"/>
    </row>
    <row r="808" spans="1:17" hidden="1" x14ac:dyDescent="0.25">
      <c r="A808">
        <v>1001</v>
      </c>
      <c r="B808" t="s">
        <v>715</v>
      </c>
      <c r="C808" t="s">
        <v>699</v>
      </c>
      <c r="D808" t="s">
        <v>700</v>
      </c>
      <c r="E808" t="s">
        <v>6</v>
      </c>
      <c r="F808" t="s">
        <v>701</v>
      </c>
      <c r="G808" t="s">
        <v>939</v>
      </c>
      <c r="H808" t="s">
        <v>7</v>
      </c>
      <c r="I808">
        <v>34</v>
      </c>
      <c r="J808" s="71">
        <v>6.97</v>
      </c>
      <c r="K808" s="84">
        <v>0</v>
      </c>
      <c r="L808" s="91">
        <v>52.65</v>
      </c>
      <c r="M808">
        <v>1</v>
      </c>
      <c r="N808" s="1">
        <v>43781</v>
      </c>
      <c r="O808">
        <v>0</v>
      </c>
      <c r="P808" s="1">
        <v>0</v>
      </c>
      <c r="Q808"/>
    </row>
    <row r="809" spans="1:17" hidden="1" x14ac:dyDescent="0.25">
      <c r="A809">
        <v>1001</v>
      </c>
      <c r="B809" t="s">
        <v>715</v>
      </c>
      <c r="C809" t="s">
        <v>699</v>
      </c>
      <c r="D809" t="s">
        <v>700</v>
      </c>
      <c r="E809" t="s">
        <v>6</v>
      </c>
      <c r="F809" t="s">
        <v>701</v>
      </c>
      <c r="G809" t="s">
        <v>940</v>
      </c>
      <c r="H809" t="s">
        <v>7</v>
      </c>
      <c r="I809">
        <v>34</v>
      </c>
      <c r="J809" s="71">
        <v>6.97</v>
      </c>
      <c r="K809" s="84">
        <v>0</v>
      </c>
      <c r="L809" s="91">
        <v>144625.92000000001</v>
      </c>
      <c r="M809">
        <v>133</v>
      </c>
      <c r="N809" s="1">
        <v>43781</v>
      </c>
      <c r="O809">
        <v>0</v>
      </c>
      <c r="P809" s="1">
        <v>0</v>
      </c>
      <c r="Q809"/>
    </row>
    <row r="810" spans="1:17" hidden="1" x14ac:dyDescent="0.25">
      <c r="A810">
        <v>1001</v>
      </c>
      <c r="B810" t="s">
        <v>715</v>
      </c>
      <c r="C810" t="s">
        <v>699</v>
      </c>
      <c r="D810" t="s">
        <v>700</v>
      </c>
      <c r="E810" t="s">
        <v>6</v>
      </c>
      <c r="F810" t="s">
        <v>701</v>
      </c>
      <c r="G810" t="s">
        <v>941</v>
      </c>
      <c r="H810" t="s">
        <v>7</v>
      </c>
      <c r="I810">
        <v>34</v>
      </c>
      <c r="J810" s="71">
        <v>6.97</v>
      </c>
      <c r="K810" s="84">
        <v>0</v>
      </c>
      <c r="L810" s="91">
        <v>900</v>
      </c>
      <c r="M810">
        <v>2</v>
      </c>
      <c r="N810" s="1">
        <v>43781</v>
      </c>
      <c r="O810">
        <v>0</v>
      </c>
      <c r="P810" s="1">
        <v>0</v>
      </c>
      <c r="Q810"/>
    </row>
    <row r="811" spans="1:17" hidden="1" x14ac:dyDescent="0.25">
      <c r="A811">
        <v>1001</v>
      </c>
      <c r="B811" t="s">
        <v>715</v>
      </c>
      <c r="C811" t="s">
        <v>699</v>
      </c>
      <c r="D811" t="s">
        <v>700</v>
      </c>
      <c r="E811" t="s">
        <v>6</v>
      </c>
      <c r="F811" t="s">
        <v>701</v>
      </c>
      <c r="G811" t="s">
        <v>942</v>
      </c>
      <c r="H811" t="s">
        <v>7</v>
      </c>
      <c r="I811">
        <v>34</v>
      </c>
      <c r="J811" s="71">
        <v>6.97</v>
      </c>
      <c r="K811" s="84">
        <v>0</v>
      </c>
      <c r="L811" s="91">
        <v>8000</v>
      </c>
      <c r="M811">
        <v>2</v>
      </c>
      <c r="N811" s="1">
        <v>43781</v>
      </c>
      <c r="O811">
        <v>0</v>
      </c>
      <c r="P811" s="1">
        <v>0</v>
      </c>
      <c r="Q811"/>
    </row>
    <row r="812" spans="1:17" hidden="1" x14ac:dyDescent="0.25">
      <c r="A812">
        <v>1001</v>
      </c>
      <c r="B812" t="s">
        <v>715</v>
      </c>
      <c r="C812" t="s">
        <v>699</v>
      </c>
      <c r="D812" t="s">
        <v>700</v>
      </c>
      <c r="E812" t="s">
        <v>6</v>
      </c>
      <c r="F812" t="s">
        <v>701</v>
      </c>
      <c r="G812" t="s">
        <v>943</v>
      </c>
      <c r="H812" t="s">
        <v>7</v>
      </c>
      <c r="I812">
        <v>34</v>
      </c>
      <c r="J812" s="71">
        <v>6.97</v>
      </c>
      <c r="K812" s="84">
        <v>0</v>
      </c>
      <c r="L812" s="91">
        <v>334.63</v>
      </c>
      <c r="M812">
        <v>1</v>
      </c>
      <c r="N812" s="1">
        <v>43781</v>
      </c>
      <c r="O812">
        <v>0</v>
      </c>
      <c r="P812" s="1">
        <v>0</v>
      </c>
      <c r="Q812"/>
    </row>
    <row r="813" spans="1:17" hidden="1" x14ac:dyDescent="0.25">
      <c r="A813">
        <v>1001</v>
      </c>
      <c r="B813" t="s">
        <v>715</v>
      </c>
      <c r="C813" t="s">
        <v>699</v>
      </c>
      <c r="D813" t="s">
        <v>700</v>
      </c>
      <c r="E813" t="s">
        <v>6</v>
      </c>
      <c r="F813" t="s">
        <v>701</v>
      </c>
      <c r="G813" t="s">
        <v>944</v>
      </c>
      <c r="H813" t="s">
        <v>7</v>
      </c>
      <c r="I813">
        <v>34</v>
      </c>
      <c r="J813" s="71">
        <v>6.97</v>
      </c>
      <c r="K813" s="84">
        <v>0</v>
      </c>
      <c r="L813" s="91">
        <v>63217.71</v>
      </c>
      <c r="M813">
        <v>71</v>
      </c>
      <c r="N813" s="1">
        <v>43781</v>
      </c>
      <c r="O813">
        <v>0</v>
      </c>
      <c r="P813" s="1">
        <v>0</v>
      </c>
      <c r="Q813"/>
    </row>
    <row r="814" spans="1:17" hidden="1" x14ac:dyDescent="0.25">
      <c r="A814">
        <v>1001</v>
      </c>
      <c r="B814" t="s">
        <v>715</v>
      </c>
      <c r="C814" t="s">
        <v>699</v>
      </c>
      <c r="D814" t="s">
        <v>700</v>
      </c>
      <c r="E814" t="s">
        <v>6</v>
      </c>
      <c r="F814" t="s">
        <v>701</v>
      </c>
      <c r="G814" t="s">
        <v>945</v>
      </c>
      <c r="H814" t="s">
        <v>7</v>
      </c>
      <c r="I814">
        <v>34</v>
      </c>
      <c r="J814" s="71">
        <v>6.97</v>
      </c>
      <c r="K814" s="84">
        <v>0</v>
      </c>
      <c r="L814" s="91">
        <v>22065.93</v>
      </c>
      <c r="M814">
        <v>38</v>
      </c>
      <c r="N814" s="1">
        <v>43781</v>
      </c>
      <c r="O814">
        <v>0</v>
      </c>
      <c r="P814" s="1">
        <v>0</v>
      </c>
      <c r="Q814"/>
    </row>
    <row r="815" spans="1:17" hidden="1" x14ac:dyDescent="0.25">
      <c r="A815">
        <v>1001</v>
      </c>
      <c r="B815" t="s">
        <v>715</v>
      </c>
      <c r="C815" t="s">
        <v>699</v>
      </c>
      <c r="D815" t="s">
        <v>700</v>
      </c>
      <c r="E815" t="s">
        <v>6</v>
      </c>
      <c r="F815" t="s">
        <v>701</v>
      </c>
      <c r="G815" t="s">
        <v>946</v>
      </c>
      <c r="H815" t="s">
        <v>7</v>
      </c>
      <c r="I815">
        <v>34</v>
      </c>
      <c r="J815" s="71">
        <v>6.97</v>
      </c>
      <c r="K815" s="84">
        <v>0</v>
      </c>
      <c r="L815" s="91">
        <v>2.1800000000000002</v>
      </c>
      <c r="M815">
        <v>1</v>
      </c>
      <c r="N815" s="1">
        <v>43781</v>
      </c>
      <c r="O815">
        <v>0</v>
      </c>
      <c r="P815" s="1">
        <v>0</v>
      </c>
      <c r="Q815"/>
    </row>
    <row r="816" spans="1:17" hidden="1" x14ac:dyDescent="0.25">
      <c r="A816">
        <v>1001</v>
      </c>
      <c r="B816" t="s">
        <v>715</v>
      </c>
      <c r="C816" t="s">
        <v>699</v>
      </c>
      <c r="D816" t="s">
        <v>700</v>
      </c>
      <c r="E816" t="s">
        <v>6</v>
      </c>
      <c r="F816" t="s">
        <v>701</v>
      </c>
      <c r="G816" t="s">
        <v>947</v>
      </c>
      <c r="H816" t="s">
        <v>7</v>
      </c>
      <c r="I816">
        <v>34</v>
      </c>
      <c r="J816" s="71">
        <v>6.97</v>
      </c>
      <c r="K816" s="84">
        <v>0</v>
      </c>
      <c r="L816" s="91">
        <v>13.99</v>
      </c>
      <c r="M816">
        <v>1</v>
      </c>
      <c r="N816" s="1">
        <v>43781</v>
      </c>
      <c r="O816">
        <v>0</v>
      </c>
      <c r="P816" s="1">
        <v>0</v>
      </c>
      <c r="Q816"/>
    </row>
    <row r="817" spans="1:17" hidden="1" x14ac:dyDescent="0.25">
      <c r="A817">
        <v>1001</v>
      </c>
      <c r="B817" t="s">
        <v>715</v>
      </c>
      <c r="C817" t="s">
        <v>699</v>
      </c>
      <c r="D817" t="s">
        <v>700</v>
      </c>
      <c r="E817" t="s">
        <v>6</v>
      </c>
      <c r="F817" t="s">
        <v>701</v>
      </c>
      <c r="G817" t="s">
        <v>948</v>
      </c>
      <c r="H817" t="s">
        <v>7</v>
      </c>
      <c r="I817">
        <v>34</v>
      </c>
      <c r="J817" s="71">
        <v>6.97</v>
      </c>
      <c r="K817" s="84">
        <v>0</v>
      </c>
      <c r="L817" s="91">
        <v>70.010000000000005</v>
      </c>
      <c r="M817">
        <v>1</v>
      </c>
      <c r="N817" s="1">
        <v>43781</v>
      </c>
      <c r="O817">
        <v>0</v>
      </c>
      <c r="P817" s="1">
        <v>0</v>
      </c>
      <c r="Q817"/>
    </row>
    <row r="818" spans="1:17" hidden="1" x14ac:dyDescent="0.25">
      <c r="A818">
        <v>1001</v>
      </c>
      <c r="B818" t="s">
        <v>715</v>
      </c>
      <c r="C818" t="s">
        <v>699</v>
      </c>
      <c r="D818" t="s">
        <v>700</v>
      </c>
      <c r="E818" t="s">
        <v>6</v>
      </c>
      <c r="F818" t="s">
        <v>701</v>
      </c>
      <c r="G818" t="s">
        <v>949</v>
      </c>
      <c r="H818" t="s">
        <v>7</v>
      </c>
      <c r="I818">
        <v>34</v>
      </c>
      <c r="J818" s="71">
        <v>6.97</v>
      </c>
      <c r="K818" s="84">
        <v>0</v>
      </c>
      <c r="L818" s="91">
        <v>15.09</v>
      </c>
      <c r="M818">
        <v>2</v>
      </c>
      <c r="N818" s="1">
        <v>43781</v>
      </c>
      <c r="O818">
        <v>0</v>
      </c>
      <c r="P818" s="1">
        <v>0</v>
      </c>
      <c r="Q818"/>
    </row>
    <row r="819" spans="1:17" hidden="1" x14ac:dyDescent="0.25">
      <c r="A819">
        <v>1001</v>
      </c>
      <c r="B819" t="s">
        <v>715</v>
      </c>
      <c r="C819" t="s">
        <v>699</v>
      </c>
      <c r="D819" t="s">
        <v>700</v>
      </c>
      <c r="E819" t="s">
        <v>6</v>
      </c>
      <c r="F819" t="s">
        <v>701</v>
      </c>
      <c r="G819" t="s">
        <v>950</v>
      </c>
      <c r="H819" t="s">
        <v>7</v>
      </c>
      <c r="I819">
        <v>34</v>
      </c>
      <c r="J819" s="71">
        <v>6.97</v>
      </c>
      <c r="K819" s="84">
        <v>0</v>
      </c>
      <c r="L819" s="91">
        <v>7.28</v>
      </c>
      <c r="M819">
        <v>1</v>
      </c>
      <c r="N819" s="1">
        <v>43781</v>
      </c>
      <c r="O819">
        <v>0</v>
      </c>
      <c r="P819" s="1">
        <v>0</v>
      </c>
      <c r="Q819"/>
    </row>
    <row r="820" spans="1:17" hidden="1" x14ac:dyDescent="0.25">
      <c r="A820">
        <v>1001</v>
      </c>
      <c r="B820" t="s">
        <v>715</v>
      </c>
      <c r="C820" t="s">
        <v>699</v>
      </c>
      <c r="D820" t="s">
        <v>700</v>
      </c>
      <c r="E820" t="s">
        <v>6</v>
      </c>
      <c r="F820" t="s">
        <v>701</v>
      </c>
      <c r="G820" t="s">
        <v>986</v>
      </c>
      <c r="H820" t="s">
        <v>7</v>
      </c>
      <c r="I820">
        <v>34</v>
      </c>
      <c r="J820" s="71">
        <v>6.97</v>
      </c>
      <c r="K820" s="84">
        <v>0</v>
      </c>
      <c r="L820" s="91">
        <v>2524.37</v>
      </c>
      <c r="M820">
        <v>12</v>
      </c>
      <c r="N820" s="1">
        <v>43781</v>
      </c>
      <c r="O820">
        <v>0</v>
      </c>
      <c r="P820" s="1">
        <v>0</v>
      </c>
      <c r="Q820"/>
    </row>
    <row r="821" spans="1:17" hidden="1" x14ac:dyDescent="0.25">
      <c r="A821">
        <v>1001</v>
      </c>
      <c r="B821" t="s">
        <v>715</v>
      </c>
      <c r="C821" t="s">
        <v>699</v>
      </c>
      <c r="D821" t="s">
        <v>700</v>
      </c>
      <c r="E821" t="s">
        <v>6</v>
      </c>
      <c r="F821" t="s">
        <v>701</v>
      </c>
      <c r="G821" t="s">
        <v>987</v>
      </c>
      <c r="H821" t="s">
        <v>7</v>
      </c>
      <c r="I821">
        <v>34</v>
      </c>
      <c r="J821" s="71">
        <v>6.97</v>
      </c>
      <c r="K821" s="84">
        <v>0</v>
      </c>
      <c r="L821" s="91">
        <v>13.99</v>
      </c>
      <c r="M821">
        <v>1</v>
      </c>
      <c r="N821" s="1">
        <v>43781</v>
      </c>
      <c r="O821">
        <v>0</v>
      </c>
      <c r="P821" s="1">
        <v>0</v>
      </c>
      <c r="Q821"/>
    </row>
    <row r="822" spans="1:17" hidden="1" x14ac:dyDescent="0.25">
      <c r="A822">
        <v>1001</v>
      </c>
      <c r="B822" t="s">
        <v>715</v>
      </c>
      <c r="C822" t="s">
        <v>699</v>
      </c>
      <c r="D822" t="s">
        <v>700</v>
      </c>
      <c r="E822" t="s">
        <v>6</v>
      </c>
      <c r="F822" t="s">
        <v>701</v>
      </c>
      <c r="G822" t="s">
        <v>988</v>
      </c>
      <c r="H822" t="s">
        <v>7</v>
      </c>
      <c r="I822">
        <v>34</v>
      </c>
      <c r="J822" s="71">
        <v>6.97</v>
      </c>
      <c r="K822" s="84">
        <v>0</v>
      </c>
      <c r="L822" s="91">
        <v>120.4</v>
      </c>
      <c r="M822">
        <v>1</v>
      </c>
      <c r="N822" s="1">
        <v>43781</v>
      </c>
      <c r="O822">
        <v>0</v>
      </c>
      <c r="P822" s="1">
        <v>0</v>
      </c>
      <c r="Q822"/>
    </row>
    <row r="823" spans="1:17" hidden="1" x14ac:dyDescent="0.25">
      <c r="A823">
        <v>1001</v>
      </c>
      <c r="B823" t="s">
        <v>715</v>
      </c>
      <c r="C823" t="s">
        <v>699</v>
      </c>
      <c r="D823" t="s">
        <v>700</v>
      </c>
      <c r="E823" t="s">
        <v>6</v>
      </c>
      <c r="F823" t="s">
        <v>701</v>
      </c>
      <c r="G823" t="s">
        <v>989</v>
      </c>
      <c r="H823" t="s">
        <v>7</v>
      </c>
      <c r="I823">
        <v>34</v>
      </c>
      <c r="J823" s="71">
        <v>6.97</v>
      </c>
      <c r="K823" s="84">
        <v>0</v>
      </c>
      <c r="L823" s="91">
        <v>1000</v>
      </c>
      <c r="M823">
        <v>1</v>
      </c>
      <c r="N823" s="1">
        <v>43781</v>
      </c>
      <c r="O823">
        <v>0</v>
      </c>
      <c r="P823" s="1">
        <v>0</v>
      </c>
      <c r="Q823"/>
    </row>
    <row r="824" spans="1:17" hidden="1" x14ac:dyDescent="0.25">
      <c r="A824">
        <v>1001</v>
      </c>
      <c r="B824" t="s">
        <v>715</v>
      </c>
      <c r="C824" t="s">
        <v>699</v>
      </c>
      <c r="D824" t="s">
        <v>700</v>
      </c>
      <c r="E824" t="s">
        <v>6</v>
      </c>
      <c r="F824" t="s">
        <v>701</v>
      </c>
      <c r="G824" t="s">
        <v>990</v>
      </c>
      <c r="H824" t="s">
        <v>7</v>
      </c>
      <c r="I824">
        <v>34</v>
      </c>
      <c r="J824" s="71">
        <v>6.97</v>
      </c>
      <c r="K824" s="84">
        <v>0</v>
      </c>
      <c r="L824" s="91">
        <v>7449.12</v>
      </c>
      <c r="M824">
        <v>3</v>
      </c>
      <c r="N824" s="1">
        <v>43781</v>
      </c>
      <c r="O824">
        <v>0</v>
      </c>
      <c r="P824" s="1">
        <v>0</v>
      </c>
      <c r="Q824"/>
    </row>
    <row r="825" spans="1:17" hidden="1" x14ac:dyDescent="0.25">
      <c r="A825">
        <v>1001</v>
      </c>
      <c r="B825" t="s">
        <v>715</v>
      </c>
      <c r="C825" t="s">
        <v>699</v>
      </c>
      <c r="D825" t="s">
        <v>700</v>
      </c>
      <c r="E825" t="s">
        <v>6</v>
      </c>
      <c r="F825" t="s">
        <v>701</v>
      </c>
      <c r="G825" t="s">
        <v>991</v>
      </c>
      <c r="H825" t="s">
        <v>7</v>
      </c>
      <c r="I825">
        <v>34</v>
      </c>
      <c r="J825" s="71">
        <v>6.97</v>
      </c>
      <c r="K825" s="84">
        <v>0</v>
      </c>
      <c r="L825" s="91">
        <v>21.56</v>
      </c>
      <c r="M825">
        <v>2</v>
      </c>
      <c r="N825" s="1">
        <v>43781</v>
      </c>
      <c r="O825">
        <v>0</v>
      </c>
      <c r="P825" s="1">
        <v>0</v>
      </c>
      <c r="Q825"/>
    </row>
    <row r="826" spans="1:17" hidden="1" x14ac:dyDescent="0.25">
      <c r="A826">
        <v>1001</v>
      </c>
      <c r="B826" t="s">
        <v>715</v>
      </c>
      <c r="C826" t="s">
        <v>699</v>
      </c>
      <c r="D826" t="s">
        <v>700</v>
      </c>
      <c r="E826" t="s">
        <v>6</v>
      </c>
      <c r="F826" t="s">
        <v>701</v>
      </c>
      <c r="G826" t="s">
        <v>992</v>
      </c>
      <c r="H826" t="s">
        <v>7</v>
      </c>
      <c r="I826">
        <v>34</v>
      </c>
      <c r="J826" s="71">
        <v>6.97</v>
      </c>
      <c r="K826" s="84">
        <v>0</v>
      </c>
      <c r="L826" s="91">
        <v>700</v>
      </c>
      <c r="M826">
        <v>1</v>
      </c>
      <c r="N826" s="1">
        <v>43781</v>
      </c>
      <c r="O826">
        <v>0</v>
      </c>
      <c r="P826" s="1">
        <v>0</v>
      </c>
      <c r="Q826"/>
    </row>
    <row r="827" spans="1:17" hidden="1" x14ac:dyDescent="0.25">
      <c r="A827">
        <v>1001</v>
      </c>
      <c r="B827" t="s">
        <v>715</v>
      </c>
      <c r="C827" t="s">
        <v>699</v>
      </c>
      <c r="D827" t="s">
        <v>700</v>
      </c>
      <c r="E827" t="s">
        <v>6</v>
      </c>
      <c r="F827" t="s">
        <v>701</v>
      </c>
      <c r="G827" t="s">
        <v>993</v>
      </c>
      <c r="H827" t="s">
        <v>7</v>
      </c>
      <c r="I827">
        <v>34</v>
      </c>
      <c r="J827" s="71">
        <v>6.97</v>
      </c>
      <c r="K827" s="84">
        <v>0</v>
      </c>
      <c r="L827" s="91">
        <v>157306.79</v>
      </c>
      <c r="M827">
        <v>197</v>
      </c>
      <c r="N827" s="1">
        <v>43781</v>
      </c>
      <c r="O827">
        <v>0</v>
      </c>
      <c r="P827" s="1">
        <v>0</v>
      </c>
      <c r="Q827"/>
    </row>
    <row r="828" spans="1:17" hidden="1" x14ac:dyDescent="0.25">
      <c r="A828">
        <v>1001</v>
      </c>
      <c r="B828" t="s">
        <v>715</v>
      </c>
      <c r="C828" t="s">
        <v>699</v>
      </c>
      <c r="D828" t="s">
        <v>700</v>
      </c>
      <c r="E828" t="s">
        <v>6</v>
      </c>
      <c r="F828" t="s">
        <v>701</v>
      </c>
      <c r="G828" t="s">
        <v>994</v>
      </c>
      <c r="H828" t="s">
        <v>7</v>
      </c>
      <c r="I828">
        <v>34</v>
      </c>
      <c r="J828" s="71">
        <v>6.97</v>
      </c>
      <c r="K828" s="84">
        <v>0</v>
      </c>
      <c r="L828" s="91">
        <v>0</v>
      </c>
      <c r="M828">
        <v>2</v>
      </c>
      <c r="N828" s="1">
        <v>43781</v>
      </c>
      <c r="O828">
        <v>0</v>
      </c>
      <c r="P828" s="1">
        <v>0</v>
      </c>
      <c r="Q828"/>
    </row>
    <row r="829" spans="1:17" hidden="1" x14ac:dyDescent="0.25">
      <c r="A829">
        <v>1001</v>
      </c>
      <c r="B829" t="s">
        <v>715</v>
      </c>
      <c r="C829" t="s">
        <v>699</v>
      </c>
      <c r="D829" t="s">
        <v>700</v>
      </c>
      <c r="E829" t="s">
        <v>6</v>
      </c>
      <c r="F829" t="s">
        <v>701</v>
      </c>
      <c r="G829" t="s">
        <v>995</v>
      </c>
      <c r="H829" t="s">
        <v>7</v>
      </c>
      <c r="I829">
        <v>34</v>
      </c>
      <c r="J829" s="71">
        <v>6.97</v>
      </c>
      <c r="K829" s="84">
        <v>0</v>
      </c>
      <c r="L829" s="91">
        <v>1000</v>
      </c>
      <c r="M829">
        <v>1</v>
      </c>
      <c r="N829" s="1">
        <v>43781</v>
      </c>
      <c r="O829">
        <v>0</v>
      </c>
      <c r="P829" s="1">
        <v>0</v>
      </c>
      <c r="Q829"/>
    </row>
    <row r="830" spans="1:17" hidden="1" x14ac:dyDescent="0.25">
      <c r="A830">
        <v>1001</v>
      </c>
      <c r="B830" t="s">
        <v>715</v>
      </c>
      <c r="C830" t="s">
        <v>699</v>
      </c>
      <c r="D830" t="s">
        <v>700</v>
      </c>
      <c r="E830" t="s">
        <v>6</v>
      </c>
      <c r="F830" t="s">
        <v>701</v>
      </c>
      <c r="G830" t="s">
        <v>996</v>
      </c>
      <c r="H830" t="s">
        <v>7</v>
      </c>
      <c r="I830">
        <v>34</v>
      </c>
      <c r="J830" s="71">
        <v>6.97</v>
      </c>
      <c r="K830" s="84">
        <v>0</v>
      </c>
      <c r="L830" s="91">
        <v>70.13</v>
      </c>
      <c r="M830">
        <v>1</v>
      </c>
      <c r="N830" s="1">
        <v>43781</v>
      </c>
      <c r="O830">
        <v>0</v>
      </c>
      <c r="P830" s="1">
        <v>0</v>
      </c>
      <c r="Q830"/>
    </row>
    <row r="831" spans="1:17" hidden="1" x14ac:dyDescent="0.25">
      <c r="A831">
        <v>1001</v>
      </c>
      <c r="B831" t="s">
        <v>715</v>
      </c>
      <c r="C831" t="s">
        <v>699</v>
      </c>
      <c r="D831" t="s">
        <v>700</v>
      </c>
      <c r="E831" t="s">
        <v>6</v>
      </c>
      <c r="F831" t="s">
        <v>701</v>
      </c>
      <c r="G831" t="s">
        <v>997</v>
      </c>
      <c r="H831" t="s">
        <v>7</v>
      </c>
      <c r="I831">
        <v>34</v>
      </c>
      <c r="J831" s="71">
        <v>6.97</v>
      </c>
      <c r="K831" s="84">
        <v>0</v>
      </c>
      <c r="L831" s="91">
        <v>36.08</v>
      </c>
      <c r="M831">
        <v>2</v>
      </c>
      <c r="N831" s="1">
        <v>43781</v>
      </c>
      <c r="O831">
        <v>0</v>
      </c>
      <c r="P831" s="1">
        <v>0</v>
      </c>
      <c r="Q831"/>
    </row>
    <row r="832" spans="1:17" hidden="1" x14ac:dyDescent="0.25">
      <c r="A832">
        <v>1001</v>
      </c>
      <c r="B832" t="s">
        <v>715</v>
      </c>
      <c r="C832" t="s">
        <v>699</v>
      </c>
      <c r="D832" t="s">
        <v>700</v>
      </c>
      <c r="E832" t="s">
        <v>6</v>
      </c>
      <c r="F832" t="s">
        <v>701</v>
      </c>
      <c r="G832" t="s">
        <v>998</v>
      </c>
      <c r="H832" t="s">
        <v>7</v>
      </c>
      <c r="I832">
        <v>34</v>
      </c>
      <c r="J832" s="71">
        <v>6.97</v>
      </c>
      <c r="K832" s="84">
        <v>0</v>
      </c>
      <c r="L832" s="91">
        <v>34.299999999999997</v>
      </c>
      <c r="M832">
        <v>2</v>
      </c>
      <c r="N832" s="1">
        <v>43781</v>
      </c>
      <c r="O832">
        <v>0</v>
      </c>
      <c r="P832" s="1">
        <v>0</v>
      </c>
      <c r="Q832"/>
    </row>
    <row r="833" spans="1:17" hidden="1" x14ac:dyDescent="0.25">
      <c r="A833">
        <v>1001</v>
      </c>
      <c r="B833" t="s">
        <v>715</v>
      </c>
      <c r="C833" t="s">
        <v>699</v>
      </c>
      <c r="D833" t="s">
        <v>700</v>
      </c>
      <c r="E833" t="s">
        <v>6</v>
      </c>
      <c r="F833" t="s">
        <v>701</v>
      </c>
      <c r="G833" t="s">
        <v>999</v>
      </c>
      <c r="H833" t="s">
        <v>7</v>
      </c>
      <c r="I833">
        <v>34</v>
      </c>
      <c r="J833" s="71">
        <v>6.97</v>
      </c>
      <c r="K833" s="84">
        <v>0</v>
      </c>
      <c r="L833" s="91">
        <v>23.63</v>
      </c>
      <c r="M833">
        <v>5</v>
      </c>
      <c r="N833" s="1">
        <v>43781</v>
      </c>
      <c r="O833">
        <v>0</v>
      </c>
      <c r="P833" s="1">
        <v>0</v>
      </c>
      <c r="Q833"/>
    </row>
    <row r="834" spans="1:17" hidden="1" x14ac:dyDescent="0.25">
      <c r="A834">
        <v>1001</v>
      </c>
      <c r="B834" t="s">
        <v>715</v>
      </c>
      <c r="C834" t="s">
        <v>699</v>
      </c>
      <c r="D834" t="s">
        <v>700</v>
      </c>
      <c r="E834" t="s">
        <v>38</v>
      </c>
      <c r="F834" t="s">
        <v>701</v>
      </c>
      <c r="G834" t="s">
        <v>1259</v>
      </c>
      <c r="H834" t="s">
        <v>8</v>
      </c>
      <c r="I834">
        <v>34</v>
      </c>
      <c r="J834" s="71">
        <v>6.97</v>
      </c>
      <c r="K834" s="84">
        <v>169.44</v>
      </c>
      <c r="L834" s="91">
        <v>0</v>
      </c>
      <c r="M834">
        <v>1</v>
      </c>
      <c r="N834" s="1">
        <v>43781</v>
      </c>
      <c r="O834">
        <v>0</v>
      </c>
      <c r="P834" s="1">
        <v>0</v>
      </c>
      <c r="Q834"/>
    </row>
    <row r="835" spans="1:17" hidden="1" x14ac:dyDescent="0.25">
      <c r="A835">
        <v>1001</v>
      </c>
      <c r="B835" t="s">
        <v>716</v>
      </c>
      <c r="C835" t="s">
        <v>699</v>
      </c>
      <c r="D835" t="s">
        <v>700</v>
      </c>
      <c r="E835" t="s">
        <v>6</v>
      </c>
      <c r="F835" t="s">
        <v>701</v>
      </c>
      <c r="G835" t="s">
        <v>1005</v>
      </c>
      <c r="H835" t="s">
        <v>7</v>
      </c>
      <c r="I835">
        <v>34</v>
      </c>
      <c r="J835" s="71">
        <v>6.97</v>
      </c>
      <c r="K835" s="84">
        <v>0</v>
      </c>
      <c r="L835" s="91">
        <v>300</v>
      </c>
      <c r="M835">
        <v>1</v>
      </c>
      <c r="N835" s="1">
        <v>43781</v>
      </c>
      <c r="O835">
        <v>0</v>
      </c>
      <c r="P835" s="1">
        <v>0</v>
      </c>
      <c r="Q835"/>
    </row>
    <row r="836" spans="1:17" hidden="1" x14ac:dyDescent="0.25">
      <c r="A836">
        <v>1001</v>
      </c>
      <c r="B836" t="s">
        <v>716</v>
      </c>
      <c r="C836" t="s">
        <v>699</v>
      </c>
      <c r="D836" t="s">
        <v>700</v>
      </c>
      <c r="E836" t="s">
        <v>6</v>
      </c>
      <c r="F836" t="s">
        <v>701</v>
      </c>
      <c r="G836" t="s">
        <v>1008</v>
      </c>
      <c r="H836" t="s">
        <v>7</v>
      </c>
      <c r="I836">
        <v>34</v>
      </c>
      <c r="J836" s="71">
        <v>6.97</v>
      </c>
      <c r="K836" s="84">
        <v>0</v>
      </c>
      <c r="L836" s="91">
        <v>3.99</v>
      </c>
      <c r="M836">
        <v>1</v>
      </c>
      <c r="N836" s="1">
        <v>43781</v>
      </c>
      <c r="O836">
        <v>0</v>
      </c>
      <c r="P836" s="1">
        <v>0</v>
      </c>
      <c r="Q836"/>
    </row>
    <row r="837" spans="1:17" hidden="1" x14ac:dyDescent="0.25">
      <c r="A837">
        <v>1001</v>
      </c>
      <c r="B837" t="s">
        <v>716</v>
      </c>
      <c r="C837" t="s">
        <v>699</v>
      </c>
      <c r="D837" t="s">
        <v>700</v>
      </c>
      <c r="E837" t="s">
        <v>6</v>
      </c>
      <c r="F837" t="s">
        <v>701</v>
      </c>
      <c r="G837" t="s">
        <v>1009</v>
      </c>
      <c r="H837" t="s">
        <v>7</v>
      </c>
      <c r="I837">
        <v>34</v>
      </c>
      <c r="J837" s="71">
        <v>6.97</v>
      </c>
      <c r="K837" s="84">
        <v>0</v>
      </c>
      <c r="L837" s="91">
        <v>2000</v>
      </c>
      <c r="M837">
        <v>1</v>
      </c>
      <c r="N837" s="1">
        <v>43781</v>
      </c>
      <c r="O837">
        <v>0</v>
      </c>
      <c r="P837" s="1">
        <v>0</v>
      </c>
      <c r="Q837"/>
    </row>
    <row r="838" spans="1:17" hidden="1" x14ac:dyDescent="0.25">
      <c r="A838">
        <v>1001</v>
      </c>
      <c r="B838" t="s">
        <v>716</v>
      </c>
      <c r="C838" t="s">
        <v>699</v>
      </c>
      <c r="D838" t="s">
        <v>700</v>
      </c>
      <c r="E838" t="s">
        <v>6</v>
      </c>
      <c r="F838" t="s">
        <v>701</v>
      </c>
      <c r="G838" t="s">
        <v>1010</v>
      </c>
      <c r="H838" t="s">
        <v>7</v>
      </c>
      <c r="I838">
        <v>34</v>
      </c>
      <c r="J838" s="71">
        <v>6.97</v>
      </c>
      <c r="K838" s="84">
        <v>0</v>
      </c>
      <c r="L838" s="91">
        <v>10000</v>
      </c>
      <c r="M838">
        <v>1</v>
      </c>
      <c r="N838" s="1">
        <v>43781</v>
      </c>
      <c r="O838">
        <v>0</v>
      </c>
      <c r="P838" s="1">
        <v>0</v>
      </c>
      <c r="Q838"/>
    </row>
    <row r="839" spans="1:17" hidden="1" x14ac:dyDescent="0.25">
      <c r="A839">
        <v>1001</v>
      </c>
      <c r="B839" t="s">
        <v>716</v>
      </c>
      <c r="C839" t="s">
        <v>699</v>
      </c>
      <c r="D839" t="s">
        <v>700</v>
      </c>
      <c r="E839" t="s">
        <v>6</v>
      </c>
      <c r="F839" t="s">
        <v>701</v>
      </c>
      <c r="G839" t="s">
        <v>1011</v>
      </c>
      <c r="H839" t="s">
        <v>7</v>
      </c>
      <c r="I839">
        <v>34</v>
      </c>
      <c r="J839" s="71">
        <v>6.97</v>
      </c>
      <c r="K839" s="84">
        <v>0</v>
      </c>
      <c r="L839" s="91">
        <v>150</v>
      </c>
      <c r="M839">
        <v>1</v>
      </c>
      <c r="N839" s="1">
        <v>43781</v>
      </c>
      <c r="O839">
        <v>0</v>
      </c>
      <c r="P839" s="1">
        <v>0</v>
      </c>
      <c r="Q839"/>
    </row>
    <row r="840" spans="1:17" hidden="1" x14ac:dyDescent="0.25">
      <c r="A840">
        <v>1001</v>
      </c>
      <c r="B840" t="s">
        <v>716</v>
      </c>
      <c r="C840" t="s">
        <v>699</v>
      </c>
      <c r="D840" t="s">
        <v>700</v>
      </c>
      <c r="E840" t="s">
        <v>6</v>
      </c>
      <c r="F840" t="s">
        <v>701</v>
      </c>
      <c r="G840" t="s">
        <v>1012</v>
      </c>
      <c r="H840" t="s">
        <v>7</v>
      </c>
      <c r="I840">
        <v>34</v>
      </c>
      <c r="J840" s="71">
        <v>6.97</v>
      </c>
      <c r="K840" s="84">
        <v>0</v>
      </c>
      <c r="L840" s="91">
        <v>2000</v>
      </c>
      <c r="M840">
        <v>1</v>
      </c>
      <c r="N840" s="1">
        <v>43781</v>
      </c>
      <c r="O840">
        <v>0</v>
      </c>
      <c r="P840" s="1">
        <v>0</v>
      </c>
      <c r="Q840"/>
    </row>
    <row r="841" spans="1:17" hidden="1" x14ac:dyDescent="0.25">
      <c r="A841">
        <v>1001</v>
      </c>
      <c r="B841" t="s">
        <v>716</v>
      </c>
      <c r="C841" t="s">
        <v>699</v>
      </c>
      <c r="D841" t="s">
        <v>700</v>
      </c>
      <c r="E841" t="s">
        <v>6</v>
      </c>
      <c r="F841" t="s">
        <v>701</v>
      </c>
      <c r="G841" t="s">
        <v>1013</v>
      </c>
      <c r="H841" t="s">
        <v>7</v>
      </c>
      <c r="I841">
        <v>34</v>
      </c>
      <c r="J841" s="71">
        <v>6.97</v>
      </c>
      <c r="K841" s="84">
        <v>0</v>
      </c>
      <c r="L841" s="91">
        <v>2000</v>
      </c>
      <c r="M841">
        <v>1</v>
      </c>
      <c r="N841" s="1">
        <v>43781</v>
      </c>
      <c r="O841">
        <v>0</v>
      </c>
      <c r="P841" s="1">
        <v>0</v>
      </c>
      <c r="Q841"/>
    </row>
    <row r="842" spans="1:17" hidden="1" x14ac:dyDescent="0.25">
      <c r="A842">
        <v>1001</v>
      </c>
      <c r="B842" t="s">
        <v>716</v>
      </c>
      <c r="C842" t="s">
        <v>699</v>
      </c>
      <c r="D842" t="s">
        <v>700</v>
      </c>
      <c r="E842" t="s">
        <v>6</v>
      </c>
      <c r="F842" t="s">
        <v>701</v>
      </c>
      <c r="G842" t="s">
        <v>1014</v>
      </c>
      <c r="H842" t="s">
        <v>7</v>
      </c>
      <c r="I842">
        <v>34</v>
      </c>
      <c r="J842" s="71">
        <v>6.97</v>
      </c>
      <c r="K842" s="84">
        <v>0</v>
      </c>
      <c r="L842" s="91">
        <v>39.200000000000003</v>
      </c>
      <c r="M842">
        <v>1</v>
      </c>
      <c r="N842" s="1">
        <v>43781</v>
      </c>
      <c r="O842">
        <v>0</v>
      </c>
      <c r="P842" s="1">
        <v>0</v>
      </c>
      <c r="Q842"/>
    </row>
    <row r="843" spans="1:17" hidden="1" x14ac:dyDescent="0.25">
      <c r="A843">
        <v>1001</v>
      </c>
      <c r="B843" t="s">
        <v>716</v>
      </c>
      <c r="C843" t="s">
        <v>699</v>
      </c>
      <c r="D843" t="s">
        <v>700</v>
      </c>
      <c r="E843" t="s">
        <v>6</v>
      </c>
      <c r="F843" t="s">
        <v>701</v>
      </c>
      <c r="G843" t="s">
        <v>1015</v>
      </c>
      <c r="H843" t="s">
        <v>7</v>
      </c>
      <c r="I843">
        <v>34</v>
      </c>
      <c r="J843" s="71">
        <v>6.97</v>
      </c>
      <c r="K843" s="84">
        <v>0</v>
      </c>
      <c r="L843" s="91">
        <v>10000</v>
      </c>
      <c r="M843">
        <v>4</v>
      </c>
      <c r="N843" s="1">
        <v>43781</v>
      </c>
      <c r="O843">
        <v>0</v>
      </c>
      <c r="P843" s="1">
        <v>0</v>
      </c>
      <c r="Q843"/>
    </row>
    <row r="844" spans="1:17" hidden="1" x14ac:dyDescent="0.25">
      <c r="A844">
        <v>1001</v>
      </c>
      <c r="B844" t="s">
        <v>716</v>
      </c>
      <c r="C844" t="s">
        <v>699</v>
      </c>
      <c r="D844" t="s">
        <v>700</v>
      </c>
      <c r="E844" t="s">
        <v>6</v>
      </c>
      <c r="F844" t="s">
        <v>701</v>
      </c>
      <c r="G844" t="s">
        <v>1016</v>
      </c>
      <c r="H844" t="s">
        <v>7</v>
      </c>
      <c r="I844">
        <v>34</v>
      </c>
      <c r="J844" s="71">
        <v>6.97</v>
      </c>
      <c r="K844" s="84">
        <v>0</v>
      </c>
      <c r="L844" s="91">
        <v>7788.32</v>
      </c>
      <c r="M844">
        <v>7</v>
      </c>
      <c r="N844" s="1">
        <v>43781</v>
      </c>
      <c r="O844">
        <v>0</v>
      </c>
      <c r="P844" s="1">
        <v>0</v>
      </c>
      <c r="Q844"/>
    </row>
    <row r="845" spans="1:17" hidden="1" x14ac:dyDescent="0.25">
      <c r="A845">
        <v>1001</v>
      </c>
      <c r="B845" t="s">
        <v>716</v>
      </c>
      <c r="C845" t="s">
        <v>699</v>
      </c>
      <c r="D845" t="s">
        <v>700</v>
      </c>
      <c r="E845" t="s">
        <v>6</v>
      </c>
      <c r="F845" t="s">
        <v>701</v>
      </c>
      <c r="G845" t="s">
        <v>1017</v>
      </c>
      <c r="H845" t="s">
        <v>7</v>
      </c>
      <c r="I845">
        <v>34</v>
      </c>
      <c r="J845" s="71">
        <v>6.97</v>
      </c>
      <c r="K845" s="84">
        <v>0</v>
      </c>
      <c r="L845" s="91">
        <v>700</v>
      </c>
      <c r="M845">
        <v>2</v>
      </c>
      <c r="N845" s="1">
        <v>43781</v>
      </c>
      <c r="O845">
        <v>0</v>
      </c>
      <c r="P845" s="1">
        <v>0</v>
      </c>
      <c r="Q845"/>
    </row>
    <row r="846" spans="1:17" hidden="1" x14ac:dyDescent="0.25">
      <c r="A846">
        <v>1001</v>
      </c>
      <c r="B846" t="s">
        <v>716</v>
      </c>
      <c r="C846" t="s">
        <v>699</v>
      </c>
      <c r="D846" t="s">
        <v>700</v>
      </c>
      <c r="E846" t="s">
        <v>6</v>
      </c>
      <c r="F846" t="s">
        <v>701</v>
      </c>
      <c r="G846" t="s">
        <v>1018</v>
      </c>
      <c r="H846" t="s">
        <v>7</v>
      </c>
      <c r="I846">
        <v>34</v>
      </c>
      <c r="J846" s="71">
        <v>6.97</v>
      </c>
      <c r="K846" s="84">
        <v>0</v>
      </c>
      <c r="L846" s="91">
        <v>2000</v>
      </c>
      <c r="M846">
        <v>1</v>
      </c>
      <c r="N846" s="1">
        <v>43781</v>
      </c>
      <c r="O846">
        <v>0</v>
      </c>
      <c r="P846" s="1">
        <v>0</v>
      </c>
      <c r="Q846"/>
    </row>
    <row r="847" spans="1:17" hidden="1" x14ac:dyDescent="0.25">
      <c r="A847">
        <v>1001</v>
      </c>
      <c r="B847" t="s">
        <v>716</v>
      </c>
      <c r="C847" t="s">
        <v>699</v>
      </c>
      <c r="D847" t="s">
        <v>700</v>
      </c>
      <c r="E847" t="s">
        <v>6</v>
      </c>
      <c r="F847" t="s">
        <v>701</v>
      </c>
      <c r="G847" t="s">
        <v>1019</v>
      </c>
      <c r="H847" t="s">
        <v>7</v>
      </c>
      <c r="I847">
        <v>34</v>
      </c>
      <c r="J847" s="71">
        <v>6.97</v>
      </c>
      <c r="K847" s="84">
        <v>0</v>
      </c>
      <c r="L847" s="91">
        <v>2000</v>
      </c>
      <c r="M847">
        <v>1</v>
      </c>
      <c r="N847" s="1">
        <v>43781</v>
      </c>
      <c r="O847">
        <v>0</v>
      </c>
      <c r="P847" s="1">
        <v>0</v>
      </c>
      <c r="Q847"/>
    </row>
    <row r="848" spans="1:17" hidden="1" x14ac:dyDescent="0.25">
      <c r="A848">
        <v>1001</v>
      </c>
      <c r="B848" t="s">
        <v>716</v>
      </c>
      <c r="C848" t="s">
        <v>699</v>
      </c>
      <c r="D848" t="s">
        <v>700</v>
      </c>
      <c r="E848" t="s">
        <v>6</v>
      </c>
      <c r="F848" t="s">
        <v>701</v>
      </c>
      <c r="G848" t="s">
        <v>1020</v>
      </c>
      <c r="H848" t="s">
        <v>7</v>
      </c>
      <c r="I848">
        <v>34</v>
      </c>
      <c r="J848" s="71">
        <v>6.97</v>
      </c>
      <c r="K848" s="84">
        <v>0</v>
      </c>
      <c r="L848" s="91">
        <v>7890.96</v>
      </c>
      <c r="M848">
        <v>1</v>
      </c>
      <c r="N848" s="1">
        <v>43781</v>
      </c>
      <c r="O848">
        <v>0</v>
      </c>
      <c r="P848" s="1">
        <v>0</v>
      </c>
      <c r="Q848"/>
    </row>
    <row r="849" spans="1:17" hidden="1" x14ac:dyDescent="0.25">
      <c r="A849">
        <v>1001</v>
      </c>
      <c r="B849" t="s">
        <v>716</v>
      </c>
      <c r="C849" t="s">
        <v>699</v>
      </c>
      <c r="D849" t="s">
        <v>700</v>
      </c>
      <c r="E849" t="s">
        <v>6</v>
      </c>
      <c r="F849" t="s">
        <v>701</v>
      </c>
      <c r="G849" t="s">
        <v>1021</v>
      </c>
      <c r="H849" t="s">
        <v>7</v>
      </c>
      <c r="I849">
        <v>34</v>
      </c>
      <c r="J849" s="71">
        <v>6.97</v>
      </c>
      <c r="K849" s="84">
        <v>0</v>
      </c>
      <c r="L849" s="91">
        <v>1450.72</v>
      </c>
      <c r="M849">
        <v>1</v>
      </c>
      <c r="N849" s="1">
        <v>43781</v>
      </c>
      <c r="O849">
        <v>0</v>
      </c>
      <c r="P849" s="1">
        <v>0</v>
      </c>
      <c r="Q849"/>
    </row>
    <row r="850" spans="1:17" hidden="1" x14ac:dyDescent="0.25">
      <c r="A850">
        <v>1001</v>
      </c>
      <c r="B850" t="s">
        <v>716</v>
      </c>
      <c r="C850" t="s">
        <v>699</v>
      </c>
      <c r="D850" t="s">
        <v>700</v>
      </c>
      <c r="E850" t="s">
        <v>6</v>
      </c>
      <c r="F850" t="s">
        <v>701</v>
      </c>
      <c r="G850" t="s">
        <v>1022</v>
      </c>
      <c r="H850" t="s">
        <v>7</v>
      </c>
      <c r="I850">
        <v>34</v>
      </c>
      <c r="J850" s="71">
        <v>6.97</v>
      </c>
      <c r="K850" s="84">
        <v>0</v>
      </c>
      <c r="L850" s="91">
        <v>1000</v>
      </c>
      <c r="M850">
        <v>1</v>
      </c>
      <c r="N850" s="1">
        <v>43781</v>
      </c>
      <c r="O850">
        <v>0</v>
      </c>
      <c r="P850" s="1">
        <v>0</v>
      </c>
      <c r="Q850"/>
    </row>
    <row r="851" spans="1:17" hidden="1" x14ac:dyDescent="0.25">
      <c r="A851">
        <v>1001</v>
      </c>
      <c r="B851" t="s">
        <v>716</v>
      </c>
      <c r="C851" t="s">
        <v>699</v>
      </c>
      <c r="D851" t="s">
        <v>700</v>
      </c>
      <c r="E851" t="s">
        <v>6</v>
      </c>
      <c r="F851" t="s">
        <v>701</v>
      </c>
      <c r="G851" t="s">
        <v>1023</v>
      </c>
      <c r="H851" t="s">
        <v>7</v>
      </c>
      <c r="I851">
        <v>34</v>
      </c>
      <c r="J851" s="71">
        <v>6.97</v>
      </c>
      <c r="K851" s="84">
        <v>0</v>
      </c>
      <c r="L851" s="91">
        <v>13.99</v>
      </c>
      <c r="M851">
        <v>1</v>
      </c>
      <c r="N851" s="1">
        <v>43781</v>
      </c>
      <c r="O851">
        <v>0</v>
      </c>
      <c r="P851" s="1">
        <v>0</v>
      </c>
      <c r="Q851"/>
    </row>
    <row r="852" spans="1:17" hidden="1" x14ac:dyDescent="0.25">
      <c r="A852">
        <v>1001</v>
      </c>
      <c r="B852" t="s">
        <v>716</v>
      </c>
      <c r="C852" t="s">
        <v>699</v>
      </c>
      <c r="D852" t="s">
        <v>700</v>
      </c>
      <c r="E852" t="s">
        <v>6</v>
      </c>
      <c r="F852" t="s">
        <v>701</v>
      </c>
      <c r="G852" t="s">
        <v>1024</v>
      </c>
      <c r="H852" t="s">
        <v>7</v>
      </c>
      <c r="I852">
        <v>34</v>
      </c>
      <c r="J852" s="71">
        <v>6.97</v>
      </c>
      <c r="K852" s="84">
        <v>0</v>
      </c>
      <c r="L852" s="91">
        <v>500</v>
      </c>
      <c r="M852">
        <v>1</v>
      </c>
      <c r="N852" s="1">
        <v>43781</v>
      </c>
      <c r="O852">
        <v>0</v>
      </c>
      <c r="P852" s="1">
        <v>0</v>
      </c>
      <c r="Q852"/>
    </row>
    <row r="853" spans="1:17" hidden="1" x14ac:dyDescent="0.25">
      <c r="A853">
        <v>1001</v>
      </c>
      <c r="B853" t="s">
        <v>716</v>
      </c>
      <c r="C853" t="s">
        <v>699</v>
      </c>
      <c r="D853" t="s">
        <v>700</v>
      </c>
      <c r="E853" t="s">
        <v>6</v>
      </c>
      <c r="F853" t="s">
        <v>701</v>
      </c>
      <c r="G853" t="s">
        <v>1025</v>
      </c>
      <c r="H853" t="s">
        <v>7</v>
      </c>
      <c r="I853">
        <v>34</v>
      </c>
      <c r="J853" s="71">
        <v>6.97</v>
      </c>
      <c r="K853" s="84">
        <v>0</v>
      </c>
      <c r="L853" s="91">
        <v>5000</v>
      </c>
      <c r="M853">
        <v>1</v>
      </c>
      <c r="N853" s="1">
        <v>43781</v>
      </c>
      <c r="O853">
        <v>0</v>
      </c>
      <c r="P853" s="1">
        <v>0</v>
      </c>
      <c r="Q853"/>
    </row>
    <row r="854" spans="1:17" hidden="1" x14ac:dyDescent="0.25">
      <c r="A854">
        <v>1001</v>
      </c>
      <c r="B854" t="s">
        <v>716</v>
      </c>
      <c r="C854" t="s">
        <v>699</v>
      </c>
      <c r="D854" t="s">
        <v>700</v>
      </c>
      <c r="E854" t="s">
        <v>6</v>
      </c>
      <c r="F854" t="s">
        <v>701</v>
      </c>
      <c r="G854" t="s">
        <v>1026</v>
      </c>
      <c r="H854" t="s">
        <v>7</v>
      </c>
      <c r="I854">
        <v>34</v>
      </c>
      <c r="J854" s="71">
        <v>6.97</v>
      </c>
      <c r="K854" s="84">
        <v>0</v>
      </c>
      <c r="L854" s="91">
        <v>49.49</v>
      </c>
      <c r="M854">
        <v>1</v>
      </c>
      <c r="N854" s="1">
        <v>43781</v>
      </c>
      <c r="O854">
        <v>0</v>
      </c>
      <c r="P854" s="1">
        <v>0</v>
      </c>
      <c r="Q854"/>
    </row>
    <row r="855" spans="1:17" hidden="1" x14ac:dyDescent="0.25">
      <c r="A855">
        <v>1001</v>
      </c>
      <c r="B855" t="s">
        <v>716</v>
      </c>
      <c r="C855" t="s">
        <v>699</v>
      </c>
      <c r="D855" t="s">
        <v>700</v>
      </c>
      <c r="E855" t="s">
        <v>6</v>
      </c>
      <c r="F855" t="s">
        <v>701</v>
      </c>
      <c r="G855" t="s">
        <v>1027</v>
      </c>
      <c r="H855" t="s">
        <v>7</v>
      </c>
      <c r="I855">
        <v>34</v>
      </c>
      <c r="J855" s="71">
        <v>6.97</v>
      </c>
      <c r="K855" s="84">
        <v>0</v>
      </c>
      <c r="L855" s="91">
        <v>2000</v>
      </c>
      <c r="M855">
        <v>1</v>
      </c>
      <c r="N855" s="1">
        <v>43781</v>
      </c>
      <c r="O855">
        <v>0</v>
      </c>
      <c r="P855" s="1">
        <v>0</v>
      </c>
      <c r="Q855"/>
    </row>
    <row r="856" spans="1:17" hidden="1" x14ac:dyDescent="0.25">
      <c r="A856">
        <v>1001</v>
      </c>
      <c r="B856" t="s">
        <v>716</v>
      </c>
      <c r="C856" t="s">
        <v>699</v>
      </c>
      <c r="D856" t="s">
        <v>700</v>
      </c>
      <c r="E856" t="s">
        <v>6</v>
      </c>
      <c r="F856" t="s">
        <v>701</v>
      </c>
      <c r="G856" t="s">
        <v>1028</v>
      </c>
      <c r="H856" t="s">
        <v>7</v>
      </c>
      <c r="I856">
        <v>34</v>
      </c>
      <c r="J856" s="71">
        <v>6.97</v>
      </c>
      <c r="K856" s="84">
        <v>0</v>
      </c>
      <c r="L856" s="91">
        <v>175.95</v>
      </c>
      <c r="M856">
        <v>1</v>
      </c>
      <c r="N856" s="1">
        <v>43781</v>
      </c>
      <c r="O856">
        <v>0</v>
      </c>
      <c r="P856" s="1">
        <v>0</v>
      </c>
      <c r="Q856"/>
    </row>
    <row r="857" spans="1:17" hidden="1" x14ac:dyDescent="0.25">
      <c r="A857">
        <v>1001</v>
      </c>
      <c r="B857" t="s">
        <v>716</v>
      </c>
      <c r="C857" t="s">
        <v>699</v>
      </c>
      <c r="D857" t="s">
        <v>700</v>
      </c>
      <c r="E857" t="s">
        <v>6</v>
      </c>
      <c r="F857" t="s">
        <v>701</v>
      </c>
      <c r="G857" t="s">
        <v>1029</v>
      </c>
      <c r="H857" t="s">
        <v>7</v>
      </c>
      <c r="I857">
        <v>34</v>
      </c>
      <c r="J857" s="71">
        <v>6.97</v>
      </c>
      <c r="K857" s="84">
        <v>0</v>
      </c>
      <c r="L857" s="91">
        <v>69.430000000000007</v>
      </c>
      <c r="M857">
        <v>1</v>
      </c>
      <c r="N857" s="1">
        <v>43781</v>
      </c>
      <c r="O857">
        <v>0</v>
      </c>
      <c r="P857" s="1">
        <v>0</v>
      </c>
      <c r="Q857"/>
    </row>
    <row r="858" spans="1:17" hidden="1" x14ac:dyDescent="0.25">
      <c r="A858">
        <v>1001</v>
      </c>
      <c r="B858" t="s">
        <v>716</v>
      </c>
      <c r="C858" t="s">
        <v>699</v>
      </c>
      <c r="D858" t="s">
        <v>700</v>
      </c>
      <c r="E858" t="s">
        <v>6</v>
      </c>
      <c r="F858" t="s">
        <v>701</v>
      </c>
      <c r="G858" t="s">
        <v>1030</v>
      </c>
      <c r="H858" t="s">
        <v>7</v>
      </c>
      <c r="I858">
        <v>34</v>
      </c>
      <c r="J858" s="71">
        <v>6.97</v>
      </c>
      <c r="K858" s="84">
        <v>0</v>
      </c>
      <c r="L858" s="91">
        <v>45105.96</v>
      </c>
      <c r="M858">
        <v>165</v>
      </c>
      <c r="N858" s="1">
        <v>43781</v>
      </c>
      <c r="O858">
        <v>0</v>
      </c>
      <c r="P858" s="1">
        <v>0</v>
      </c>
      <c r="Q858"/>
    </row>
    <row r="859" spans="1:17" hidden="1" x14ac:dyDescent="0.25">
      <c r="A859">
        <v>1001</v>
      </c>
      <c r="B859" t="s">
        <v>716</v>
      </c>
      <c r="C859" t="s">
        <v>699</v>
      </c>
      <c r="D859" t="s">
        <v>700</v>
      </c>
      <c r="E859" t="s">
        <v>6</v>
      </c>
      <c r="F859" t="s">
        <v>701</v>
      </c>
      <c r="G859" t="s">
        <v>1031</v>
      </c>
      <c r="H859" t="s">
        <v>7</v>
      </c>
      <c r="I859">
        <v>34</v>
      </c>
      <c r="J859" s="71">
        <v>6.97</v>
      </c>
      <c r="K859" s="84">
        <v>0</v>
      </c>
      <c r="L859" s="91">
        <v>166728.85999999999</v>
      </c>
      <c r="M859">
        <v>64</v>
      </c>
      <c r="N859" s="1">
        <v>43781</v>
      </c>
      <c r="O859">
        <v>0</v>
      </c>
      <c r="P859" s="1">
        <v>0</v>
      </c>
      <c r="Q859"/>
    </row>
    <row r="860" spans="1:17" hidden="1" x14ac:dyDescent="0.25">
      <c r="A860">
        <v>1001</v>
      </c>
      <c r="B860" t="s">
        <v>716</v>
      </c>
      <c r="C860" t="s">
        <v>699</v>
      </c>
      <c r="D860" t="s">
        <v>700</v>
      </c>
      <c r="E860" t="s">
        <v>6</v>
      </c>
      <c r="F860" t="s">
        <v>701</v>
      </c>
      <c r="G860" t="s">
        <v>1032</v>
      </c>
      <c r="H860" t="s">
        <v>7</v>
      </c>
      <c r="I860">
        <v>34</v>
      </c>
      <c r="J860" s="71">
        <v>6.97</v>
      </c>
      <c r="K860" s="84">
        <v>0</v>
      </c>
      <c r="L860" s="91">
        <v>7000</v>
      </c>
      <c r="M860">
        <v>4</v>
      </c>
      <c r="N860" s="1">
        <v>43781</v>
      </c>
      <c r="O860">
        <v>0</v>
      </c>
      <c r="P860" s="1">
        <v>0</v>
      </c>
      <c r="Q860"/>
    </row>
    <row r="861" spans="1:17" hidden="1" x14ac:dyDescent="0.25">
      <c r="A861">
        <v>1001</v>
      </c>
      <c r="B861" t="s">
        <v>716</v>
      </c>
      <c r="C861" t="s">
        <v>699</v>
      </c>
      <c r="D861" t="s">
        <v>700</v>
      </c>
      <c r="E861" t="s">
        <v>6</v>
      </c>
      <c r="F861" t="s">
        <v>701</v>
      </c>
      <c r="G861" t="s">
        <v>1033</v>
      </c>
      <c r="H861" t="s">
        <v>7</v>
      </c>
      <c r="I861">
        <v>34</v>
      </c>
      <c r="J861" s="71">
        <v>6.97</v>
      </c>
      <c r="K861" s="84">
        <v>0</v>
      </c>
      <c r="L861" s="91">
        <v>5738.88</v>
      </c>
      <c r="M861">
        <v>1</v>
      </c>
      <c r="N861" s="1">
        <v>43781</v>
      </c>
      <c r="O861">
        <v>0</v>
      </c>
      <c r="P861" s="1">
        <v>0</v>
      </c>
      <c r="Q861"/>
    </row>
    <row r="862" spans="1:17" hidden="1" x14ac:dyDescent="0.25">
      <c r="A862">
        <v>1001</v>
      </c>
      <c r="B862" t="s">
        <v>716</v>
      </c>
      <c r="C862" t="s">
        <v>699</v>
      </c>
      <c r="D862" t="s">
        <v>700</v>
      </c>
      <c r="E862" t="s">
        <v>6</v>
      </c>
      <c r="F862" t="s">
        <v>701</v>
      </c>
      <c r="G862" t="s">
        <v>1034</v>
      </c>
      <c r="H862" t="s">
        <v>7</v>
      </c>
      <c r="I862">
        <v>34</v>
      </c>
      <c r="J862" s="71">
        <v>6.97</v>
      </c>
      <c r="K862" s="84">
        <v>0</v>
      </c>
      <c r="L862" s="91">
        <v>2010.97</v>
      </c>
      <c r="M862">
        <v>2</v>
      </c>
      <c r="N862" s="1">
        <v>43781</v>
      </c>
      <c r="O862">
        <v>0</v>
      </c>
      <c r="P862" s="1">
        <v>0</v>
      </c>
      <c r="Q862"/>
    </row>
    <row r="863" spans="1:17" hidden="1" x14ac:dyDescent="0.25">
      <c r="A863">
        <v>1001</v>
      </c>
      <c r="B863" t="s">
        <v>716</v>
      </c>
      <c r="C863" t="s">
        <v>699</v>
      </c>
      <c r="D863" t="s">
        <v>700</v>
      </c>
      <c r="E863" t="s">
        <v>6</v>
      </c>
      <c r="F863" t="s">
        <v>701</v>
      </c>
      <c r="G863" t="s">
        <v>1035</v>
      </c>
      <c r="H863" t="s">
        <v>7</v>
      </c>
      <c r="I863">
        <v>34</v>
      </c>
      <c r="J863" s="71">
        <v>6.97</v>
      </c>
      <c r="K863" s="84">
        <v>0</v>
      </c>
      <c r="L863" s="91">
        <v>4000</v>
      </c>
      <c r="M863">
        <v>2</v>
      </c>
      <c r="N863" s="1">
        <v>43781</v>
      </c>
      <c r="O863">
        <v>0</v>
      </c>
      <c r="P863" s="1">
        <v>0</v>
      </c>
      <c r="Q863"/>
    </row>
    <row r="864" spans="1:17" hidden="1" x14ac:dyDescent="0.25">
      <c r="A864">
        <v>1001</v>
      </c>
      <c r="B864" t="s">
        <v>716</v>
      </c>
      <c r="C864" t="s">
        <v>699</v>
      </c>
      <c r="D864" t="s">
        <v>700</v>
      </c>
      <c r="E864" t="s">
        <v>6</v>
      </c>
      <c r="F864" t="s">
        <v>701</v>
      </c>
      <c r="G864" t="s">
        <v>1036</v>
      </c>
      <c r="H864" t="s">
        <v>7</v>
      </c>
      <c r="I864">
        <v>34</v>
      </c>
      <c r="J864" s="71">
        <v>6.97</v>
      </c>
      <c r="K864" s="84">
        <v>0</v>
      </c>
      <c r="L864" s="91">
        <v>67146.570000000007</v>
      </c>
      <c r="M864">
        <v>52</v>
      </c>
      <c r="N864" s="1">
        <v>43781</v>
      </c>
      <c r="O864">
        <v>0</v>
      </c>
      <c r="P864" s="1">
        <v>0</v>
      </c>
      <c r="Q864"/>
    </row>
    <row r="865" spans="1:17" hidden="1" x14ac:dyDescent="0.25">
      <c r="A865">
        <v>1001</v>
      </c>
      <c r="B865" t="s">
        <v>716</v>
      </c>
      <c r="C865" t="s">
        <v>699</v>
      </c>
      <c r="D865" t="s">
        <v>700</v>
      </c>
      <c r="E865" t="s">
        <v>6</v>
      </c>
      <c r="F865" t="s">
        <v>701</v>
      </c>
      <c r="G865" t="s">
        <v>1037</v>
      </c>
      <c r="H865" t="s">
        <v>7</v>
      </c>
      <c r="I865">
        <v>34</v>
      </c>
      <c r="J865" s="71">
        <v>6.97</v>
      </c>
      <c r="K865" s="84">
        <v>0</v>
      </c>
      <c r="L865" s="91">
        <v>31695.599999999999</v>
      </c>
      <c r="M865">
        <v>26</v>
      </c>
      <c r="N865" s="1">
        <v>43781</v>
      </c>
      <c r="O865">
        <v>0</v>
      </c>
      <c r="P865" s="1">
        <v>0</v>
      </c>
      <c r="Q865"/>
    </row>
    <row r="866" spans="1:17" hidden="1" x14ac:dyDescent="0.25">
      <c r="A866">
        <v>1001</v>
      </c>
      <c r="B866" t="s">
        <v>716</v>
      </c>
      <c r="C866" t="s">
        <v>699</v>
      </c>
      <c r="D866" t="s">
        <v>700</v>
      </c>
      <c r="E866" t="s">
        <v>6</v>
      </c>
      <c r="F866" t="s">
        <v>701</v>
      </c>
      <c r="G866" t="s">
        <v>1038</v>
      </c>
      <c r="H866" t="s">
        <v>7</v>
      </c>
      <c r="I866">
        <v>34</v>
      </c>
      <c r="J866" s="71">
        <v>6.97</v>
      </c>
      <c r="K866" s="84">
        <v>0</v>
      </c>
      <c r="L866" s="91">
        <v>1500</v>
      </c>
      <c r="M866">
        <v>1</v>
      </c>
      <c r="N866" s="1">
        <v>43781</v>
      </c>
      <c r="O866">
        <v>0</v>
      </c>
      <c r="P866" s="1">
        <v>0</v>
      </c>
      <c r="Q866"/>
    </row>
    <row r="867" spans="1:17" hidden="1" x14ac:dyDescent="0.25">
      <c r="A867">
        <v>1001</v>
      </c>
      <c r="B867" t="s">
        <v>716</v>
      </c>
      <c r="C867" t="s">
        <v>699</v>
      </c>
      <c r="D867" t="s">
        <v>700</v>
      </c>
      <c r="E867" t="s">
        <v>6</v>
      </c>
      <c r="F867" t="s">
        <v>701</v>
      </c>
      <c r="G867" t="s">
        <v>1039</v>
      </c>
      <c r="H867" t="s">
        <v>7</v>
      </c>
      <c r="I867">
        <v>34</v>
      </c>
      <c r="J867" s="71">
        <v>6.97</v>
      </c>
      <c r="K867" s="84">
        <v>0</v>
      </c>
      <c r="L867" s="91">
        <v>2000</v>
      </c>
      <c r="M867">
        <v>1</v>
      </c>
      <c r="N867" s="1">
        <v>43781</v>
      </c>
      <c r="O867">
        <v>0</v>
      </c>
      <c r="P867" s="1">
        <v>0</v>
      </c>
      <c r="Q867"/>
    </row>
    <row r="868" spans="1:17" hidden="1" x14ac:dyDescent="0.25">
      <c r="A868">
        <v>1001</v>
      </c>
      <c r="B868" t="s">
        <v>716</v>
      </c>
      <c r="C868" t="s">
        <v>699</v>
      </c>
      <c r="D868" t="s">
        <v>700</v>
      </c>
      <c r="E868" t="s">
        <v>6</v>
      </c>
      <c r="F868" t="s">
        <v>701</v>
      </c>
      <c r="G868" t="s">
        <v>1040</v>
      </c>
      <c r="H868" t="s">
        <v>7</v>
      </c>
      <c r="I868">
        <v>34</v>
      </c>
      <c r="J868" s="71">
        <v>6.97</v>
      </c>
      <c r="K868" s="84">
        <v>0</v>
      </c>
      <c r="L868" s="91">
        <v>2000</v>
      </c>
      <c r="M868">
        <v>1</v>
      </c>
      <c r="N868" s="1">
        <v>43781</v>
      </c>
      <c r="O868">
        <v>0</v>
      </c>
      <c r="P868" s="1">
        <v>0</v>
      </c>
      <c r="Q868"/>
    </row>
    <row r="869" spans="1:17" hidden="1" x14ac:dyDescent="0.25">
      <c r="A869">
        <v>1001</v>
      </c>
      <c r="B869" t="s">
        <v>716</v>
      </c>
      <c r="C869" t="s">
        <v>699</v>
      </c>
      <c r="D869" t="s">
        <v>700</v>
      </c>
      <c r="E869" t="s">
        <v>38</v>
      </c>
      <c r="F869" t="s">
        <v>701</v>
      </c>
      <c r="G869" t="s">
        <v>1341</v>
      </c>
      <c r="H869" t="s">
        <v>8</v>
      </c>
      <c r="I869">
        <v>34</v>
      </c>
      <c r="J869" s="71">
        <v>6.97</v>
      </c>
      <c r="K869" s="84">
        <v>78465</v>
      </c>
      <c r="L869" s="91">
        <v>0</v>
      </c>
      <c r="M869">
        <v>1</v>
      </c>
      <c r="N869" s="1">
        <v>43781</v>
      </c>
      <c r="O869">
        <v>0</v>
      </c>
      <c r="P869" s="1">
        <v>0</v>
      </c>
      <c r="Q869"/>
    </row>
    <row r="870" spans="1:17" hidden="1" x14ac:dyDescent="0.25">
      <c r="A870">
        <v>1001</v>
      </c>
      <c r="B870" t="s">
        <v>717</v>
      </c>
      <c r="C870" t="s">
        <v>699</v>
      </c>
      <c r="D870" t="s">
        <v>700</v>
      </c>
      <c r="E870" t="s">
        <v>6</v>
      </c>
      <c r="F870" t="s">
        <v>701</v>
      </c>
      <c r="G870" t="s">
        <v>1048</v>
      </c>
      <c r="H870" t="s">
        <v>7</v>
      </c>
      <c r="I870">
        <v>34</v>
      </c>
      <c r="J870" s="71">
        <v>6.97</v>
      </c>
      <c r="K870" s="84">
        <v>0</v>
      </c>
      <c r="L870" s="91">
        <v>11801.61</v>
      </c>
      <c r="M870">
        <v>105</v>
      </c>
      <c r="N870" s="1">
        <v>43781</v>
      </c>
      <c r="O870">
        <v>0</v>
      </c>
      <c r="P870" s="1">
        <v>0</v>
      </c>
      <c r="Q870"/>
    </row>
    <row r="871" spans="1:17" hidden="1" x14ac:dyDescent="0.25">
      <c r="A871">
        <v>1001</v>
      </c>
      <c r="B871" t="s">
        <v>717</v>
      </c>
      <c r="C871" t="s">
        <v>699</v>
      </c>
      <c r="D871" t="s">
        <v>700</v>
      </c>
      <c r="E871" t="s">
        <v>6</v>
      </c>
      <c r="F871" t="s">
        <v>701</v>
      </c>
      <c r="G871" t="s">
        <v>1050</v>
      </c>
      <c r="H871" t="s">
        <v>7</v>
      </c>
      <c r="I871">
        <v>34</v>
      </c>
      <c r="J871" s="71">
        <v>6.97</v>
      </c>
      <c r="K871" s="84">
        <v>0</v>
      </c>
      <c r="L871" s="91">
        <v>6713.67</v>
      </c>
      <c r="M871">
        <v>6</v>
      </c>
      <c r="N871" s="1">
        <v>43781</v>
      </c>
      <c r="O871">
        <v>0</v>
      </c>
      <c r="P871" s="1">
        <v>0</v>
      </c>
      <c r="Q871"/>
    </row>
    <row r="872" spans="1:17" hidden="1" x14ac:dyDescent="0.25">
      <c r="A872">
        <v>1001</v>
      </c>
      <c r="B872" t="s">
        <v>717</v>
      </c>
      <c r="C872" t="s">
        <v>699</v>
      </c>
      <c r="D872" t="s">
        <v>700</v>
      </c>
      <c r="E872" t="s">
        <v>6</v>
      </c>
      <c r="F872" t="s">
        <v>701</v>
      </c>
      <c r="G872" t="s">
        <v>1051</v>
      </c>
      <c r="H872" t="s">
        <v>7</v>
      </c>
      <c r="I872">
        <v>34</v>
      </c>
      <c r="J872" s="71">
        <v>6.97</v>
      </c>
      <c r="K872" s="84">
        <v>0</v>
      </c>
      <c r="L872" s="91">
        <v>1500</v>
      </c>
      <c r="M872">
        <v>2</v>
      </c>
      <c r="N872" s="1">
        <v>43781</v>
      </c>
      <c r="O872">
        <v>0</v>
      </c>
      <c r="P872" s="1">
        <v>0</v>
      </c>
      <c r="Q872"/>
    </row>
    <row r="873" spans="1:17" hidden="1" x14ac:dyDescent="0.25">
      <c r="A873">
        <v>1001</v>
      </c>
      <c r="B873" t="s">
        <v>717</v>
      </c>
      <c r="C873" t="s">
        <v>699</v>
      </c>
      <c r="D873" t="s">
        <v>700</v>
      </c>
      <c r="E873" t="s">
        <v>6</v>
      </c>
      <c r="F873" t="s">
        <v>701</v>
      </c>
      <c r="G873" t="s">
        <v>1052</v>
      </c>
      <c r="H873" t="s">
        <v>7</v>
      </c>
      <c r="I873">
        <v>34</v>
      </c>
      <c r="J873" s="71">
        <v>6.97</v>
      </c>
      <c r="K873" s="84">
        <v>0</v>
      </c>
      <c r="L873" s="91">
        <v>5.99</v>
      </c>
      <c r="M873">
        <v>1</v>
      </c>
      <c r="N873" s="1">
        <v>43781</v>
      </c>
      <c r="O873">
        <v>0</v>
      </c>
      <c r="P873" s="1">
        <v>0</v>
      </c>
      <c r="Q873"/>
    </row>
    <row r="874" spans="1:17" hidden="1" x14ac:dyDescent="0.25">
      <c r="A874">
        <v>1001</v>
      </c>
      <c r="B874" t="s">
        <v>717</v>
      </c>
      <c r="C874" t="s">
        <v>699</v>
      </c>
      <c r="D874" t="s">
        <v>700</v>
      </c>
      <c r="E874" t="s">
        <v>6</v>
      </c>
      <c r="F874" t="s">
        <v>701</v>
      </c>
      <c r="G874" t="s">
        <v>1053</v>
      </c>
      <c r="H874" t="s">
        <v>7</v>
      </c>
      <c r="I874">
        <v>34</v>
      </c>
      <c r="J874" s="71">
        <v>6.97</v>
      </c>
      <c r="K874" s="84">
        <v>0</v>
      </c>
      <c r="L874" s="91">
        <v>500</v>
      </c>
      <c r="M874">
        <v>1</v>
      </c>
      <c r="N874" s="1">
        <v>43781</v>
      </c>
      <c r="O874">
        <v>0</v>
      </c>
      <c r="P874" s="1">
        <v>0</v>
      </c>
      <c r="Q874"/>
    </row>
    <row r="875" spans="1:17" hidden="1" x14ac:dyDescent="0.25">
      <c r="A875">
        <v>1001</v>
      </c>
      <c r="B875" t="s">
        <v>717</v>
      </c>
      <c r="C875" t="s">
        <v>699</v>
      </c>
      <c r="D875" t="s">
        <v>700</v>
      </c>
      <c r="E875" t="s">
        <v>6</v>
      </c>
      <c r="F875" t="s">
        <v>701</v>
      </c>
      <c r="G875" t="s">
        <v>1054</v>
      </c>
      <c r="H875" t="s">
        <v>7</v>
      </c>
      <c r="I875">
        <v>34</v>
      </c>
      <c r="J875" s="71">
        <v>6.97</v>
      </c>
      <c r="K875" s="84">
        <v>0</v>
      </c>
      <c r="L875" s="91">
        <v>1000</v>
      </c>
      <c r="M875">
        <v>1</v>
      </c>
      <c r="N875" s="1">
        <v>43781</v>
      </c>
      <c r="O875">
        <v>0</v>
      </c>
      <c r="P875" s="1">
        <v>0</v>
      </c>
      <c r="Q875"/>
    </row>
    <row r="876" spans="1:17" hidden="1" x14ac:dyDescent="0.25">
      <c r="A876">
        <v>1001</v>
      </c>
      <c r="B876" t="s">
        <v>717</v>
      </c>
      <c r="C876" t="s">
        <v>699</v>
      </c>
      <c r="D876" t="s">
        <v>700</v>
      </c>
      <c r="E876" t="s">
        <v>6</v>
      </c>
      <c r="F876" t="s">
        <v>701</v>
      </c>
      <c r="G876" t="s">
        <v>1055</v>
      </c>
      <c r="H876" t="s">
        <v>7</v>
      </c>
      <c r="I876">
        <v>34</v>
      </c>
      <c r="J876" s="71">
        <v>6.97</v>
      </c>
      <c r="K876" s="84">
        <v>0</v>
      </c>
      <c r="L876" s="91">
        <v>8000</v>
      </c>
      <c r="M876">
        <v>1</v>
      </c>
      <c r="N876" s="1">
        <v>43781</v>
      </c>
      <c r="O876">
        <v>0</v>
      </c>
      <c r="P876" s="1">
        <v>0</v>
      </c>
      <c r="Q876"/>
    </row>
    <row r="877" spans="1:17" hidden="1" x14ac:dyDescent="0.25">
      <c r="A877">
        <v>1001</v>
      </c>
      <c r="B877" t="s">
        <v>717</v>
      </c>
      <c r="C877" t="s">
        <v>699</v>
      </c>
      <c r="D877" t="s">
        <v>700</v>
      </c>
      <c r="E877" t="s">
        <v>6</v>
      </c>
      <c r="F877" t="s">
        <v>701</v>
      </c>
      <c r="G877" t="s">
        <v>1056</v>
      </c>
      <c r="H877" t="s">
        <v>7</v>
      </c>
      <c r="I877">
        <v>34</v>
      </c>
      <c r="J877" s="71">
        <v>6.97</v>
      </c>
      <c r="K877" s="84">
        <v>0</v>
      </c>
      <c r="L877" s="91">
        <v>64253.78</v>
      </c>
      <c r="M877">
        <v>43</v>
      </c>
      <c r="N877" s="1">
        <v>43781</v>
      </c>
      <c r="O877">
        <v>0</v>
      </c>
      <c r="P877" s="1">
        <v>0</v>
      </c>
      <c r="Q877"/>
    </row>
    <row r="878" spans="1:17" hidden="1" x14ac:dyDescent="0.25">
      <c r="A878">
        <v>1001</v>
      </c>
      <c r="B878" t="s">
        <v>717</v>
      </c>
      <c r="C878" t="s">
        <v>699</v>
      </c>
      <c r="D878" t="s">
        <v>700</v>
      </c>
      <c r="E878" t="s">
        <v>6</v>
      </c>
      <c r="F878" t="s">
        <v>701</v>
      </c>
      <c r="G878" t="s">
        <v>1057</v>
      </c>
      <c r="H878" t="s">
        <v>7</v>
      </c>
      <c r="I878">
        <v>34</v>
      </c>
      <c r="J878" s="71">
        <v>6.97</v>
      </c>
      <c r="K878" s="84">
        <v>0</v>
      </c>
      <c r="L878" s="91">
        <v>25032.59</v>
      </c>
      <c r="M878">
        <v>7</v>
      </c>
      <c r="N878" s="1">
        <v>43781</v>
      </c>
      <c r="O878">
        <v>0</v>
      </c>
      <c r="P878" s="1">
        <v>0</v>
      </c>
      <c r="Q878"/>
    </row>
    <row r="879" spans="1:17" hidden="1" x14ac:dyDescent="0.25">
      <c r="A879">
        <v>1001</v>
      </c>
      <c r="B879" t="s">
        <v>717</v>
      </c>
      <c r="C879" t="s">
        <v>699</v>
      </c>
      <c r="D879" t="s">
        <v>700</v>
      </c>
      <c r="E879" t="s">
        <v>6</v>
      </c>
      <c r="F879" t="s">
        <v>701</v>
      </c>
      <c r="G879" t="s">
        <v>1058</v>
      </c>
      <c r="H879" t="s">
        <v>7</v>
      </c>
      <c r="I879">
        <v>34</v>
      </c>
      <c r="J879" s="71">
        <v>6.97</v>
      </c>
      <c r="K879" s="84">
        <v>0</v>
      </c>
      <c r="L879" s="91">
        <v>9.99</v>
      </c>
      <c r="M879">
        <v>1</v>
      </c>
      <c r="N879" s="1">
        <v>43781</v>
      </c>
      <c r="O879">
        <v>0</v>
      </c>
      <c r="P879" s="1">
        <v>0</v>
      </c>
      <c r="Q879"/>
    </row>
    <row r="880" spans="1:17" hidden="1" x14ac:dyDescent="0.25">
      <c r="A880">
        <v>1001</v>
      </c>
      <c r="B880" t="s">
        <v>717</v>
      </c>
      <c r="C880" t="s">
        <v>699</v>
      </c>
      <c r="D880" t="s">
        <v>700</v>
      </c>
      <c r="E880" t="s">
        <v>6</v>
      </c>
      <c r="F880" t="s">
        <v>701</v>
      </c>
      <c r="G880" t="s">
        <v>1059</v>
      </c>
      <c r="H880" t="s">
        <v>7</v>
      </c>
      <c r="I880">
        <v>34</v>
      </c>
      <c r="J880" s="71">
        <v>6.97</v>
      </c>
      <c r="K880" s="84">
        <v>0</v>
      </c>
      <c r="L880" s="91">
        <v>1220.98</v>
      </c>
      <c r="M880">
        <v>3</v>
      </c>
      <c r="N880" s="1">
        <v>43781</v>
      </c>
      <c r="O880">
        <v>0</v>
      </c>
      <c r="P880" s="1">
        <v>0</v>
      </c>
      <c r="Q880"/>
    </row>
    <row r="881" spans="1:17" hidden="1" x14ac:dyDescent="0.25">
      <c r="A881">
        <v>1001</v>
      </c>
      <c r="B881" t="s">
        <v>717</v>
      </c>
      <c r="C881" t="s">
        <v>699</v>
      </c>
      <c r="D881" t="s">
        <v>700</v>
      </c>
      <c r="E881" t="s">
        <v>6</v>
      </c>
      <c r="F881" t="s">
        <v>701</v>
      </c>
      <c r="G881" t="s">
        <v>1060</v>
      </c>
      <c r="H881" t="s">
        <v>7</v>
      </c>
      <c r="I881">
        <v>34</v>
      </c>
      <c r="J881" s="71">
        <v>6.97</v>
      </c>
      <c r="K881" s="84">
        <v>0</v>
      </c>
      <c r="L881" s="91">
        <v>26000</v>
      </c>
      <c r="M881">
        <v>3</v>
      </c>
      <c r="N881" s="1">
        <v>43781</v>
      </c>
      <c r="O881">
        <v>0</v>
      </c>
      <c r="P881" s="1">
        <v>0</v>
      </c>
      <c r="Q881"/>
    </row>
    <row r="882" spans="1:17" hidden="1" x14ac:dyDescent="0.25">
      <c r="A882">
        <v>1001</v>
      </c>
      <c r="B882" t="s">
        <v>717</v>
      </c>
      <c r="C882" t="s">
        <v>699</v>
      </c>
      <c r="D882" t="s">
        <v>700</v>
      </c>
      <c r="E882" t="s">
        <v>6</v>
      </c>
      <c r="F882" t="s">
        <v>701</v>
      </c>
      <c r="G882" t="s">
        <v>1061</v>
      </c>
      <c r="H882" t="s">
        <v>7</v>
      </c>
      <c r="I882">
        <v>34</v>
      </c>
      <c r="J882" s="71">
        <v>6.97</v>
      </c>
      <c r="K882" s="84">
        <v>0</v>
      </c>
      <c r="L882" s="91">
        <v>700</v>
      </c>
      <c r="M882">
        <v>1</v>
      </c>
      <c r="N882" s="1">
        <v>43781</v>
      </c>
      <c r="O882">
        <v>0</v>
      </c>
      <c r="P882" s="1">
        <v>0</v>
      </c>
      <c r="Q882"/>
    </row>
    <row r="883" spans="1:17" hidden="1" x14ac:dyDescent="0.25">
      <c r="A883">
        <v>1001</v>
      </c>
      <c r="B883" t="s">
        <v>717</v>
      </c>
      <c r="C883" t="s">
        <v>699</v>
      </c>
      <c r="D883" t="s">
        <v>700</v>
      </c>
      <c r="E883" t="s">
        <v>6</v>
      </c>
      <c r="F883" t="s">
        <v>701</v>
      </c>
      <c r="G883" t="s">
        <v>1062</v>
      </c>
      <c r="H883" t="s">
        <v>7</v>
      </c>
      <c r="I883">
        <v>34</v>
      </c>
      <c r="J883" s="71">
        <v>6.97</v>
      </c>
      <c r="K883" s="84">
        <v>0</v>
      </c>
      <c r="L883" s="91">
        <v>35.68</v>
      </c>
      <c r="M883">
        <v>11</v>
      </c>
      <c r="N883" s="1">
        <v>43781</v>
      </c>
      <c r="O883">
        <v>0</v>
      </c>
      <c r="P883" s="1">
        <v>0</v>
      </c>
      <c r="Q883"/>
    </row>
    <row r="884" spans="1:17" hidden="1" x14ac:dyDescent="0.25">
      <c r="A884">
        <v>1001</v>
      </c>
      <c r="B884" t="s">
        <v>717</v>
      </c>
      <c r="C884" t="s">
        <v>699</v>
      </c>
      <c r="D884" t="s">
        <v>700</v>
      </c>
      <c r="E884" t="s">
        <v>6</v>
      </c>
      <c r="F884" t="s">
        <v>701</v>
      </c>
      <c r="G884" t="s">
        <v>1063</v>
      </c>
      <c r="H884" t="s">
        <v>7</v>
      </c>
      <c r="I884">
        <v>34</v>
      </c>
      <c r="J884" s="71">
        <v>6.97</v>
      </c>
      <c r="K884" s="84">
        <v>0</v>
      </c>
      <c r="L884" s="91">
        <v>80</v>
      </c>
      <c r="M884">
        <v>1</v>
      </c>
      <c r="N884" s="1">
        <v>43781</v>
      </c>
      <c r="O884">
        <v>0</v>
      </c>
      <c r="P884" s="1">
        <v>0</v>
      </c>
      <c r="Q884"/>
    </row>
    <row r="885" spans="1:17" hidden="1" x14ac:dyDescent="0.25">
      <c r="A885">
        <v>1001</v>
      </c>
      <c r="B885" t="s">
        <v>717</v>
      </c>
      <c r="C885" t="s">
        <v>699</v>
      </c>
      <c r="D885" t="s">
        <v>700</v>
      </c>
      <c r="E885" t="s">
        <v>6</v>
      </c>
      <c r="F885" t="s">
        <v>701</v>
      </c>
      <c r="G885" t="s">
        <v>1064</v>
      </c>
      <c r="H885" t="s">
        <v>7</v>
      </c>
      <c r="I885">
        <v>34</v>
      </c>
      <c r="J885" s="71">
        <v>6.97</v>
      </c>
      <c r="K885" s="84">
        <v>0</v>
      </c>
      <c r="L885" s="91">
        <v>39425.449999999997</v>
      </c>
      <c r="M885">
        <v>6</v>
      </c>
      <c r="N885" s="1">
        <v>43781</v>
      </c>
      <c r="O885">
        <v>0</v>
      </c>
      <c r="P885" s="1">
        <v>0</v>
      </c>
      <c r="Q885"/>
    </row>
    <row r="886" spans="1:17" hidden="1" x14ac:dyDescent="0.25">
      <c r="A886">
        <v>1001</v>
      </c>
      <c r="B886" t="s">
        <v>717</v>
      </c>
      <c r="C886" t="s">
        <v>699</v>
      </c>
      <c r="D886" t="s">
        <v>700</v>
      </c>
      <c r="E886" t="s">
        <v>38</v>
      </c>
      <c r="F886" t="s">
        <v>701</v>
      </c>
      <c r="G886" t="s">
        <v>1343</v>
      </c>
      <c r="H886" t="s">
        <v>8</v>
      </c>
      <c r="I886">
        <v>34</v>
      </c>
      <c r="J886" s="71">
        <v>6.97</v>
      </c>
      <c r="K886" s="84">
        <v>61732.480000000003</v>
      </c>
      <c r="L886" s="91">
        <v>0</v>
      </c>
      <c r="M886">
        <v>1</v>
      </c>
      <c r="N886" s="1">
        <v>43781</v>
      </c>
      <c r="O886">
        <v>0</v>
      </c>
      <c r="P886" s="1">
        <v>0</v>
      </c>
      <c r="Q886"/>
    </row>
    <row r="887" spans="1:17" hidden="1" x14ac:dyDescent="0.25">
      <c r="A887">
        <v>1001</v>
      </c>
      <c r="B887" t="s">
        <v>718</v>
      </c>
      <c r="C887" t="s">
        <v>699</v>
      </c>
      <c r="D887" t="s">
        <v>700</v>
      </c>
      <c r="E887" t="s">
        <v>6</v>
      </c>
      <c r="F887" t="s">
        <v>701</v>
      </c>
      <c r="G887" t="s">
        <v>1065</v>
      </c>
      <c r="H887" t="s">
        <v>7</v>
      </c>
      <c r="I887">
        <v>34</v>
      </c>
      <c r="J887" s="71">
        <v>6.97</v>
      </c>
      <c r="K887" s="84">
        <v>0</v>
      </c>
      <c r="L887" s="91">
        <v>13.99</v>
      </c>
      <c r="M887">
        <v>1</v>
      </c>
      <c r="N887" s="1">
        <v>43781</v>
      </c>
      <c r="O887">
        <v>0</v>
      </c>
      <c r="P887" s="1">
        <v>0</v>
      </c>
      <c r="Q887"/>
    </row>
    <row r="888" spans="1:17" hidden="1" x14ac:dyDescent="0.25">
      <c r="A888">
        <v>1001</v>
      </c>
      <c r="B888" t="s">
        <v>718</v>
      </c>
      <c r="C888" t="s">
        <v>699</v>
      </c>
      <c r="D888" t="s">
        <v>700</v>
      </c>
      <c r="E888" t="s">
        <v>6</v>
      </c>
      <c r="F888" t="s">
        <v>701</v>
      </c>
      <c r="G888" t="s">
        <v>1066</v>
      </c>
      <c r="H888" t="s">
        <v>7</v>
      </c>
      <c r="I888">
        <v>34</v>
      </c>
      <c r="J888" s="71">
        <v>6.97</v>
      </c>
      <c r="K888" s="84">
        <v>0</v>
      </c>
      <c r="L888" s="91">
        <v>2500</v>
      </c>
      <c r="M888">
        <v>2</v>
      </c>
      <c r="N888" s="1">
        <v>43781</v>
      </c>
      <c r="O888">
        <v>0</v>
      </c>
      <c r="P888" s="1">
        <v>0</v>
      </c>
      <c r="Q888"/>
    </row>
    <row r="889" spans="1:17" hidden="1" x14ac:dyDescent="0.25">
      <c r="A889">
        <v>1001</v>
      </c>
      <c r="B889" t="s">
        <v>718</v>
      </c>
      <c r="C889" t="s">
        <v>699</v>
      </c>
      <c r="D889" t="s">
        <v>700</v>
      </c>
      <c r="E889" t="s">
        <v>6</v>
      </c>
      <c r="F889" t="s">
        <v>701</v>
      </c>
      <c r="G889" t="s">
        <v>1067</v>
      </c>
      <c r="H889" t="s">
        <v>7</v>
      </c>
      <c r="I889">
        <v>34</v>
      </c>
      <c r="J889" s="71">
        <v>6.97</v>
      </c>
      <c r="K889" s="84">
        <v>0</v>
      </c>
      <c r="L889" s="91">
        <v>2000</v>
      </c>
      <c r="M889">
        <v>1</v>
      </c>
      <c r="N889" s="1">
        <v>43781</v>
      </c>
      <c r="O889">
        <v>0</v>
      </c>
      <c r="P889" s="1">
        <v>0</v>
      </c>
      <c r="Q889"/>
    </row>
    <row r="890" spans="1:17" hidden="1" x14ac:dyDescent="0.25">
      <c r="A890">
        <v>1001</v>
      </c>
      <c r="B890" t="s">
        <v>718</v>
      </c>
      <c r="C890" t="s">
        <v>699</v>
      </c>
      <c r="D890" t="s">
        <v>700</v>
      </c>
      <c r="E890" t="s">
        <v>6</v>
      </c>
      <c r="F890" t="s">
        <v>701</v>
      </c>
      <c r="G890" t="s">
        <v>1068</v>
      </c>
      <c r="H890" t="s">
        <v>7</v>
      </c>
      <c r="I890">
        <v>34</v>
      </c>
      <c r="J890" s="71">
        <v>6.97</v>
      </c>
      <c r="K890" s="84">
        <v>0</v>
      </c>
      <c r="L890" s="91">
        <v>200</v>
      </c>
      <c r="M890">
        <v>1</v>
      </c>
      <c r="N890" s="1">
        <v>43781</v>
      </c>
      <c r="O890">
        <v>0</v>
      </c>
      <c r="P890" s="1">
        <v>0</v>
      </c>
      <c r="Q890"/>
    </row>
    <row r="891" spans="1:17" hidden="1" x14ac:dyDescent="0.25">
      <c r="A891">
        <v>1001</v>
      </c>
      <c r="B891" t="s">
        <v>718</v>
      </c>
      <c r="C891" t="s">
        <v>699</v>
      </c>
      <c r="D891" t="s">
        <v>700</v>
      </c>
      <c r="E891" t="s">
        <v>6</v>
      </c>
      <c r="F891" t="s">
        <v>701</v>
      </c>
      <c r="G891" t="s">
        <v>1069</v>
      </c>
      <c r="H891" t="s">
        <v>7</v>
      </c>
      <c r="I891">
        <v>34</v>
      </c>
      <c r="J891" s="71">
        <v>6.97</v>
      </c>
      <c r="K891" s="84">
        <v>0</v>
      </c>
      <c r="L891" s="91">
        <v>600</v>
      </c>
      <c r="M891">
        <v>2</v>
      </c>
      <c r="N891" s="1">
        <v>43781</v>
      </c>
      <c r="O891">
        <v>0</v>
      </c>
      <c r="P891" s="1">
        <v>0</v>
      </c>
      <c r="Q891"/>
    </row>
    <row r="892" spans="1:17" hidden="1" x14ac:dyDescent="0.25">
      <c r="A892">
        <v>1001</v>
      </c>
      <c r="B892" t="s">
        <v>718</v>
      </c>
      <c r="C892" t="s">
        <v>699</v>
      </c>
      <c r="D892" t="s">
        <v>700</v>
      </c>
      <c r="E892" t="s">
        <v>6</v>
      </c>
      <c r="F892" t="s">
        <v>701</v>
      </c>
      <c r="G892" t="s">
        <v>1070</v>
      </c>
      <c r="H892" t="s">
        <v>7</v>
      </c>
      <c r="I892">
        <v>34</v>
      </c>
      <c r="J892" s="71">
        <v>6.97</v>
      </c>
      <c r="K892" s="84">
        <v>0</v>
      </c>
      <c r="L892" s="91">
        <v>51.44</v>
      </c>
      <c r="M892">
        <v>5</v>
      </c>
      <c r="N892" s="1">
        <v>43781</v>
      </c>
      <c r="O892">
        <v>0</v>
      </c>
      <c r="P892" s="1">
        <v>0</v>
      </c>
      <c r="Q892"/>
    </row>
    <row r="893" spans="1:17" hidden="1" x14ac:dyDescent="0.25">
      <c r="A893">
        <v>1001</v>
      </c>
      <c r="B893" t="s">
        <v>718</v>
      </c>
      <c r="C893" t="s">
        <v>699</v>
      </c>
      <c r="D893" t="s">
        <v>700</v>
      </c>
      <c r="E893" t="s">
        <v>6</v>
      </c>
      <c r="F893" t="s">
        <v>701</v>
      </c>
      <c r="G893" t="s">
        <v>1071</v>
      </c>
      <c r="H893" t="s">
        <v>7</v>
      </c>
      <c r="I893">
        <v>34</v>
      </c>
      <c r="J893" s="71">
        <v>6.97</v>
      </c>
      <c r="K893" s="84">
        <v>0</v>
      </c>
      <c r="L893" s="91">
        <v>20086.080000000002</v>
      </c>
      <c r="M893">
        <v>1</v>
      </c>
      <c r="N893" s="1">
        <v>43781</v>
      </c>
      <c r="O893">
        <v>0</v>
      </c>
      <c r="P893" s="1">
        <v>0</v>
      </c>
      <c r="Q893"/>
    </row>
    <row r="894" spans="1:17" hidden="1" x14ac:dyDescent="0.25">
      <c r="A894">
        <v>1001</v>
      </c>
      <c r="B894" t="s">
        <v>718</v>
      </c>
      <c r="C894" t="s">
        <v>699</v>
      </c>
      <c r="D894" t="s">
        <v>700</v>
      </c>
      <c r="E894" t="s">
        <v>6</v>
      </c>
      <c r="F894" t="s">
        <v>701</v>
      </c>
      <c r="G894" t="s">
        <v>1072</v>
      </c>
      <c r="H894" t="s">
        <v>7</v>
      </c>
      <c r="I894">
        <v>34</v>
      </c>
      <c r="J894" s="71">
        <v>6.97</v>
      </c>
      <c r="K894" s="84">
        <v>0</v>
      </c>
      <c r="L894" s="91">
        <v>82.07</v>
      </c>
      <c r="M894">
        <v>1</v>
      </c>
      <c r="N894" s="1">
        <v>43781</v>
      </c>
      <c r="O894">
        <v>0</v>
      </c>
      <c r="P894" s="1">
        <v>0</v>
      </c>
      <c r="Q894"/>
    </row>
    <row r="895" spans="1:17" hidden="1" x14ac:dyDescent="0.25">
      <c r="A895">
        <v>1001</v>
      </c>
      <c r="B895" t="s">
        <v>718</v>
      </c>
      <c r="C895" t="s">
        <v>699</v>
      </c>
      <c r="D895" t="s">
        <v>700</v>
      </c>
      <c r="E895" t="s">
        <v>6</v>
      </c>
      <c r="F895" t="s">
        <v>701</v>
      </c>
      <c r="G895" t="s">
        <v>1073</v>
      </c>
      <c r="H895" t="s">
        <v>7</v>
      </c>
      <c r="I895">
        <v>34</v>
      </c>
      <c r="J895" s="71">
        <v>6.97</v>
      </c>
      <c r="K895" s="84">
        <v>0</v>
      </c>
      <c r="L895" s="91">
        <v>1800</v>
      </c>
      <c r="M895">
        <v>1</v>
      </c>
      <c r="N895" s="1">
        <v>43781</v>
      </c>
      <c r="O895">
        <v>0</v>
      </c>
      <c r="P895" s="1">
        <v>0</v>
      </c>
      <c r="Q895"/>
    </row>
    <row r="896" spans="1:17" hidden="1" x14ac:dyDescent="0.25">
      <c r="A896">
        <v>1001</v>
      </c>
      <c r="B896" t="s">
        <v>718</v>
      </c>
      <c r="C896" t="s">
        <v>699</v>
      </c>
      <c r="D896" t="s">
        <v>700</v>
      </c>
      <c r="E896" t="s">
        <v>6</v>
      </c>
      <c r="F896" t="s">
        <v>701</v>
      </c>
      <c r="G896" t="s">
        <v>1074</v>
      </c>
      <c r="H896" t="s">
        <v>7</v>
      </c>
      <c r="I896">
        <v>34</v>
      </c>
      <c r="J896" s="71">
        <v>6.97</v>
      </c>
      <c r="K896" s="84">
        <v>0</v>
      </c>
      <c r="L896" s="91">
        <v>72893.14</v>
      </c>
      <c r="M896">
        <v>1</v>
      </c>
      <c r="N896" s="1">
        <v>43781</v>
      </c>
      <c r="O896">
        <v>0</v>
      </c>
      <c r="P896" s="1">
        <v>0</v>
      </c>
      <c r="Q896"/>
    </row>
    <row r="897" spans="1:17" hidden="1" x14ac:dyDescent="0.25">
      <c r="A897">
        <v>1001</v>
      </c>
      <c r="B897" t="s">
        <v>718</v>
      </c>
      <c r="C897" t="s">
        <v>699</v>
      </c>
      <c r="D897" t="s">
        <v>700</v>
      </c>
      <c r="E897" t="s">
        <v>6</v>
      </c>
      <c r="F897" t="s">
        <v>701</v>
      </c>
      <c r="G897" t="s">
        <v>1075</v>
      </c>
      <c r="H897" t="s">
        <v>7</v>
      </c>
      <c r="I897">
        <v>34</v>
      </c>
      <c r="J897" s="71">
        <v>6.97</v>
      </c>
      <c r="K897" s="84">
        <v>0</v>
      </c>
      <c r="L897" s="91">
        <v>1.1000000000000001</v>
      </c>
      <c r="M897">
        <v>1</v>
      </c>
      <c r="N897" s="1">
        <v>43781</v>
      </c>
      <c r="O897">
        <v>0</v>
      </c>
      <c r="P897" s="1">
        <v>0</v>
      </c>
      <c r="Q897"/>
    </row>
    <row r="898" spans="1:17" hidden="1" x14ac:dyDescent="0.25">
      <c r="A898">
        <v>1001</v>
      </c>
      <c r="B898" t="s">
        <v>718</v>
      </c>
      <c r="C898" t="s">
        <v>699</v>
      </c>
      <c r="D898" t="s">
        <v>700</v>
      </c>
      <c r="E898" t="s">
        <v>6</v>
      </c>
      <c r="F898" t="s">
        <v>701</v>
      </c>
      <c r="G898" t="s">
        <v>1076</v>
      </c>
      <c r="H898" t="s">
        <v>7</v>
      </c>
      <c r="I898">
        <v>34</v>
      </c>
      <c r="J898" s="71">
        <v>6.97</v>
      </c>
      <c r="K898" s="84">
        <v>0</v>
      </c>
      <c r="L898" s="91">
        <v>1000</v>
      </c>
      <c r="M898">
        <v>1</v>
      </c>
      <c r="N898" s="1">
        <v>43781</v>
      </c>
      <c r="O898">
        <v>0</v>
      </c>
      <c r="P898" s="1">
        <v>0</v>
      </c>
      <c r="Q898"/>
    </row>
    <row r="899" spans="1:17" hidden="1" x14ac:dyDescent="0.25">
      <c r="A899">
        <v>1001</v>
      </c>
      <c r="B899" t="s">
        <v>718</v>
      </c>
      <c r="C899" t="s">
        <v>699</v>
      </c>
      <c r="D899" t="s">
        <v>700</v>
      </c>
      <c r="E899" t="s">
        <v>6</v>
      </c>
      <c r="F899" t="s">
        <v>701</v>
      </c>
      <c r="G899" t="s">
        <v>1080</v>
      </c>
      <c r="H899" t="s">
        <v>7</v>
      </c>
      <c r="I899">
        <v>34</v>
      </c>
      <c r="J899" s="71">
        <v>6.97</v>
      </c>
      <c r="K899" s="84">
        <v>0</v>
      </c>
      <c r="L899" s="91">
        <v>170.9</v>
      </c>
      <c r="M899">
        <v>1</v>
      </c>
      <c r="N899" s="1">
        <v>43781</v>
      </c>
      <c r="O899">
        <v>0</v>
      </c>
      <c r="P899" s="1">
        <v>0</v>
      </c>
      <c r="Q899"/>
    </row>
    <row r="900" spans="1:17" hidden="1" x14ac:dyDescent="0.25">
      <c r="A900">
        <v>1001</v>
      </c>
      <c r="B900" t="s">
        <v>718</v>
      </c>
      <c r="C900" t="s">
        <v>699</v>
      </c>
      <c r="D900" t="s">
        <v>700</v>
      </c>
      <c r="E900" t="s">
        <v>6</v>
      </c>
      <c r="F900" t="s">
        <v>701</v>
      </c>
      <c r="G900" t="s">
        <v>1082</v>
      </c>
      <c r="H900" t="s">
        <v>7</v>
      </c>
      <c r="I900">
        <v>34</v>
      </c>
      <c r="J900" s="71">
        <v>6.97</v>
      </c>
      <c r="K900" s="84">
        <v>0</v>
      </c>
      <c r="L900" s="91">
        <v>500</v>
      </c>
      <c r="M900">
        <v>1</v>
      </c>
      <c r="N900" s="1">
        <v>43781</v>
      </c>
      <c r="O900">
        <v>0</v>
      </c>
      <c r="P900" s="1">
        <v>0</v>
      </c>
      <c r="Q900"/>
    </row>
    <row r="901" spans="1:17" hidden="1" x14ac:dyDescent="0.25">
      <c r="A901">
        <v>1001</v>
      </c>
      <c r="B901" t="s">
        <v>718</v>
      </c>
      <c r="C901" t="s">
        <v>699</v>
      </c>
      <c r="D901" t="s">
        <v>700</v>
      </c>
      <c r="E901" t="s">
        <v>6</v>
      </c>
      <c r="F901" t="s">
        <v>701</v>
      </c>
      <c r="G901" t="s">
        <v>1104</v>
      </c>
      <c r="H901" t="s">
        <v>7</v>
      </c>
      <c r="I901">
        <v>34</v>
      </c>
      <c r="J901" s="71">
        <v>6.97</v>
      </c>
      <c r="K901" s="84">
        <v>0</v>
      </c>
      <c r="L901" s="91">
        <v>1000</v>
      </c>
      <c r="M901">
        <v>1</v>
      </c>
      <c r="N901" s="1">
        <v>43781</v>
      </c>
      <c r="O901">
        <v>0</v>
      </c>
      <c r="P901" s="1">
        <v>0</v>
      </c>
      <c r="Q901"/>
    </row>
    <row r="902" spans="1:17" hidden="1" x14ac:dyDescent="0.25">
      <c r="A902">
        <v>1001</v>
      </c>
      <c r="B902" t="s">
        <v>718</v>
      </c>
      <c r="C902" t="s">
        <v>699</v>
      </c>
      <c r="D902" t="s">
        <v>700</v>
      </c>
      <c r="E902" t="s">
        <v>6</v>
      </c>
      <c r="F902" t="s">
        <v>701</v>
      </c>
      <c r="G902" t="s">
        <v>1105</v>
      </c>
      <c r="H902" t="s">
        <v>7</v>
      </c>
      <c r="I902">
        <v>34</v>
      </c>
      <c r="J902" s="71">
        <v>6.97</v>
      </c>
      <c r="K902" s="84">
        <v>0</v>
      </c>
      <c r="L902" s="91">
        <v>10.19</v>
      </c>
      <c r="M902">
        <v>1</v>
      </c>
      <c r="N902" s="1">
        <v>43781</v>
      </c>
      <c r="O902">
        <v>0</v>
      </c>
      <c r="P902" s="1">
        <v>0</v>
      </c>
      <c r="Q902"/>
    </row>
    <row r="903" spans="1:17" hidden="1" x14ac:dyDescent="0.25">
      <c r="A903">
        <v>1001</v>
      </c>
      <c r="B903" t="s">
        <v>718</v>
      </c>
      <c r="C903" t="s">
        <v>699</v>
      </c>
      <c r="D903" t="s">
        <v>700</v>
      </c>
      <c r="E903" t="s">
        <v>6</v>
      </c>
      <c r="F903" t="s">
        <v>701</v>
      </c>
      <c r="G903" t="s">
        <v>1106</v>
      </c>
      <c r="H903" t="s">
        <v>7</v>
      </c>
      <c r="I903">
        <v>34</v>
      </c>
      <c r="J903" s="71">
        <v>6.97</v>
      </c>
      <c r="K903" s="84">
        <v>0</v>
      </c>
      <c r="L903" s="91">
        <v>14713.83</v>
      </c>
      <c r="M903">
        <v>139</v>
      </c>
      <c r="N903" s="1">
        <v>43781</v>
      </c>
      <c r="O903">
        <v>0</v>
      </c>
      <c r="P903" s="1">
        <v>0</v>
      </c>
      <c r="Q903"/>
    </row>
    <row r="904" spans="1:17" hidden="1" x14ac:dyDescent="0.25">
      <c r="A904">
        <v>1001</v>
      </c>
      <c r="B904" t="s">
        <v>718</v>
      </c>
      <c r="C904" t="s">
        <v>699</v>
      </c>
      <c r="D904" t="s">
        <v>700</v>
      </c>
      <c r="E904" t="s">
        <v>6</v>
      </c>
      <c r="F904" t="s">
        <v>701</v>
      </c>
      <c r="G904" t="s">
        <v>1107</v>
      </c>
      <c r="H904" t="s">
        <v>7</v>
      </c>
      <c r="I904">
        <v>34</v>
      </c>
      <c r="J904" s="71">
        <v>6.97</v>
      </c>
      <c r="K904" s="84">
        <v>0</v>
      </c>
      <c r="L904" s="91">
        <v>254.94</v>
      </c>
      <c r="M904">
        <v>4</v>
      </c>
      <c r="N904" s="1">
        <v>43781</v>
      </c>
      <c r="O904">
        <v>0</v>
      </c>
      <c r="P904" s="1">
        <v>0</v>
      </c>
      <c r="Q904"/>
    </row>
    <row r="905" spans="1:17" hidden="1" x14ac:dyDescent="0.25">
      <c r="A905">
        <v>1001</v>
      </c>
      <c r="B905" t="s">
        <v>718</v>
      </c>
      <c r="C905" t="s">
        <v>699</v>
      </c>
      <c r="D905" t="s">
        <v>700</v>
      </c>
      <c r="E905" t="s">
        <v>6</v>
      </c>
      <c r="F905" t="s">
        <v>701</v>
      </c>
      <c r="G905" t="s">
        <v>1108</v>
      </c>
      <c r="H905" t="s">
        <v>7</v>
      </c>
      <c r="I905">
        <v>34</v>
      </c>
      <c r="J905" s="71">
        <v>6.97</v>
      </c>
      <c r="K905" s="84">
        <v>0</v>
      </c>
      <c r="L905" s="91">
        <v>3012.04</v>
      </c>
      <c r="M905">
        <v>2</v>
      </c>
      <c r="N905" s="1">
        <v>43781</v>
      </c>
      <c r="O905">
        <v>0</v>
      </c>
      <c r="P905" s="1">
        <v>0</v>
      </c>
      <c r="Q905"/>
    </row>
    <row r="906" spans="1:17" hidden="1" x14ac:dyDescent="0.25">
      <c r="A906">
        <v>1001</v>
      </c>
      <c r="B906" t="s">
        <v>718</v>
      </c>
      <c r="C906" t="s">
        <v>699</v>
      </c>
      <c r="D906" t="s">
        <v>700</v>
      </c>
      <c r="E906" t="s">
        <v>6</v>
      </c>
      <c r="F906" t="s">
        <v>701</v>
      </c>
      <c r="G906" t="s">
        <v>1109</v>
      </c>
      <c r="H906" t="s">
        <v>7</v>
      </c>
      <c r="I906">
        <v>34</v>
      </c>
      <c r="J906" s="71">
        <v>6.97</v>
      </c>
      <c r="K906" s="84">
        <v>0</v>
      </c>
      <c r="L906" s="91">
        <v>15072.93</v>
      </c>
      <c r="M906">
        <v>21</v>
      </c>
      <c r="N906" s="1">
        <v>43781</v>
      </c>
      <c r="O906">
        <v>0</v>
      </c>
      <c r="P906" s="1">
        <v>0</v>
      </c>
      <c r="Q906"/>
    </row>
    <row r="907" spans="1:17" hidden="1" x14ac:dyDescent="0.25">
      <c r="A907">
        <v>1001</v>
      </c>
      <c r="B907" t="s">
        <v>718</v>
      </c>
      <c r="C907" t="s">
        <v>699</v>
      </c>
      <c r="D907" t="s">
        <v>700</v>
      </c>
      <c r="E907" t="s">
        <v>6</v>
      </c>
      <c r="F907" t="s">
        <v>701</v>
      </c>
      <c r="G907" t="s">
        <v>1110</v>
      </c>
      <c r="H907" t="s">
        <v>7</v>
      </c>
      <c r="I907">
        <v>34</v>
      </c>
      <c r="J907" s="71">
        <v>6.97</v>
      </c>
      <c r="K907" s="84">
        <v>0</v>
      </c>
      <c r="L907" s="91">
        <v>300</v>
      </c>
      <c r="M907">
        <v>1</v>
      </c>
      <c r="N907" s="1">
        <v>43781</v>
      </c>
      <c r="O907">
        <v>0</v>
      </c>
      <c r="P907" s="1">
        <v>0</v>
      </c>
      <c r="Q907"/>
    </row>
    <row r="908" spans="1:17" hidden="1" x14ac:dyDescent="0.25">
      <c r="A908">
        <v>1001</v>
      </c>
      <c r="B908" t="s">
        <v>718</v>
      </c>
      <c r="C908" t="s">
        <v>699</v>
      </c>
      <c r="D908" t="s">
        <v>700</v>
      </c>
      <c r="E908" t="s">
        <v>6</v>
      </c>
      <c r="F908" t="s">
        <v>701</v>
      </c>
      <c r="G908" t="s">
        <v>1111</v>
      </c>
      <c r="H908" t="s">
        <v>7</v>
      </c>
      <c r="I908">
        <v>34</v>
      </c>
      <c r="J908" s="71">
        <v>6.97</v>
      </c>
      <c r="K908" s="84">
        <v>0</v>
      </c>
      <c r="L908" s="91">
        <v>2243.25</v>
      </c>
      <c r="M908">
        <v>2</v>
      </c>
      <c r="N908" s="1">
        <v>43781</v>
      </c>
      <c r="O908">
        <v>0</v>
      </c>
      <c r="P908" s="1">
        <v>0</v>
      </c>
      <c r="Q908"/>
    </row>
    <row r="909" spans="1:17" hidden="1" x14ac:dyDescent="0.25">
      <c r="A909">
        <v>1001</v>
      </c>
      <c r="B909" t="s">
        <v>718</v>
      </c>
      <c r="C909" t="s">
        <v>699</v>
      </c>
      <c r="D909" t="s">
        <v>700</v>
      </c>
      <c r="E909" t="s">
        <v>6</v>
      </c>
      <c r="F909" t="s">
        <v>701</v>
      </c>
      <c r="G909" t="s">
        <v>1112</v>
      </c>
      <c r="H909" t="s">
        <v>7</v>
      </c>
      <c r="I909">
        <v>34</v>
      </c>
      <c r="J909" s="71">
        <v>6.97</v>
      </c>
      <c r="K909" s="84">
        <v>0</v>
      </c>
      <c r="L909" s="91">
        <v>4.99</v>
      </c>
      <c r="M909">
        <v>1</v>
      </c>
      <c r="N909" s="1">
        <v>43781</v>
      </c>
      <c r="O909">
        <v>0</v>
      </c>
      <c r="P909" s="1">
        <v>0</v>
      </c>
      <c r="Q909"/>
    </row>
    <row r="910" spans="1:17" hidden="1" x14ac:dyDescent="0.25">
      <c r="A910">
        <v>1001</v>
      </c>
      <c r="B910" t="s">
        <v>718</v>
      </c>
      <c r="C910" t="s">
        <v>699</v>
      </c>
      <c r="D910" t="s">
        <v>700</v>
      </c>
      <c r="E910" t="s">
        <v>6</v>
      </c>
      <c r="F910" t="s">
        <v>701</v>
      </c>
      <c r="G910" t="s">
        <v>1113</v>
      </c>
      <c r="H910" t="s">
        <v>7</v>
      </c>
      <c r="I910">
        <v>34</v>
      </c>
      <c r="J910" s="71">
        <v>6.97</v>
      </c>
      <c r="K910" s="84">
        <v>0</v>
      </c>
      <c r="L910" s="91">
        <v>1202.1500000000001</v>
      </c>
      <c r="M910">
        <v>2</v>
      </c>
      <c r="N910" s="1">
        <v>43781</v>
      </c>
      <c r="O910">
        <v>0</v>
      </c>
      <c r="P910" s="1">
        <v>0</v>
      </c>
      <c r="Q910"/>
    </row>
    <row r="911" spans="1:17" hidden="1" x14ac:dyDescent="0.25">
      <c r="A911">
        <v>1001</v>
      </c>
      <c r="B911" t="s">
        <v>718</v>
      </c>
      <c r="C911" t="s">
        <v>699</v>
      </c>
      <c r="D911" t="s">
        <v>700</v>
      </c>
      <c r="E911" t="s">
        <v>6</v>
      </c>
      <c r="F911" t="s">
        <v>701</v>
      </c>
      <c r="G911" t="s">
        <v>1114</v>
      </c>
      <c r="H911" t="s">
        <v>7</v>
      </c>
      <c r="I911">
        <v>34</v>
      </c>
      <c r="J911" s="71">
        <v>6.97</v>
      </c>
      <c r="K911" s="84">
        <v>0</v>
      </c>
      <c r="L911" s="91">
        <v>1.07</v>
      </c>
      <c r="M911">
        <v>1</v>
      </c>
      <c r="N911" s="1">
        <v>43781</v>
      </c>
      <c r="O911">
        <v>0</v>
      </c>
      <c r="P911" s="1">
        <v>0</v>
      </c>
      <c r="Q911"/>
    </row>
    <row r="912" spans="1:17" hidden="1" x14ac:dyDescent="0.25">
      <c r="A912">
        <v>1001</v>
      </c>
      <c r="B912" t="s">
        <v>718</v>
      </c>
      <c r="C912" t="s">
        <v>699</v>
      </c>
      <c r="D912" t="s">
        <v>700</v>
      </c>
      <c r="E912" t="s">
        <v>6</v>
      </c>
      <c r="F912" t="s">
        <v>701</v>
      </c>
      <c r="G912" t="s">
        <v>1115</v>
      </c>
      <c r="H912" t="s">
        <v>7</v>
      </c>
      <c r="I912">
        <v>34</v>
      </c>
      <c r="J912" s="71">
        <v>6.97</v>
      </c>
      <c r="K912" s="84">
        <v>0</v>
      </c>
      <c r="L912" s="91">
        <v>61297.47</v>
      </c>
      <c r="M912">
        <v>45</v>
      </c>
      <c r="N912" s="1">
        <v>43781</v>
      </c>
      <c r="O912">
        <v>0</v>
      </c>
      <c r="P912" s="1">
        <v>0</v>
      </c>
      <c r="Q912"/>
    </row>
    <row r="913" spans="1:17" hidden="1" x14ac:dyDescent="0.25">
      <c r="A913">
        <v>1001</v>
      </c>
      <c r="B913" t="s">
        <v>718</v>
      </c>
      <c r="C913" t="s">
        <v>699</v>
      </c>
      <c r="D913" t="s">
        <v>700</v>
      </c>
      <c r="E913" t="s">
        <v>6</v>
      </c>
      <c r="F913" t="s">
        <v>701</v>
      </c>
      <c r="G913" t="s">
        <v>1116</v>
      </c>
      <c r="H913" t="s">
        <v>7</v>
      </c>
      <c r="I913">
        <v>34</v>
      </c>
      <c r="J913" s="71">
        <v>6.97</v>
      </c>
      <c r="K913" s="84">
        <v>0</v>
      </c>
      <c r="L913" s="91">
        <v>6500</v>
      </c>
      <c r="M913">
        <v>1</v>
      </c>
      <c r="N913" s="1">
        <v>43781</v>
      </c>
      <c r="O913">
        <v>0</v>
      </c>
      <c r="P913" s="1">
        <v>0</v>
      </c>
      <c r="Q913"/>
    </row>
    <row r="914" spans="1:17" hidden="1" x14ac:dyDescent="0.25">
      <c r="A914">
        <v>1001</v>
      </c>
      <c r="B914" t="s">
        <v>718</v>
      </c>
      <c r="C914" t="s">
        <v>699</v>
      </c>
      <c r="D914" t="s">
        <v>700</v>
      </c>
      <c r="E914" t="s">
        <v>6</v>
      </c>
      <c r="F914" t="s">
        <v>701</v>
      </c>
      <c r="G914" t="s">
        <v>1117</v>
      </c>
      <c r="H914" t="s">
        <v>7</v>
      </c>
      <c r="I914">
        <v>34</v>
      </c>
      <c r="J914" s="71">
        <v>6.97</v>
      </c>
      <c r="K914" s="84">
        <v>0</v>
      </c>
      <c r="L914" s="91">
        <v>400</v>
      </c>
      <c r="M914">
        <v>1</v>
      </c>
      <c r="N914" s="1">
        <v>43781</v>
      </c>
      <c r="O914">
        <v>0</v>
      </c>
      <c r="P914" s="1">
        <v>0</v>
      </c>
      <c r="Q914"/>
    </row>
    <row r="915" spans="1:17" hidden="1" x14ac:dyDescent="0.25">
      <c r="A915">
        <v>1001</v>
      </c>
      <c r="B915" t="s">
        <v>718</v>
      </c>
      <c r="C915" t="s">
        <v>699</v>
      </c>
      <c r="D915" t="s">
        <v>700</v>
      </c>
      <c r="E915" t="s">
        <v>6</v>
      </c>
      <c r="F915" t="s">
        <v>701</v>
      </c>
      <c r="G915" t="s">
        <v>1118</v>
      </c>
      <c r="H915" t="s">
        <v>7</v>
      </c>
      <c r="I915">
        <v>34</v>
      </c>
      <c r="J915" s="71">
        <v>6.97</v>
      </c>
      <c r="K915" s="84">
        <v>0</v>
      </c>
      <c r="L915" s="91">
        <v>134.32</v>
      </c>
      <c r="M915">
        <v>1</v>
      </c>
      <c r="N915" s="1">
        <v>43781</v>
      </c>
      <c r="O915">
        <v>0</v>
      </c>
      <c r="P915" s="1">
        <v>0</v>
      </c>
      <c r="Q915"/>
    </row>
    <row r="916" spans="1:17" hidden="1" x14ac:dyDescent="0.25">
      <c r="A916">
        <v>1001</v>
      </c>
      <c r="B916" t="s">
        <v>718</v>
      </c>
      <c r="C916" t="s">
        <v>699</v>
      </c>
      <c r="D916" t="s">
        <v>700</v>
      </c>
      <c r="E916" t="s">
        <v>6</v>
      </c>
      <c r="F916" t="s">
        <v>701</v>
      </c>
      <c r="G916" t="s">
        <v>1119</v>
      </c>
      <c r="H916" t="s">
        <v>7</v>
      </c>
      <c r="I916">
        <v>34</v>
      </c>
      <c r="J916" s="71">
        <v>6.97</v>
      </c>
      <c r="K916" s="84">
        <v>0</v>
      </c>
      <c r="L916" s="91">
        <v>51229.27</v>
      </c>
      <c r="M916">
        <v>25</v>
      </c>
      <c r="N916" s="1">
        <v>43781</v>
      </c>
      <c r="O916">
        <v>0</v>
      </c>
      <c r="P916" s="1">
        <v>0</v>
      </c>
      <c r="Q916"/>
    </row>
    <row r="917" spans="1:17" hidden="1" x14ac:dyDescent="0.25">
      <c r="A917">
        <v>1001</v>
      </c>
      <c r="B917" t="s">
        <v>719</v>
      </c>
      <c r="C917" t="s">
        <v>699</v>
      </c>
      <c r="D917" t="s">
        <v>700</v>
      </c>
      <c r="E917" t="s">
        <v>6</v>
      </c>
      <c r="F917" t="s">
        <v>701</v>
      </c>
      <c r="G917" t="s">
        <v>1138</v>
      </c>
      <c r="H917" t="s">
        <v>7</v>
      </c>
      <c r="I917">
        <v>34</v>
      </c>
      <c r="J917" s="71">
        <v>6.97</v>
      </c>
      <c r="K917" s="84">
        <v>0</v>
      </c>
      <c r="L917" s="91">
        <v>70.88</v>
      </c>
      <c r="M917">
        <v>6</v>
      </c>
      <c r="N917" s="1">
        <v>43781</v>
      </c>
      <c r="O917">
        <v>0</v>
      </c>
      <c r="P917" s="1">
        <v>0</v>
      </c>
      <c r="Q917"/>
    </row>
    <row r="918" spans="1:17" hidden="1" x14ac:dyDescent="0.25">
      <c r="A918">
        <v>1001</v>
      </c>
      <c r="B918" t="s">
        <v>719</v>
      </c>
      <c r="C918" t="s">
        <v>699</v>
      </c>
      <c r="D918" t="s">
        <v>700</v>
      </c>
      <c r="E918" t="s">
        <v>6</v>
      </c>
      <c r="F918" t="s">
        <v>701</v>
      </c>
      <c r="G918" t="s">
        <v>1139</v>
      </c>
      <c r="H918" t="s">
        <v>7</v>
      </c>
      <c r="I918">
        <v>34</v>
      </c>
      <c r="J918" s="71">
        <v>6.97</v>
      </c>
      <c r="K918" s="84">
        <v>0</v>
      </c>
      <c r="L918" s="91">
        <v>15475.57</v>
      </c>
      <c r="M918">
        <v>4</v>
      </c>
      <c r="N918" s="1">
        <v>43781</v>
      </c>
      <c r="O918">
        <v>0</v>
      </c>
      <c r="P918" s="1">
        <v>0</v>
      </c>
      <c r="Q918"/>
    </row>
    <row r="919" spans="1:17" hidden="1" x14ac:dyDescent="0.25">
      <c r="A919">
        <v>1001</v>
      </c>
      <c r="B919" t="s">
        <v>719</v>
      </c>
      <c r="C919" t="s">
        <v>699</v>
      </c>
      <c r="D919" t="s">
        <v>700</v>
      </c>
      <c r="E919" t="s">
        <v>6</v>
      </c>
      <c r="F919" t="s">
        <v>701</v>
      </c>
      <c r="G919" t="s">
        <v>1140</v>
      </c>
      <c r="H919" t="s">
        <v>7</v>
      </c>
      <c r="I919">
        <v>34</v>
      </c>
      <c r="J919" s="71">
        <v>6.97</v>
      </c>
      <c r="K919" s="84">
        <v>0</v>
      </c>
      <c r="L919" s="91">
        <v>1121.3399999999999</v>
      </c>
      <c r="M919">
        <v>4</v>
      </c>
      <c r="N919" s="1">
        <v>43781</v>
      </c>
      <c r="O919">
        <v>0</v>
      </c>
      <c r="P919" s="1">
        <v>0</v>
      </c>
      <c r="Q919"/>
    </row>
    <row r="920" spans="1:17" hidden="1" x14ac:dyDescent="0.25">
      <c r="A920">
        <v>1001</v>
      </c>
      <c r="B920" t="s">
        <v>719</v>
      </c>
      <c r="C920" t="s">
        <v>699</v>
      </c>
      <c r="D920" t="s">
        <v>700</v>
      </c>
      <c r="E920" t="s">
        <v>6</v>
      </c>
      <c r="F920" t="s">
        <v>701</v>
      </c>
      <c r="G920" t="s">
        <v>1141</v>
      </c>
      <c r="H920" t="s">
        <v>7</v>
      </c>
      <c r="I920">
        <v>34</v>
      </c>
      <c r="J920" s="71">
        <v>6.97</v>
      </c>
      <c r="K920" s="84">
        <v>0</v>
      </c>
      <c r="L920" s="91">
        <v>95697.78</v>
      </c>
      <c r="M920">
        <v>281</v>
      </c>
      <c r="N920" s="1">
        <v>43781</v>
      </c>
      <c r="O920">
        <v>0</v>
      </c>
      <c r="P920" s="1">
        <v>0</v>
      </c>
      <c r="Q920"/>
    </row>
    <row r="921" spans="1:17" hidden="1" x14ac:dyDescent="0.25">
      <c r="A921">
        <v>1001</v>
      </c>
      <c r="B921" t="s">
        <v>719</v>
      </c>
      <c r="C921" t="s">
        <v>699</v>
      </c>
      <c r="D921" t="s">
        <v>700</v>
      </c>
      <c r="E921" t="s">
        <v>6</v>
      </c>
      <c r="F921" t="s">
        <v>701</v>
      </c>
      <c r="G921" t="s">
        <v>1142</v>
      </c>
      <c r="H921" t="s">
        <v>7</v>
      </c>
      <c r="I921">
        <v>34</v>
      </c>
      <c r="J921" s="71">
        <v>6.97</v>
      </c>
      <c r="K921" s="84">
        <v>0</v>
      </c>
      <c r="L921" s="91">
        <v>300</v>
      </c>
      <c r="M921">
        <v>1</v>
      </c>
      <c r="N921" s="1">
        <v>43781</v>
      </c>
      <c r="O921">
        <v>0</v>
      </c>
      <c r="P921" s="1">
        <v>0</v>
      </c>
      <c r="Q921"/>
    </row>
    <row r="922" spans="1:17" hidden="1" x14ac:dyDescent="0.25">
      <c r="A922">
        <v>1001</v>
      </c>
      <c r="B922" t="s">
        <v>719</v>
      </c>
      <c r="C922" t="s">
        <v>699</v>
      </c>
      <c r="D922" t="s">
        <v>700</v>
      </c>
      <c r="E922" t="s">
        <v>6</v>
      </c>
      <c r="F922" t="s">
        <v>701</v>
      </c>
      <c r="G922" t="s">
        <v>1143</v>
      </c>
      <c r="H922" t="s">
        <v>7</v>
      </c>
      <c r="I922">
        <v>34</v>
      </c>
      <c r="J922" s="71">
        <v>6.97</v>
      </c>
      <c r="K922" s="84">
        <v>0</v>
      </c>
      <c r="L922" s="91">
        <v>-780.45</v>
      </c>
      <c r="M922">
        <v>3</v>
      </c>
      <c r="N922" s="1">
        <v>43781</v>
      </c>
      <c r="O922">
        <v>0</v>
      </c>
      <c r="P922" s="1">
        <v>0</v>
      </c>
      <c r="Q922"/>
    </row>
    <row r="923" spans="1:17" hidden="1" x14ac:dyDescent="0.25">
      <c r="A923">
        <v>1001</v>
      </c>
      <c r="B923" t="s">
        <v>719</v>
      </c>
      <c r="C923" t="s">
        <v>699</v>
      </c>
      <c r="D923" t="s">
        <v>700</v>
      </c>
      <c r="E923" t="s">
        <v>6</v>
      </c>
      <c r="F923" t="s">
        <v>701</v>
      </c>
      <c r="G923" t="s">
        <v>1144</v>
      </c>
      <c r="H923" t="s">
        <v>7</v>
      </c>
      <c r="I923">
        <v>34</v>
      </c>
      <c r="J923" s="71">
        <v>6.97</v>
      </c>
      <c r="K923" s="84">
        <v>0</v>
      </c>
      <c r="L923" s="91">
        <v>456.93</v>
      </c>
      <c r="M923">
        <v>2</v>
      </c>
      <c r="N923" s="1">
        <v>43781</v>
      </c>
      <c r="O923">
        <v>0</v>
      </c>
      <c r="P923" s="1">
        <v>0</v>
      </c>
      <c r="Q923"/>
    </row>
    <row r="924" spans="1:17" hidden="1" x14ac:dyDescent="0.25">
      <c r="A924">
        <v>1001</v>
      </c>
      <c r="B924" t="s">
        <v>719</v>
      </c>
      <c r="C924" t="s">
        <v>699</v>
      </c>
      <c r="D924" t="s">
        <v>700</v>
      </c>
      <c r="E924" t="s">
        <v>6</v>
      </c>
      <c r="F924" t="s">
        <v>701</v>
      </c>
      <c r="G924" t="s">
        <v>1145</v>
      </c>
      <c r="H924" t="s">
        <v>7</v>
      </c>
      <c r="I924">
        <v>34</v>
      </c>
      <c r="J924" s="71">
        <v>6.97</v>
      </c>
      <c r="K924" s="84">
        <v>0</v>
      </c>
      <c r="L924" s="91">
        <v>256.67</v>
      </c>
      <c r="M924">
        <v>1</v>
      </c>
      <c r="N924" s="1">
        <v>43781</v>
      </c>
      <c r="O924">
        <v>0</v>
      </c>
      <c r="P924" s="1">
        <v>0</v>
      </c>
      <c r="Q924"/>
    </row>
    <row r="925" spans="1:17" hidden="1" x14ac:dyDescent="0.25">
      <c r="A925">
        <v>1001</v>
      </c>
      <c r="B925" t="s">
        <v>719</v>
      </c>
      <c r="C925" t="s">
        <v>699</v>
      </c>
      <c r="D925" t="s">
        <v>700</v>
      </c>
      <c r="E925" t="s">
        <v>6</v>
      </c>
      <c r="F925" t="s">
        <v>701</v>
      </c>
      <c r="G925" t="s">
        <v>1146</v>
      </c>
      <c r="H925" t="s">
        <v>7</v>
      </c>
      <c r="I925">
        <v>34</v>
      </c>
      <c r="J925" s="71">
        <v>6.97</v>
      </c>
      <c r="K925" s="84">
        <v>0</v>
      </c>
      <c r="L925" s="91">
        <v>190</v>
      </c>
      <c r="M925">
        <v>1</v>
      </c>
      <c r="N925" s="1">
        <v>43781</v>
      </c>
      <c r="O925">
        <v>0</v>
      </c>
      <c r="P925" s="1">
        <v>0</v>
      </c>
      <c r="Q925"/>
    </row>
    <row r="926" spans="1:17" hidden="1" x14ac:dyDescent="0.25">
      <c r="A926">
        <v>1001</v>
      </c>
      <c r="B926" t="s">
        <v>719</v>
      </c>
      <c r="C926" t="s">
        <v>699</v>
      </c>
      <c r="D926" t="s">
        <v>700</v>
      </c>
      <c r="E926" t="s">
        <v>6</v>
      </c>
      <c r="F926" t="s">
        <v>701</v>
      </c>
      <c r="G926" t="s">
        <v>1148</v>
      </c>
      <c r="H926" t="s">
        <v>7</v>
      </c>
      <c r="I926">
        <v>34</v>
      </c>
      <c r="J926" s="71">
        <v>6.97</v>
      </c>
      <c r="K926" s="84">
        <v>0</v>
      </c>
      <c r="L926" s="91">
        <v>3000</v>
      </c>
      <c r="M926">
        <v>1</v>
      </c>
      <c r="N926" s="1">
        <v>43781</v>
      </c>
      <c r="O926">
        <v>0</v>
      </c>
      <c r="P926" s="1">
        <v>0</v>
      </c>
      <c r="Q926"/>
    </row>
    <row r="927" spans="1:17" hidden="1" x14ac:dyDescent="0.25">
      <c r="A927">
        <v>1001</v>
      </c>
      <c r="B927" t="s">
        <v>719</v>
      </c>
      <c r="C927" t="s">
        <v>699</v>
      </c>
      <c r="D927" t="s">
        <v>700</v>
      </c>
      <c r="E927" t="s">
        <v>6</v>
      </c>
      <c r="F927" t="s">
        <v>701</v>
      </c>
      <c r="G927" t="s">
        <v>1149</v>
      </c>
      <c r="H927" t="s">
        <v>7</v>
      </c>
      <c r="I927">
        <v>34</v>
      </c>
      <c r="J927" s="71">
        <v>6.97</v>
      </c>
      <c r="K927" s="84">
        <v>0</v>
      </c>
      <c r="L927" s="91">
        <v>1415.66</v>
      </c>
      <c r="M927">
        <v>5</v>
      </c>
      <c r="N927" s="1">
        <v>43781</v>
      </c>
      <c r="O927">
        <v>0</v>
      </c>
      <c r="P927" s="1">
        <v>0</v>
      </c>
      <c r="Q927"/>
    </row>
    <row r="928" spans="1:17" hidden="1" x14ac:dyDescent="0.25">
      <c r="A928">
        <v>1001</v>
      </c>
      <c r="B928" t="s">
        <v>719</v>
      </c>
      <c r="C928" t="s">
        <v>699</v>
      </c>
      <c r="D928" t="s">
        <v>700</v>
      </c>
      <c r="E928" t="s">
        <v>6</v>
      </c>
      <c r="F928" t="s">
        <v>701</v>
      </c>
      <c r="G928" t="s">
        <v>1150</v>
      </c>
      <c r="H928" t="s">
        <v>7</v>
      </c>
      <c r="I928">
        <v>34</v>
      </c>
      <c r="J928" s="71">
        <v>6.97</v>
      </c>
      <c r="K928" s="84">
        <v>0</v>
      </c>
      <c r="L928" s="91">
        <v>23.97</v>
      </c>
      <c r="M928">
        <v>3</v>
      </c>
      <c r="N928" s="1">
        <v>43781</v>
      </c>
      <c r="O928">
        <v>0</v>
      </c>
      <c r="P928" s="1">
        <v>0</v>
      </c>
      <c r="Q928"/>
    </row>
    <row r="929" spans="1:17" hidden="1" x14ac:dyDescent="0.25">
      <c r="A929">
        <v>1001</v>
      </c>
      <c r="B929" t="s">
        <v>719</v>
      </c>
      <c r="C929" t="s">
        <v>699</v>
      </c>
      <c r="D929" t="s">
        <v>700</v>
      </c>
      <c r="E929" t="s">
        <v>6</v>
      </c>
      <c r="F929" t="s">
        <v>701</v>
      </c>
      <c r="G929" t="s">
        <v>1152</v>
      </c>
      <c r="H929" t="s">
        <v>7</v>
      </c>
      <c r="I929">
        <v>34</v>
      </c>
      <c r="J929" s="71">
        <v>6.97</v>
      </c>
      <c r="K929" s="84">
        <v>0</v>
      </c>
      <c r="L929" s="91">
        <v>303.77999999999997</v>
      </c>
      <c r="M929">
        <v>1</v>
      </c>
      <c r="N929" s="1">
        <v>43781</v>
      </c>
      <c r="O929">
        <v>0</v>
      </c>
      <c r="P929" s="1">
        <v>0</v>
      </c>
      <c r="Q929"/>
    </row>
    <row r="930" spans="1:17" hidden="1" x14ac:dyDescent="0.25">
      <c r="A930">
        <v>1001</v>
      </c>
      <c r="B930" t="s">
        <v>719</v>
      </c>
      <c r="C930" t="s">
        <v>699</v>
      </c>
      <c r="D930" t="s">
        <v>700</v>
      </c>
      <c r="E930" t="s">
        <v>6</v>
      </c>
      <c r="F930" t="s">
        <v>701</v>
      </c>
      <c r="G930" t="s">
        <v>1153</v>
      </c>
      <c r="H930" t="s">
        <v>7</v>
      </c>
      <c r="I930">
        <v>34</v>
      </c>
      <c r="J930" s="71">
        <v>6.97</v>
      </c>
      <c r="K930" s="84">
        <v>0</v>
      </c>
      <c r="L930" s="91">
        <v>4390.95</v>
      </c>
      <c r="M930">
        <v>6</v>
      </c>
      <c r="N930" s="1">
        <v>43781</v>
      </c>
      <c r="O930">
        <v>0</v>
      </c>
      <c r="P930" s="1">
        <v>0</v>
      </c>
      <c r="Q930"/>
    </row>
    <row r="931" spans="1:17" hidden="1" x14ac:dyDescent="0.25">
      <c r="A931">
        <v>1001</v>
      </c>
      <c r="B931" t="s">
        <v>719</v>
      </c>
      <c r="C931" t="s">
        <v>699</v>
      </c>
      <c r="D931" t="s">
        <v>700</v>
      </c>
      <c r="E931" t="s">
        <v>6</v>
      </c>
      <c r="F931" t="s">
        <v>701</v>
      </c>
      <c r="G931" t="s">
        <v>1154</v>
      </c>
      <c r="H931" t="s">
        <v>7</v>
      </c>
      <c r="I931">
        <v>34</v>
      </c>
      <c r="J931" s="71">
        <v>6.97</v>
      </c>
      <c r="K931" s="84">
        <v>0</v>
      </c>
      <c r="L931" s="91">
        <v>171348.14</v>
      </c>
      <c r="M931">
        <v>137</v>
      </c>
      <c r="N931" s="1">
        <v>43781</v>
      </c>
      <c r="O931">
        <v>0</v>
      </c>
      <c r="P931" s="1">
        <v>0</v>
      </c>
      <c r="Q931"/>
    </row>
    <row r="932" spans="1:17" hidden="1" x14ac:dyDescent="0.25">
      <c r="A932">
        <v>1001</v>
      </c>
      <c r="B932" t="s">
        <v>719</v>
      </c>
      <c r="C932" t="s">
        <v>699</v>
      </c>
      <c r="D932" t="s">
        <v>700</v>
      </c>
      <c r="E932" t="s">
        <v>6</v>
      </c>
      <c r="F932" t="s">
        <v>701</v>
      </c>
      <c r="G932" t="s">
        <v>1155</v>
      </c>
      <c r="H932" t="s">
        <v>7</v>
      </c>
      <c r="I932">
        <v>34</v>
      </c>
      <c r="J932" s="71">
        <v>6.97</v>
      </c>
      <c r="K932" s="84">
        <v>0</v>
      </c>
      <c r="L932" s="91">
        <v>717.36</v>
      </c>
      <c r="M932">
        <v>1</v>
      </c>
      <c r="N932" s="1">
        <v>43781</v>
      </c>
      <c r="O932">
        <v>0</v>
      </c>
      <c r="P932" s="1">
        <v>0</v>
      </c>
      <c r="Q932"/>
    </row>
    <row r="933" spans="1:17" hidden="1" x14ac:dyDescent="0.25">
      <c r="A933">
        <v>1001</v>
      </c>
      <c r="B933" t="s">
        <v>719</v>
      </c>
      <c r="C933" t="s">
        <v>699</v>
      </c>
      <c r="D933" t="s">
        <v>700</v>
      </c>
      <c r="E933" t="s">
        <v>6</v>
      </c>
      <c r="F933" t="s">
        <v>701</v>
      </c>
      <c r="G933" t="s">
        <v>1156</v>
      </c>
      <c r="H933" t="s">
        <v>7</v>
      </c>
      <c r="I933">
        <v>34</v>
      </c>
      <c r="J933" s="71">
        <v>6.97</v>
      </c>
      <c r="K933" s="84">
        <v>0</v>
      </c>
      <c r="L933" s="91">
        <v>140537.41</v>
      </c>
      <c r="M933">
        <v>201</v>
      </c>
      <c r="N933" s="1">
        <v>43781</v>
      </c>
      <c r="O933">
        <v>0</v>
      </c>
      <c r="P933" s="1">
        <v>0</v>
      </c>
      <c r="Q933"/>
    </row>
    <row r="934" spans="1:17" hidden="1" x14ac:dyDescent="0.25">
      <c r="A934">
        <v>1001</v>
      </c>
      <c r="B934" t="s">
        <v>719</v>
      </c>
      <c r="C934" t="s">
        <v>699</v>
      </c>
      <c r="D934" t="s">
        <v>700</v>
      </c>
      <c r="E934" t="s">
        <v>6</v>
      </c>
      <c r="F934" t="s">
        <v>701</v>
      </c>
      <c r="G934" t="s">
        <v>1157</v>
      </c>
      <c r="H934" t="s">
        <v>7</v>
      </c>
      <c r="I934">
        <v>34</v>
      </c>
      <c r="J934" s="71">
        <v>6.97</v>
      </c>
      <c r="K934" s="84">
        <v>0</v>
      </c>
      <c r="L934" s="91">
        <v>5.3</v>
      </c>
      <c r="M934">
        <v>2</v>
      </c>
      <c r="N934" s="1">
        <v>43781</v>
      </c>
      <c r="O934">
        <v>0</v>
      </c>
      <c r="P934" s="1">
        <v>0</v>
      </c>
      <c r="Q934"/>
    </row>
    <row r="935" spans="1:17" hidden="1" x14ac:dyDescent="0.25">
      <c r="A935">
        <v>1001</v>
      </c>
      <c r="B935" t="s">
        <v>719</v>
      </c>
      <c r="C935" t="s">
        <v>699</v>
      </c>
      <c r="D935" t="s">
        <v>700</v>
      </c>
      <c r="E935" t="s">
        <v>6</v>
      </c>
      <c r="F935" t="s">
        <v>701</v>
      </c>
      <c r="G935" t="s">
        <v>1158</v>
      </c>
      <c r="H935" t="s">
        <v>7</v>
      </c>
      <c r="I935">
        <v>34</v>
      </c>
      <c r="J935" s="71">
        <v>6.97</v>
      </c>
      <c r="K935" s="84">
        <v>0</v>
      </c>
      <c r="L935" s="91">
        <v>1390.58</v>
      </c>
      <c r="M935">
        <v>5</v>
      </c>
      <c r="N935" s="1">
        <v>43781</v>
      </c>
      <c r="O935">
        <v>0</v>
      </c>
      <c r="P935" s="1">
        <v>0</v>
      </c>
      <c r="Q935"/>
    </row>
    <row r="936" spans="1:17" hidden="1" x14ac:dyDescent="0.25">
      <c r="A936">
        <v>1001</v>
      </c>
      <c r="B936" t="s">
        <v>719</v>
      </c>
      <c r="C936" t="s">
        <v>699</v>
      </c>
      <c r="D936" t="s">
        <v>700</v>
      </c>
      <c r="E936" t="s">
        <v>6</v>
      </c>
      <c r="F936" t="s">
        <v>701</v>
      </c>
      <c r="G936" t="s">
        <v>1159</v>
      </c>
      <c r="H936" t="s">
        <v>7</v>
      </c>
      <c r="I936">
        <v>34</v>
      </c>
      <c r="J936" s="71">
        <v>6.97</v>
      </c>
      <c r="K936" s="84">
        <v>0</v>
      </c>
      <c r="L936" s="91">
        <v>1097.73</v>
      </c>
      <c r="M936">
        <v>13</v>
      </c>
      <c r="N936" s="1">
        <v>43781</v>
      </c>
      <c r="O936">
        <v>0</v>
      </c>
      <c r="P936" s="1">
        <v>0</v>
      </c>
      <c r="Q936"/>
    </row>
    <row r="937" spans="1:17" hidden="1" x14ac:dyDescent="0.25">
      <c r="A937">
        <v>1001</v>
      </c>
      <c r="B937" t="s">
        <v>719</v>
      </c>
      <c r="C937" t="s">
        <v>699</v>
      </c>
      <c r="D937" t="s">
        <v>700</v>
      </c>
      <c r="E937" t="s">
        <v>6</v>
      </c>
      <c r="F937" t="s">
        <v>701</v>
      </c>
      <c r="G937" t="s">
        <v>1160</v>
      </c>
      <c r="H937" t="s">
        <v>7</v>
      </c>
      <c r="I937">
        <v>34</v>
      </c>
      <c r="J937" s="71">
        <v>6.97</v>
      </c>
      <c r="K937" s="84">
        <v>0</v>
      </c>
      <c r="L937" s="91">
        <v>21186.76</v>
      </c>
      <c r="M937">
        <v>519</v>
      </c>
      <c r="N937" s="1">
        <v>43781</v>
      </c>
      <c r="O937">
        <v>0</v>
      </c>
      <c r="P937" s="1">
        <v>0</v>
      </c>
      <c r="Q937"/>
    </row>
    <row r="938" spans="1:17" hidden="1" x14ac:dyDescent="0.25">
      <c r="A938">
        <v>1001</v>
      </c>
      <c r="B938" t="s">
        <v>719</v>
      </c>
      <c r="C938" t="s">
        <v>699</v>
      </c>
      <c r="D938" t="s">
        <v>700</v>
      </c>
      <c r="E938" t="s">
        <v>6</v>
      </c>
      <c r="F938" t="s">
        <v>701</v>
      </c>
      <c r="G938" t="s">
        <v>1161</v>
      </c>
      <c r="H938" t="s">
        <v>7</v>
      </c>
      <c r="I938">
        <v>34</v>
      </c>
      <c r="J938" s="71">
        <v>6.97</v>
      </c>
      <c r="K938" s="84">
        <v>0</v>
      </c>
      <c r="L938" s="91">
        <v>629.04</v>
      </c>
      <c r="M938">
        <v>2</v>
      </c>
      <c r="N938" s="1">
        <v>43781</v>
      </c>
      <c r="O938">
        <v>0</v>
      </c>
      <c r="P938" s="1">
        <v>0</v>
      </c>
      <c r="Q938"/>
    </row>
    <row r="939" spans="1:17" hidden="1" x14ac:dyDescent="0.25">
      <c r="A939">
        <v>1001</v>
      </c>
      <c r="B939" t="s">
        <v>719</v>
      </c>
      <c r="C939" t="s">
        <v>699</v>
      </c>
      <c r="D939" t="s">
        <v>700</v>
      </c>
      <c r="E939" t="s">
        <v>6</v>
      </c>
      <c r="F939" t="s">
        <v>701</v>
      </c>
      <c r="G939" t="s">
        <v>1162</v>
      </c>
      <c r="H939" t="s">
        <v>7</v>
      </c>
      <c r="I939">
        <v>34</v>
      </c>
      <c r="J939" s="71">
        <v>6.97</v>
      </c>
      <c r="K939" s="84">
        <v>0</v>
      </c>
      <c r="L939" s="91">
        <v>500</v>
      </c>
      <c r="M939">
        <v>1</v>
      </c>
      <c r="N939" s="1">
        <v>43781</v>
      </c>
      <c r="O939">
        <v>0</v>
      </c>
      <c r="P939" s="1">
        <v>0</v>
      </c>
      <c r="Q939"/>
    </row>
    <row r="940" spans="1:17" hidden="1" x14ac:dyDescent="0.25">
      <c r="A940">
        <v>1001</v>
      </c>
      <c r="B940" t="s">
        <v>719</v>
      </c>
      <c r="C940" t="s">
        <v>699</v>
      </c>
      <c r="D940" t="s">
        <v>700</v>
      </c>
      <c r="E940" t="s">
        <v>6</v>
      </c>
      <c r="F940" t="s">
        <v>701</v>
      </c>
      <c r="G940" t="s">
        <v>1163</v>
      </c>
      <c r="H940" t="s">
        <v>7</v>
      </c>
      <c r="I940">
        <v>34</v>
      </c>
      <c r="J940" s="71">
        <v>6.97</v>
      </c>
      <c r="K940" s="84">
        <v>0</v>
      </c>
      <c r="L940" s="91">
        <v>42.78</v>
      </c>
      <c r="M940">
        <v>1</v>
      </c>
      <c r="N940" s="1">
        <v>43781</v>
      </c>
      <c r="O940">
        <v>0</v>
      </c>
      <c r="P940" s="1">
        <v>0</v>
      </c>
      <c r="Q940"/>
    </row>
    <row r="941" spans="1:17" hidden="1" x14ac:dyDescent="0.25">
      <c r="A941">
        <v>1001</v>
      </c>
      <c r="B941" t="s">
        <v>719</v>
      </c>
      <c r="C941" t="s">
        <v>699</v>
      </c>
      <c r="D941" t="s">
        <v>700</v>
      </c>
      <c r="E941" t="s">
        <v>6</v>
      </c>
      <c r="F941" t="s">
        <v>701</v>
      </c>
      <c r="G941" t="s">
        <v>1164</v>
      </c>
      <c r="H941" t="s">
        <v>7</v>
      </c>
      <c r="I941">
        <v>34</v>
      </c>
      <c r="J941" s="71">
        <v>6.97</v>
      </c>
      <c r="K941" s="84">
        <v>0</v>
      </c>
      <c r="L941" s="91">
        <v>78.58</v>
      </c>
      <c r="M941">
        <v>1</v>
      </c>
      <c r="N941" s="1">
        <v>43781</v>
      </c>
      <c r="O941">
        <v>0</v>
      </c>
      <c r="P941" s="1">
        <v>0</v>
      </c>
      <c r="Q941"/>
    </row>
    <row r="942" spans="1:17" hidden="1" x14ac:dyDescent="0.25">
      <c r="A942">
        <v>1001</v>
      </c>
      <c r="B942" t="s">
        <v>719</v>
      </c>
      <c r="C942" t="s">
        <v>699</v>
      </c>
      <c r="D942" t="s">
        <v>700</v>
      </c>
      <c r="E942" t="s">
        <v>6</v>
      </c>
      <c r="F942" t="s">
        <v>701</v>
      </c>
      <c r="G942" t="s">
        <v>1165</v>
      </c>
      <c r="H942" t="s">
        <v>7</v>
      </c>
      <c r="I942">
        <v>34</v>
      </c>
      <c r="J942" s="71">
        <v>6.97</v>
      </c>
      <c r="K942" s="84">
        <v>0</v>
      </c>
      <c r="L942" s="91">
        <v>2008608.32</v>
      </c>
      <c r="M942">
        <v>1</v>
      </c>
      <c r="N942" s="1">
        <v>43781</v>
      </c>
      <c r="O942">
        <v>0</v>
      </c>
      <c r="P942" s="1">
        <v>0</v>
      </c>
      <c r="Q942"/>
    </row>
    <row r="943" spans="1:17" hidden="1" x14ac:dyDescent="0.25">
      <c r="A943">
        <v>1001</v>
      </c>
      <c r="B943" t="s">
        <v>719</v>
      </c>
      <c r="C943" t="s">
        <v>699</v>
      </c>
      <c r="D943" t="s">
        <v>700</v>
      </c>
      <c r="E943" t="s">
        <v>6</v>
      </c>
      <c r="F943" t="s">
        <v>701</v>
      </c>
      <c r="G943" t="s">
        <v>1166</v>
      </c>
      <c r="H943" t="s">
        <v>7</v>
      </c>
      <c r="I943">
        <v>34</v>
      </c>
      <c r="J943" s="71">
        <v>6.97</v>
      </c>
      <c r="K943" s="84">
        <v>0</v>
      </c>
      <c r="L943" s="91">
        <v>10043.040000000001</v>
      </c>
      <c r="M943">
        <v>1</v>
      </c>
      <c r="N943" s="1">
        <v>43781</v>
      </c>
      <c r="O943">
        <v>0</v>
      </c>
      <c r="P943" s="1">
        <v>0</v>
      </c>
      <c r="Q943"/>
    </row>
    <row r="944" spans="1:17" hidden="1" x14ac:dyDescent="0.25">
      <c r="A944">
        <v>1001</v>
      </c>
      <c r="B944" t="s">
        <v>719</v>
      </c>
      <c r="C944" t="s">
        <v>699</v>
      </c>
      <c r="D944" t="s">
        <v>700</v>
      </c>
      <c r="E944" t="s">
        <v>6</v>
      </c>
      <c r="F944" t="s">
        <v>701</v>
      </c>
      <c r="G944" t="s">
        <v>1167</v>
      </c>
      <c r="H944" t="s">
        <v>7</v>
      </c>
      <c r="I944">
        <v>34</v>
      </c>
      <c r="J944" s="71">
        <v>6.97</v>
      </c>
      <c r="K944" s="84">
        <v>0</v>
      </c>
      <c r="L944" s="91">
        <v>4532.57</v>
      </c>
      <c r="M944">
        <v>1</v>
      </c>
      <c r="N944" s="1">
        <v>43781</v>
      </c>
      <c r="O944">
        <v>0</v>
      </c>
      <c r="P944" s="1">
        <v>0</v>
      </c>
      <c r="Q944"/>
    </row>
    <row r="945" spans="1:17" hidden="1" x14ac:dyDescent="0.25">
      <c r="A945">
        <v>1001</v>
      </c>
      <c r="B945" t="s">
        <v>719</v>
      </c>
      <c r="C945" t="s">
        <v>699</v>
      </c>
      <c r="D945" t="s">
        <v>700</v>
      </c>
      <c r="E945" t="s">
        <v>6</v>
      </c>
      <c r="F945" t="s">
        <v>701</v>
      </c>
      <c r="G945" t="s">
        <v>1168</v>
      </c>
      <c r="H945" t="s">
        <v>7</v>
      </c>
      <c r="I945">
        <v>34</v>
      </c>
      <c r="J945" s="71">
        <v>6.97</v>
      </c>
      <c r="K945" s="84">
        <v>0</v>
      </c>
      <c r="L945" s="91">
        <v>3100</v>
      </c>
      <c r="M945">
        <v>1</v>
      </c>
      <c r="N945" s="1">
        <v>43781</v>
      </c>
      <c r="O945">
        <v>0</v>
      </c>
      <c r="P945" s="1">
        <v>0</v>
      </c>
      <c r="Q945"/>
    </row>
    <row r="946" spans="1:17" hidden="1" x14ac:dyDescent="0.25">
      <c r="A946">
        <v>1001</v>
      </c>
      <c r="B946" t="s">
        <v>719</v>
      </c>
      <c r="C946" t="s">
        <v>699</v>
      </c>
      <c r="D946" t="s">
        <v>700</v>
      </c>
      <c r="E946" t="s">
        <v>6</v>
      </c>
      <c r="F946" t="s">
        <v>701</v>
      </c>
      <c r="G946" t="s">
        <v>1169</v>
      </c>
      <c r="H946" t="s">
        <v>7</v>
      </c>
      <c r="I946">
        <v>34</v>
      </c>
      <c r="J946" s="71">
        <v>6.97</v>
      </c>
      <c r="K946" s="84">
        <v>0</v>
      </c>
      <c r="L946" s="91">
        <v>13.99</v>
      </c>
      <c r="M946">
        <v>1</v>
      </c>
      <c r="N946" s="1">
        <v>43781</v>
      </c>
      <c r="O946">
        <v>0</v>
      </c>
      <c r="P946" s="1">
        <v>0</v>
      </c>
      <c r="Q946"/>
    </row>
    <row r="947" spans="1:17" hidden="1" x14ac:dyDescent="0.25">
      <c r="A947">
        <v>1001</v>
      </c>
      <c r="B947" t="s">
        <v>719</v>
      </c>
      <c r="C947" t="s">
        <v>699</v>
      </c>
      <c r="D947" t="s">
        <v>700</v>
      </c>
      <c r="E947" t="s">
        <v>6</v>
      </c>
      <c r="F947" t="s">
        <v>701</v>
      </c>
      <c r="G947" t="s">
        <v>1170</v>
      </c>
      <c r="H947" t="s">
        <v>7</v>
      </c>
      <c r="I947">
        <v>34</v>
      </c>
      <c r="J947" s="71">
        <v>6.97</v>
      </c>
      <c r="K947" s="84">
        <v>0</v>
      </c>
      <c r="L947" s="91">
        <v>23</v>
      </c>
      <c r="M947">
        <v>1</v>
      </c>
      <c r="N947" s="1">
        <v>43781</v>
      </c>
      <c r="O947">
        <v>0</v>
      </c>
      <c r="P947" s="1">
        <v>0</v>
      </c>
      <c r="Q947"/>
    </row>
    <row r="948" spans="1:17" hidden="1" x14ac:dyDescent="0.25">
      <c r="A948">
        <v>1001</v>
      </c>
      <c r="B948" t="s">
        <v>719</v>
      </c>
      <c r="C948" t="s">
        <v>699</v>
      </c>
      <c r="D948" t="s">
        <v>700</v>
      </c>
      <c r="E948" t="s">
        <v>6</v>
      </c>
      <c r="F948" t="s">
        <v>701</v>
      </c>
      <c r="G948" t="s">
        <v>1172</v>
      </c>
      <c r="H948" t="s">
        <v>7</v>
      </c>
      <c r="I948">
        <v>34</v>
      </c>
      <c r="J948" s="71">
        <v>6.97</v>
      </c>
      <c r="K948" s="84">
        <v>0</v>
      </c>
      <c r="L948" s="91">
        <v>54870.07</v>
      </c>
      <c r="M948">
        <v>2</v>
      </c>
      <c r="N948" s="1">
        <v>43781</v>
      </c>
      <c r="O948">
        <v>0</v>
      </c>
      <c r="P948" s="1">
        <v>0</v>
      </c>
      <c r="Q948"/>
    </row>
    <row r="949" spans="1:17" hidden="1" x14ac:dyDescent="0.25">
      <c r="A949">
        <v>1001</v>
      </c>
      <c r="B949" t="s">
        <v>719</v>
      </c>
      <c r="C949" t="s">
        <v>699</v>
      </c>
      <c r="D949" t="s">
        <v>700</v>
      </c>
      <c r="E949" t="s">
        <v>6</v>
      </c>
      <c r="F949" t="s">
        <v>701</v>
      </c>
      <c r="G949" t="s">
        <v>1173</v>
      </c>
      <c r="H949" t="s">
        <v>7</v>
      </c>
      <c r="I949">
        <v>34</v>
      </c>
      <c r="J949" s="71">
        <v>6.97</v>
      </c>
      <c r="K949" s="84">
        <v>0</v>
      </c>
      <c r="L949" s="91">
        <v>13.99</v>
      </c>
      <c r="M949">
        <v>1</v>
      </c>
      <c r="N949" s="1">
        <v>43781</v>
      </c>
      <c r="O949">
        <v>0</v>
      </c>
      <c r="P949" s="1">
        <v>0</v>
      </c>
      <c r="Q949"/>
    </row>
    <row r="950" spans="1:17" hidden="1" x14ac:dyDescent="0.25">
      <c r="A950">
        <v>1001</v>
      </c>
      <c r="B950" t="s">
        <v>719</v>
      </c>
      <c r="C950" t="s">
        <v>699</v>
      </c>
      <c r="D950" t="s">
        <v>700</v>
      </c>
      <c r="E950" t="s">
        <v>6</v>
      </c>
      <c r="F950" t="s">
        <v>701</v>
      </c>
      <c r="G950" t="s">
        <v>1174</v>
      </c>
      <c r="H950" t="s">
        <v>7</v>
      </c>
      <c r="I950">
        <v>34</v>
      </c>
      <c r="J950" s="71">
        <v>6.97</v>
      </c>
      <c r="K950" s="84">
        <v>0</v>
      </c>
      <c r="L950" s="91">
        <v>5.99</v>
      </c>
      <c r="M950">
        <v>1</v>
      </c>
      <c r="N950" s="1">
        <v>43781</v>
      </c>
      <c r="O950">
        <v>0</v>
      </c>
      <c r="P950" s="1">
        <v>0</v>
      </c>
      <c r="Q950"/>
    </row>
    <row r="951" spans="1:17" hidden="1" x14ac:dyDescent="0.25">
      <c r="A951">
        <v>1001</v>
      </c>
      <c r="B951" t="s">
        <v>719</v>
      </c>
      <c r="C951" t="s">
        <v>699</v>
      </c>
      <c r="D951" t="s">
        <v>700</v>
      </c>
      <c r="E951" t="s">
        <v>6</v>
      </c>
      <c r="F951" t="s">
        <v>701</v>
      </c>
      <c r="G951" t="s">
        <v>1175</v>
      </c>
      <c r="H951" t="s">
        <v>7</v>
      </c>
      <c r="I951">
        <v>34</v>
      </c>
      <c r="J951" s="71">
        <v>6.97</v>
      </c>
      <c r="K951" s="84">
        <v>0</v>
      </c>
      <c r="L951" s="91">
        <v>0</v>
      </c>
      <c r="M951">
        <v>2</v>
      </c>
      <c r="N951" s="1">
        <v>43781</v>
      </c>
      <c r="O951">
        <v>0</v>
      </c>
      <c r="P951" s="1">
        <v>0</v>
      </c>
      <c r="Q951"/>
    </row>
    <row r="952" spans="1:17" hidden="1" x14ac:dyDescent="0.25">
      <c r="A952">
        <v>1001</v>
      </c>
      <c r="B952" t="s">
        <v>719</v>
      </c>
      <c r="C952" t="s">
        <v>699</v>
      </c>
      <c r="D952" t="s">
        <v>700</v>
      </c>
      <c r="E952" t="s">
        <v>6</v>
      </c>
      <c r="F952" t="s">
        <v>701</v>
      </c>
      <c r="G952" t="s">
        <v>1176</v>
      </c>
      <c r="H952" t="s">
        <v>7</v>
      </c>
      <c r="I952">
        <v>34</v>
      </c>
      <c r="J952" s="71">
        <v>6.97</v>
      </c>
      <c r="K952" s="84">
        <v>0</v>
      </c>
      <c r="L952" s="91">
        <v>1</v>
      </c>
      <c r="M952">
        <v>1</v>
      </c>
      <c r="N952" s="1">
        <v>43781</v>
      </c>
      <c r="O952">
        <v>0</v>
      </c>
      <c r="P952" s="1">
        <v>0</v>
      </c>
      <c r="Q952"/>
    </row>
    <row r="953" spans="1:17" hidden="1" x14ac:dyDescent="0.25">
      <c r="A953">
        <v>1001</v>
      </c>
      <c r="B953" t="s">
        <v>719</v>
      </c>
      <c r="C953" t="s">
        <v>699</v>
      </c>
      <c r="D953" t="s">
        <v>700</v>
      </c>
      <c r="E953" t="s">
        <v>6</v>
      </c>
      <c r="F953" t="s">
        <v>701</v>
      </c>
      <c r="G953" t="s">
        <v>1177</v>
      </c>
      <c r="H953" t="s">
        <v>7</v>
      </c>
      <c r="I953">
        <v>34</v>
      </c>
      <c r="J953" s="71">
        <v>6.97</v>
      </c>
      <c r="K953" s="84">
        <v>0</v>
      </c>
      <c r="L953" s="91">
        <v>85.13</v>
      </c>
      <c r="M953">
        <v>11</v>
      </c>
      <c r="N953" s="1">
        <v>43781</v>
      </c>
      <c r="O953">
        <v>0</v>
      </c>
      <c r="P953" s="1">
        <v>0</v>
      </c>
      <c r="Q953"/>
    </row>
    <row r="954" spans="1:17" hidden="1" x14ac:dyDescent="0.25">
      <c r="A954">
        <v>1001</v>
      </c>
      <c r="B954" t="s">
        <v>719</v>
      </c>
      <c r="C954" t="s">
        <v>699</v>
      </c>
      <c r="D954" t="s">
        <v>700</v>
      </c>
      <c r="E954" t="s">
        <v>6</v>
      </c>
      <c r="F954" t="s">
        <v>701</v>
      </c>
      <c r="G954" t="s">
        <v>1178</v>
      </c>
      <c r="H954" t="s">
        <v>7</v>
      </c>
      <c r="I954">
        <v>34</v>
      </c>
      <c r="J954" s="71">
        <v>6.97</v>
      </c>
      <c r="K954" s="84">
        <v>0</v>
      </c>
      <c r="L954" s="91">
        <v>57.03</v>
      </c>
      <c r="M954">
        <v>2</v>
      </c>
      <c r="N954" s="1">
        <v>43781</v>
      </c>
      <c r="O954">
        <v>0</v>
      </c>
      <c r="P954" s="1">
        <v>0</v>
      </c>
      <c r="Q954"/>
    </row>
    <row r="955" spans="1:17" hidden="1" x14ac:dyDescent="0.25">
      <c r="A955">
        <v>1001</v>
      </c>
      <c r="B955" t="s">
        <v>719</v>
      </c>
      <c r="C955" t="s">
        <v>699</v>
      </c>
      <c r="D955" t="s">
        <v>700</v>
      </c>
      <c r="E955" t="s">
        <v>6</v>
      </c>
      <c r="F955" t="s">
        <v>701</v>
      </c>
      <c r="G955" t="s">
        <v>1179</v>
      </c>
      <c r="H955" t="s">
        <v>7</v>
      </c>
      <c r="I955">
        <v>34</v>
      </c>
      <c r="J955" s="71">
        <v>6.97</v>
      </c>
      <c r="K955" s="84">
        <v>0</v>
      </c>
      <c r="L955" s="91">
        <v>196.02</v>
      </c>
      <c r="M955">
        <v>1</v>
      </c>
      <c r="N955" s="1">
        <v>43781</v>
      </c>
      <c r="O955">
        <v>0</v>
      </c>
      <c r="P955" s="1">
        <v>0</v>
      </c>
      <c r="Q955"/>
    </row>
    <row r="956" spans="1:17" hidden="1" x14ac:dyDescent="0.25">
      <c r="A956">
        <v>1001</v>
      </c>
      <c r="B956" t="s">
        <v>719</v>
      </c>
      <c r="C956" t="s">
        <v>699</v>
      </c>
      <c r="D956" t="s">
        <v>700</v>
      </c>
      <c r="E956" t="s">
        <v>6</v>
      </c>
      <c r="F956" t="s">
        <v>701</v>
      </c>
      <c r="G956" t="s">
        <v>1180</v>
      </c>
      <c r="H956" t="s">
        <v>7</v>
      </c>
      <c r="I956">
        <v>34</v>
      </c>
      <c r="J956" s="71">
        <v>6.97</v>
      </c>
      <c r="K956" s="84">
        <v>0</v>
      </c>
      <c r="L956" s="91">
        <v>1807.18</v>
      </c>
      <c r="M956">
        <v>1</v>
      </c>
      <c r="N956" s="1">
        <v>43781</v>
      </c>
      <c r="O956">
        <v>0</v>
      </c>
      <c r="P956" s="1">
        <v>0</v>
      </c>
      <c r="Q956"/>
    </row>
    <row r="957" spans="1:17" hidden="1" x14ac:dyDescent="0.25">
      <c r="A957">
        <v>1001</v>
      </c>
      <c r="B957" t="s">
        <v>719</v>
      </c>
      <c r="C957" t="s">
        <v>699</v>
      </c>
      <c r="D957" t="s">
        <v>700</v>
      </c>
      <c r="E957" t="s">
        <v>6</v>
      </c>
      <c r="F957" t="s">
        <v>701</v>
      </c>
      <c r="G957" t="s">
        <v>1181</v>
      </c>
      <c r="H957" t="s">
        <v>7</v>
      </c>
      <c r="I957">
        <v>34</v>
      </c>
      <c r="J957" s="71">
        <v>6.97</v>
      </c>
      <c r="K957" s="84">
        <v>0</v>
      </c>
      <c r="L957" s="91">
        <v>5000</v>
      </c>
      <c r="M957">
        <v>1</v>
      </c>
      <c r="N957" s="1">
        <v>43781</v>
      </c>
      <c r="O957">
        <v>0</v>
      </c>
      <c r="P957" s="1">
        <v>0</v>
      </c>
      <c r="Q957"/>
    </row>
    <row r="958" spans="1:17" hidden="1" x14ac:dyDescent="0.25">
      <c r="A958">
        <v>1001</v>
      </c>
      <c r="B958" t="s">
        <v>719</v>
      </c>
      <c r="C958" t="s">
        <v>699</v>
      </c>
      <c r="D958" t="s">
        <v>700</v>
      </c>
      <c r="E958" t="s">
        <v>6</v>
      </c>
      <c r="F958" t="s">
        <v>701</v>
      </c>
      <c r="G958" t="s">
        <v>1182</v>
      </c>
      <c r="H958" t="s">
        <v>7</v>
      </c>
      <c r="I958">
        <v>34</v>
      </c>
      <c r="J958" s="71">
        <v>6.97</v>
      </c>
      <c r="K958" s="84">
        <v>0</v>
      </c>
      <c r="L958" s="91">
        <v>9645.09</v>
      </c>
      <c r="M958">
        <v>4</v>
      </c>
      <c r="N958" s="1">
        <v>43781</v>
      </c>
      <c r="O958">
        <v>0</v>
      </c>
      <c r="P958" s="1">
        <v>0</v>
      </c>
      <c r="Q958"/>
    </row>
    <row r="959" spans="1:17" hidden="1" x14ac:dyDescent="0.25">
      <c r="A959">
        <v>1001</v>
      </c>
      <c r="B959" t="s">
        <v>719</v>
      </c>
      <c r="C959" t="s">
        <v>699</v>
      </c>
      <c r="D959" t="s">
        <v>700</v>
      </c>
      <c r="E959" t="s">
        <v>6</v>
      </c>
      <c r="F959" t="s">
        <v>701</v>
      </c>
      <c r="G959" t="s">
        <v>1183</v>
      </c>
      <c r="H959" t="s">
        <v>7</v>
      </c>
      <c r="I959">
        <v>34</v>
      </c>
      <c r="J959" s="71">
        <v>6.97</v>
      </c>
      <c r="K959" s="84">
        <v>0</v>
      </c>
      <c r="L959" s="91">
        <v>13.99</v>
      </c>
      <c r="M959">
        <v>1</v>
      </c>
      <c r="N959" s="1">
        <v>43781</v>
      </c>
      <c r="O959">
        <v>0</v>
      </c>
      <c r="P959" s="1">
        <v>0</v>
      </c>
      <c r="Q959"/>
    </row>
    <row r="960" spans="1:17" hidden="1" x14ac:dyDescent="0.25">
      <c r="A960">
        <v>1001</v>
      </c>
      <c r="B960" t="s">
        <v>719</v>
      </c>
      <c r="C960" t="s">
        <v>699</v>
      </c>
      <c r="D960" t="s">
        <v>700</v>
      </c>
      <c r="E960" t="s">
        <v>6</v>
      </c>
      <c r="F960" t="s">
        <v>701</v>
      </c>
      <c r="G960" t="s">
        <v>1184</v>
      </c>
      <c r="H960" t="s">
        <v>7</v>
      </c>
      <c r="I960">
        <v>34</v>
      </c>
      <c r="J960" s="71">
        <v>6.97</v>
      </c>
      <c r="K960" s="84">
        <v>0</v>
      </c>
      <c r="L960" s="91">
        <v>322.77999999999997</v>
      </c>
      <c r="M960">
        <v>4</v>
      </c>
      <c r="N960" s="1">
        <v>43781</v>
      </c>
      <c r="O960">
        <v>0</v>
      </c>
      <c r="P960" s="1">
        <v>0</v>
      </c>
      <c r="Q960"/>
    </row>
    <row r="961" spans="1:17" hidden="1" x14ac:dyDescent="0.25">
      <c r="A961">
        <v>1001</v>
      </c>
      <c r="B961" t="s">
        <v>719</v>
      </c>
      <c r="C961" t="s">
        <v>699</v>
      </c>
      <c r="D961" t="s">
        <v>700</v>
      </c>
      <c r="E961" t="s">
        <v>6</v>
      </c>
      <c r="F961" t="s">
        <v>701</v>
      </c>
      <c r="G961" t="s">
        <v>1185</v>
      </c>
      <c r="H961" t="s">
        <v>7</v>
      </c>
      <c r="I961">
        <v>34</v>
      </c>
      <c r="J961" s="71">
        <v>6.97</v>
      </c>
      <c r="K961" s="84">
        <v>0</v>
      </c>
      <c r="L961" s="91">
        <v>4.29</v>
      </c>
      <c r="M961">
        <v>1</v>
      </c>
      <c r="N961" s="1">
        <v>43781</v>
      </c>
      <c r="O961">
        <v>0</v>
      </c>
      <c r="P961" s="1">
        <v>0</v>
      </c>
      <c r="Q961"/>
    </row>
    <row r="962" spans="1:17" hidden="1" x14ac:dyDescent="0.25">
      <c r="A962">
        <v>1001</v>
      </c>
      <c r="B962" t="s">
        <v>719</v>
      </c>
      <c r="C962" t="s">
        <v>699</v>
      </c>
      <c r="D962" t="s">
        <v>700</v>
      </c>
      <c r="E962" t="s">
        <v>6</v>
      </c>
      <c r="F962" t="s">
        <v>701</v>
      </c>
      <c r="G962" t="s">
        <v>1186</v>
      </c>
      <c r="H962" t="s">
        <v>7</v>
      </c>
      <c r="I962">
        <v>34</v>
      </c>
      <c r="J962" s="71">
        <v>6.97</v>
      </c>
      <c r="K962" s="84">
        <v>0</v>
      </c>
      <c r="L962" s="91">
        <v>1709.57</v>
      </c>
      <c r="M962">
        <v>1</v>
      </c>
      <c r="N962" s="1">
        <v>43781</v>
      </c>
      <c r="O962">
        <v>0</v>
      </c>
      <c r="P962" s="1">
        <v>0</v>
      </c>
      <c r="Q962"/>
    </row>
    <row r="963" spans="1:17" hidden="1" x14ac:dyDescent="0.25">
      <c r="A963">
        <v>1001</v>
      </c>
      <c r="B963" t="s">
        <v>719</v>
      </c>
      <c r="C963" t="s">
        <v>699</v>
      </c>
      <c r="D963" t="s">
        <v>700</v>
      </c>
      <c r="E963" t="s">
        <v>6</v>
      </c>
      <c r="F963" t="s">
        <v>701</v>
      </c>
      <c r="G963" t="s">
        <v>1187</v>
      </c>
      <c r="H963" t="s">
        <v>7</v>
      </c>
      <c r="I963">
        <v>34</v>
      </c>
      <c r="J963" s="71">
        <v>6.97</v>
      </c>
      <c r="K963" s="84">
        <v>0</v>
      </c>
      <c r="L963" s="91">
        <v>50</v>
      </c>
      <c r="M963">
        <v>1</v>
      </c>
      <c r="N963" s="1">
        <v>43781</v>
      </c>
      <c r="O963">
        <v>0</v>
      </c>
      <c r="P963" s="1">
        <v>0</v>
      </c>
      <c r="Q963"/>
    </row>
    <row r="964" spans="1:17" hidden="1" x14ac:dyDescent="0.25">
      <c r="A964">
        <v>1001</v>
      </c>
      <c r="B964" t="s">
        <v>719</v>
      </c>
      <c r="C964" t="s">
        <v>699</v>
      </c>
      <c r="D964" t="s">
        <v>700</v>
      </c>
      <c r="E964" t="s">
        <v>6</v>
      </c>
      <c r="F964" t="s">
        <v>701</v>
      </c>
      <c r="G964" t="s">
        <v>1188</v>
      </c>
      <c r="H964" t="s">
        <v>7</v>
      </c>
      <c r="I964">
        <v>34</v>
      </c>
      <c r="J964" s="71">
        <v>6.97</v>
      </c>
      <c r="K964" s="84">
        <v>0</v>
      </c>
      <c r="L964" s="91">
        <v>5000</v>
      </c>
      <c r="M964">
        <v>1</v>
      </c>
      <c r="N964" s="1">
        <v>43781</v>
      </c>
      <c r="O964">
        <v>0</v>
      </c>
      <c r="P964" s="1">
        <v>0</v>
      </c>
      <c r="Q964"/>
    </row>
    <row r="965" spans="1:17" hidden="1" x14ac:dyDescent="0.25">
      <c r="A965">
        <v>1001</v>
      </c>
      <c r="B965" t="s">
        <v>719</v>
      </c>
      <c r="C965" t="s">
        <v>699</v>
      </c>
      <c r="D965" t="s">
        <v>700</v>
      </c>
      <c r="E965" t="s">
        <v>6</v>
      </c>
      <c r="F965" t="s">
        <v>701</v>
      </c>
      <c r="G965" t="s">
        <v>1189</v>
      </c>
      <c r="H965" t="s">
        <v>7</v>
      </c>
      <c r="I965">
        <v>34</v>
      </c>
      <c r="J965" s="71">
        <v>6.97</v>
      </c>
      <c r="K965" s="84">
        <v>0</v>
      </c>
      <c r="L965" s="91">
        <v>119.99</v>
      </c>
      <c r="M965">
        <v>1</v>
      </c>
      <c r="N965" s="1">
        <v>43781</v>
      </c>
      <c r="O965">
        <v>0</v>
      </c>
      <c r="P965" s="1">
        <v>0</v>
      </c>
      <c r="Q965"/>
    </row>
    <row r="966" spans="1:17" hidden="1" x14ac:dyDescent="0.25">
      <c r="A966">
        <v>1001</v>
      </c>
      <c r="B966" t="s">
        <v>719</v>
      </c>
      <c r="C966" t="s">
        <v>699</v>
      </c>
      <c r="D966" t="s">
        <v>700</v>
      </c>
      <c r="E966" t="s">
        <v>6</v>
      </c>
      <c r="F966" t="s">
        <v>701</v>
      </c>
      <c r="G966" t="s">
        <v>1190</v>
      </c>
      <c r="H966" t="s">
        <v>7</v>
      </c>
      <c r="I966">
        <v>34</v>
      </c>
      <c r="J966" s="71">
        <v>6.97</v>
      </c>
      <c r="K966" s="84">
        <v>0</v>
      </c>
      <c r="L966" s="91">
        <v>31443.26</v>
      </c>
      <c r="M966">
        <v>1</v>
      </c>
      <c r="N966" s="1">
        <v>43781</v>
      </c>
      <c r="O966">
        <v>0</v>
      </c>
      <c r="P966" s="1">
        <v>0</v>
      </c>
      <c r="Q966"/>
    </row>
    <row r="967" spans="1:17" hidden="1" x14ac:dyDescent="0.25">
      <c r="A967">
        <v>1001</v>
      </c>
      <c r="B967" t="s">
        <v>719</v>
      </c>
      <c r="C967" t="s">
        <v>699</v>
      </c>
      <c r="D967" t="s">
        <v>700</v>
      </c>
      <c r="E967" t="s">
        <v>6</v>
      </c>
      <c r="F967" t="s">
        <v>701</v>
      </c>
      <c r="G967" t="s">
        <v>1191</v>
      </c>
      <c r="H967" t="s">
        <v>7</v>
      </c>
      <c r="I967">
        <v>34</v>
      </c>
      <c r="J967" s="71">
        <v>6.97</v>
      </c>
      <c r="K967" s="84">
        <v>0</v>
      </c>
      <c r="L967" s="91">
        <v>5094.4399999999996</v>
      </c>
      <c r="M967">
        <v>2</v>
      </c>
      <c r="N967" s="1">
        <v>43781</v>
      </c>
      <c r="O967">
        <v>0</v>
      </c>
      <c r="P967" s="1">
        <v>0</v>
      </c>
      <c r="Q967"/>
    </row>
    <row r="968" spans="1:17" hidden="1" x14ac:dyDescent="0.25">
      <c r="A968">
        <v>1001</v>
      </c>
      <c r="B968" t="s">
        <v>719</v>
      </c>
      <c r="C968" t="s">
        <v>699</v>
      </c>
      <c r="D968" t="s">
        <v>700</v>
      </c>
      <c r="E968" t="s">
        <v>6</v>
      </c>
      <c r="F968" t="s">
        <v>701</v>
      </c>
      <c r="G968" t="s">
        <v>1192</v>
      </c>
      <c r="H968" t="s">
        <v>7</v>
      </c>
      <c r="I968">
        <v>34</v>
      </c>
      <c r="J968" s="71">
        <v>6.97</v>
      </c>
      <c r="K968" s="84">
        <v>0</v>
      </c>
      <c r="L968" s="91">
        <v>5.99</v>
      </c>
      <c r="M968">
        <v>1</v>
      </c>
      <c r="N968" s="1">
        <v>43781</v>
      </c>
      <c r="O968">
        <v>0</v>
      </c>
      <c r="P968" s="1">
        <v>0</v>
      </c>
      <c r="Q968"/>
    </row>
    <row r="969" spans="1:17" hidden="1" x14ac:dyDescent="0.25">
      <c r="A969">
        <v>1001</v>
      </c>
      <c r="B969" t="s">
        <v>719</v>
      </c>
      <c r="C969" t="s">
        <v>699</v>
      </c>
      <c r="D969" t="s">
        <v>700</v>
      </c>
      <c r="E969" t="s">
        <v>6</v>
      </c>
      <c r="F969" t="s">
        <v>701</v>
      </c>
      <c r="G969" t="s">
        <v>1193</v>
      </c>
      <c r="H969" t="s">
        <v>7</v>
      </c>
      <c r="I969">
        <v>34</v>
      </c>
      <c r="J969" s="71">
        <v>6.97</v>
      </c>
      <c r="K969" s="84">
        <v>0</v>
      </c>
      <c r="L969" s="91">
        <v>117.79</v>
      </c>
      <c r="M969">
        <v>1</v>
      </c>
      <c r="N969" s="1">
        <v>43781</v>
      </c>
      <c r="O969">
        <v>0</v>
      </c>
      <c r="P969" s="1">
        <v>0</v>
      </c>
      <c r="Q969"/>
    </row>
    <row r="970" spans="1:17" hidden="1" x14ac:dyDescent="0.25">
      <c r="A970">
        <v>1001</v>
      </c>
      <c r="B970" t="s">
        <v>719</v>
      </c>
      <c r="C970" t="s">
        <v>699</v>
      </c>
      <c r="D970" t="s">
        <v>700</v>
      </c>
      <c r="E970" t="s">
        <v>6</v>
      </c>
      <c r="F970" t="s">
        <v>701</v>
      </c>
      <c r="G970" t="s">
        <v>1194</v>
      </c>
      <c r="H970" t="s">
        <v>7</v>
      </c>
      <c r="I970">
        <v>34</v>
      </c>
      <c r="J970" s="71">
        <v>6.97</v>
      </c>
      <c r="K970" s="84">
        <v>0</v>
      </c>
      <c r="L970" s="91">
        <v>13.99</v>
      </c>
      <c r="M970">
        <v>1</v>
      </c>
      <c r="N970" s="1">
        <v>43781</v>
      </c>
      <c r="O970">
        <v>0</v>
      </c>
      <c r="P970" s="1">
        <v>0</v>
      </c>
      <c r="Q970"/>
    </row>
    <row r="971" spans="1:17" hidden="1" x14ac:dyDescent="0.25">
      <c r="A971">
        <v>1001</v>
      </c>
      <c r="B971" t="s">
        <v>719</v>
      </c>
      <c r="C971" t="s">
        <v>699</v>
      </c>
      <c r="D971" t="s">
        <v>700</v>
      </c>
      <c r="E971" t="s">
        <v>6</v>
      </c>
      <c r="F971" t="s">
        <v>701</v>
      </c>
      <c r="G971" t="s">
        <v>1195</v>
      </c>
      <c r="H971" t="s">
        <v>7</v>
      </c>
      <c r="I971">
        <v>34</v>
      </c>
      <c r="J971" s="71">
        <v>6.97</v>
      </c>
      <c r="K971" s="84">
        <v>0</v>
      </c>
      <c r="L971" s="91">
        <v>7457.07</v>
      </c>
      <c r="M971">
        <v>2</v>
      </c>
      <c r="N971" s="1">
        <v>43781</v>
      </c>
      <c r="O971">
        <v>0</v>
      </c>
      <c r="P971" s="1">
        <v>0</v>
      </c>
      <c r="Q971"/>
    </row>
    <row r="972" spans="1:17" hidden="1" x14ac:dyDescent="0.25">
      <c r="A972">
        <v>1001</v>
      </c>
      <c r="B972" t="s">
        <v>719</v>
      </c>
      <c r="C972" t="s">
        <v>699</v>
      </c>
      <c r="D972" t="s">
        <v>700</v>
      </c>
      <c r="E972" t="s">
        <v>6</v>
      </c>
      <c r="F972" t="s">
        <v>701</v>
      </c>
      <c r="G972" t="s">
        <v>1196</v>
      </c>
      <c r="H972" t="s">
        <v>7</v>
      </c>
      <c r="I972">
        <v>34</v>
      </c>
      <c r="J972" s="71">
        <v>6.97</v>
      </c>
      <c r="K972" s="84">
        <v>0</v>
      </c>
      <c r="L972" s="91">
        <v>11318.63</v>
      </c>
      <c r="M972">
        <v>13</v>
      </c>
      <c r="N972" s="1">
        <v>43781</v>
      </c>
      <c r="O972">
        <v>0</v>
      </c>
      <c r="P972" s="1">
        <v>0</v>
      </c>
      <c r="Q972"/>
    </row>
    <row r="973" spans="1:17" hidden="1" x14ac:dyDescent="0.25">
      <c r="A973">
        <v>1001</v>
      </c>
      <c r="B973" t="s">
        <v>719</v>
      </c>
      <c r="C973" t="s">
        <v>699</v>
      </c>
      <c r="D973" t="s">
        <v>700</v>
      </c>
      <c r="E973" t="s">
        <v>6</v>
      </c>
      <c r="F973" t="s">
        <v>701</v>
      </c>
      <c r="G973" t="s">
        <v>1197</v>
      </c>
      <c r="H973" t="s">
        <v>7</v>
      </c>
      <c r="I973">
        <v>34</v>
      </c>
      <c r="J973" s="71">
        <v>6.97</v>
      </c>
      <c r="K973" s="84">
        <v>0</v>
      </c>
      <c r="L973" s="91">
        <v>401721.66</v>
      </c>
      <c r="M973">
        <v>1</v>
      </c>
      <c r="N973" s="1">
        <v>43781</v>
      </c>
      <c r="O973">
        <v>0</v>
      </c>
      <c r="P973" s="1">
        <v>0</v>
      </c>
      <c r="Q973"/>
    </row>
    <row r="974" spans="1:17" hidden="1" x14ac:dyDescent="0.25">
      <c r="A974">
        <v>1001</v>
      </c>
      <c r="B974" t="s">
        <v>719</v>
      </c>
      <c r="C974" t="s">
        <v>699</v>
      </c>
      <c r="D974" t="s">
        <v>700</v>
      </c>
      <c r="E974" t="s">
        <v>6</v>
      </c>
      <c r="F974" t="s">
        <v>701</v>
      </c>
      <c r="G974" t="s">
        <v>1198</v>
      </c>
      <c r="H974" t="s">
        <v>7</v>
      </c>
      <c r="I974">
        <v>34</v>
      </c>
      <c r="J974" s="71">
        <v>6.97</v>
      </c>
      <c r="K974" s="84">
        <v>0</v>
      </c>
      <c r="L974" s="91">
        <v>16667.38</v>
      </c>
      <c r="M974">
        <v>1</v>
      </c>
      <c r="N974" s="1">
        <v>43781</v>
      </c>
      <c r="O974">
        <v>0</v>
      </c>
      <c r="P974" s="1">
        <v>0</v>
      </c>
      <c r="Q974"/>
    </row>
    <row r="975" spans="1:17" hidden="1" x14ac:dyDescent="0.25">
      <c r="A975">
        <v>1001</v>
      </c>
      <c r="B975" t="s">
        <v>719</v>
      </c>
      <c r="C975" t="s">
        <v>699</v>
      </c>
      <c r="D975" t="s">
        <v>700</v>
      </c>
      <c r="E975" t="s">
        <v>6</v>
      </c>
      <c r="F975" t="s">
        <v>701</v>
      </c>
      <c r="G975" t="s">
        <v>1199</v>
      </c>
      <c r="H975" t="s">
        <v>7</v>
      </c>
      <c r="I975">
        <v>34</v>
      </c>
      <c r="J975" s="71">
        <v>6.97</v>
      </c>
      <c r="K975" s="84">
        <v>0</v>
      </c>
      <c r="L975" s="91">
        <v>5.88</v>
      </c>
      <c r="M975">
        <v>1</v>
      </c>
      <c r="N975" s="1">
        <v>43781</v>
      </c>
      <c r="O975">
        <v>0</v>
      </c>
      <c r="P975" s="1">
        <v>0</v>
      </c>
      <c r="Q975"/>
    </row>
    <row r="976" spans="1:17" hidden="1" x14ac:dyDescent="0.25">
      <c r="A976">
        <v>1001</v>
      </c>
      <c r="B976" t="s">
        <v>719</v>
      </c>
      <c r="C976" t="s">
        <v>699</v>
      </c>
      <c r="D976" t="s">
        <v>700</v>
      </c>
      <c r="E976" t="s">
        <v>6</v>
      </c>
      <c r="F976" t="s">
        <v>701</v>
      </c>
      <c r="G976" t="s">
        <v>1200</v>
      </c>
      <c r="H976" t="s">
        <v>7</v>
      </c>
      <c r="I976">
        <v>34</v>
      </c>
      <c r="J976" s="71">
        <v>6.97</v>
      </c>
      <c r="K976" s="84">
        <v>0</v>
      </c>
      <c r="L976" s="91">
        <v>16.440000000000001</v>
      </c>
      <c r="M976">
        <v>1</v>
      </c>
      <c r="N976" s="1">
        <v>43781</v>
      </c>
      <c r="O976">
        <v>0</v>
      </c>
      <c r="P976" s="1">
        <v>0</v>
      </c>
      <c r="Q976"/>
    </row>
    <row r="977" spans="1:17" hidden="1" x14ac:dyDescent="0.25">
      <c r="A977">
        <v>1001</v>
      </c>
      <c r="B977" t="s">
        <v>719</v>
      </c>
      <c r="C977" t="s">
        <v>699</v>
      </c>
      <c r="D977" t="s">
        <v>700</v>
      </c>
      <c r="E977" t="s">
        <v>6</v>
      </c>
      <c r="F977" t="s">
        <v>701</v>
      </c>
      <c r="G977" t="s">
        <v>1201</v>
      </c>
      <c r="H977" t="s">
        <v>7</v>
      </c>
      <c r="I977">
        <v>34</v>
      </c>
      <c r="J977" s="71">
        <v>6.97</v>
      </c>
      <c r="K977" s="84">
        <v>0</v>
      </c>
      <c r="L977" s="91">
        <v>135</v>
      </c>
      <c r="M977">
        <v>1</v>
      </c>
      <c r="N977" s="1">
        <v>43781</v>
      </c>
      <c r="O977">
        <v>0</v>
      </c>
      <c r="P977" s="1">
        <v>0</v>
      </c>
      <c r="Q977"/>
    </row>
    <row r="978" spans="1:17" hidden="1" x14ac:dyDescent="0.25">
      <c r="A978">
        <v>1001</v>
      </c>
      <c r="B978" t="s">
        <v>719</v>
      </c>
      <c r="C978" t="s">
        <v>699</v>
      </c>
      <c r="D978" t="s">
        <v>700</v>
      </c>
      <c r="E978" t="s">
        <v>6</v>
      </c>
      <c r="F978" t="s">
        <v>701</v>
      </c>
      <c r="G978" t="s">
        <v>1202</v>
      </c>
      <c r="H978" t="s">
        <v>7</v>
      </c>
      <c r="I978">
        <v>34</v>
      </c>
      <c r="J978" s="71">
        <v>6.97</v>
      </c>
      <c r="K978" s="84">
        <v>0</v>
      </c>
      <c r="L978" s="91">
        <v>12200.09</v>
      </c>
      <c r="M978">
        <v>1</v>
      </c>
      <c r="N978" s="1">
        <v>43781</v>
      </c>
      <c r="O978">
        <v>0</v>
      </c>
      <c r="P978" s="1">
        <v>0</v>
      </c>
      <c r="Q978"/>
    </row>
    <row r="979" spans="1:17" hidden="1" x14ac:dyDescent="0.25">
      <c r="A979">
        <v>1001</v>
      </c>
      <c r="B979" t="s">
        <v>719</v>
      </c>
      <c r="C979" t="s">
        <v>699</v>
      </c>
      <c r="D979" t="s">
        <v>700</v>
      </c>
      <c r="E979" t="s">
        <v>6</v>
      </c>
      <c r="F979" t="s">
        <v>701</v>
      </c>
      <c r="G979" t="s">
        <v>1203</v>
      </c>
      <c r="H979" t="s">
        <v>7</v>
      </c>
      <c r="I979">
        <v>34</v>
      </c>
      <c r="J979" s="71">
        <v>6.97</v>
      </c>
      <c r="K979" s="84">
        <v>0</v>
      </c>
      <c r="L979" s="91">
        <v>1076.04</v>
      </c>
      <c r="M979">
        <v>1</v>
      </c>
      <c r="N979" s="1">
        <v>43781</v>
      </c>
      <c r="O979">
        <v>0</v>
      </c>
      <c r="P979" s="1">
        <v>0</v>
      </c>
      <c r="Q979"/>
    </row>
    <row r="980" spans="1:17" hidden="1" x14ac:dyDescent="0.25">
      <c r="A980">
        <v>1001</v>
      </c>
      <c r="B980" t="s">
        <v>719</v>
      </c>
      <c r="C980" t="s">
        <v>699</v>
      </c>
      <c r="D980" t="s">
        <v>700</v>
      </c>
      <c r="E980" t="s">
        <v>6</v>
      </c>
      <c r="F980" t="s">
        <v>701</v>
      </c>
      <c r="G980" t="s">
        <v>1204</v>
      </c>
      <c r="H980" t="s">
        <v>7</v>
      </c>
      <c r="I980">
        <v>34</v>
      </c>
      <c r="J980" s="71">
        <v>6.97</v>
      </c>
      <c r="K980" s="84">
        <v>0</v>
      </c>
      <c r="L980" s="91">
        <v>131.13</v>
      </c>
      <c r="M980">
        <v>1</v>
      </c>
      <c r="N980" s="1">
        <v>43781</v>
      </c>
      <c r="O980">
        <v>0</v>
      </c>
      <c r="P980" s="1">
        <v>0</v>
      </c>
      <c r="Q980"/>
    </row>
    <row r="981" spans="1:17" hidden="1" x14ac:dyDescent="0.25">
      <c r="A981">
        <v>1001</v>
      </c>
      <c r="B981" t="s">
        <v>719</v>
      </c>
      <c r="C981" t="s">
        <v>699</v>
      </c>
      <c r="D981" t="s">
        <v>700</v>
      </c>
      <c r="E981" t="s">
        <v>6</v>
      </c>
      <c r="F981" t="s">
        <v>701</v>
      </c>
      <c r="G981" t="s">
        <v>1205</v>
      </c>
      <c r="H981" t="s">
        <v>7</v>
      </c>
      <c r="I981">
        <v>34</v>
      </c>
      <c r="J981" s="71">
        <v>6.97</v>
      </c>
      <c r="K981" s="84">
        <v>0</v>
      </c>
      <c r="L981" s="91">
        <v>297.58</v>
      </c>
      <c r="M981">
        <v>7</v>
      </c>
      <c r="N981" s="1">
        <v>43781</v>
      </c>
      <c r="O981">
        <v>0</v>
      </c>
      <c r="P981" s="1">
        <v>0</v>
      </c>
      <c r="Q981"/>
    </row>
    <row r="982" spans="1:17" hidden="1" x14ac:dyDescent="0.25">
      <c r="A982">
        <v>1001</v>
      </c>
      <c r="B982" t="s">
        <v>719</v>
      </c>
      <c r="C982" t="s">
        <v>699</v>
      </c>
      <c r="D982" t="s">
        <v>700</v>
      </c>
      <c r="E982" t="s">
        <v>6</v>
      </c>
      <c r="F982" t="s">
        <v>701</v>
      </c>
      <c r="G982" t="s">
        <v>1223</v>
      </c>
      <c r="H982" t="s">
        <v>7</v>
      </c>
      <c r="I982">
        <v>34</v>
      </c>
      <c r="J982" s="71">
        <v>6.97</v>
      </c>
      <c r="K982" s="84">
        <v>0</v>
      </c>
      <c r="L982" s="91">
        <v>15606.38</v>
      </c>
      <c r="M982">
        <v>32</v>
      </c>
      <c r="N982" s="1">
        <v>43781</v>
      </c>
      <c r="O982">
        <v>0</v>
      </c>
      <c r="P982" s="1">
        <v>0</v>
      </c>
      <c r="Q982"/>
    </row>
    <row r="983" spans="1:17" hidden="1" x14ac:dyDescent="0.25">
      <c r="A983">
        <v>1001</v>
      </c>
      <c r="B983" t="s">
        <v>719</v>
      </c>
      <c r="C983" t="s">
        <v>699</v>
      </c>
      <c r="D983" t="s">
        <v>700</v>
      </c>
      <c r="E983" t="s">
        <v>38</v>
      </c>
      <c r="F983" t="s">
        <v>701</v>
      </c>
      <c r="G983" t="s">
        <v>1349</v>
      </c>
      <c r="H983" t="s">
        <v>8</v>
      </c>
      <c r="I983">
        <v>34</v>
      </c>
      <c r="J983" s="71">
        <v>6.97</v>
      </c>
      <c r="K983" s="84">
        <v>36476</v>
      </c>
      <c r="L983" s="91">
        <v>0</v>
      </c>
      <c r="M983">
        <v>2</v>
      </c>
      <c r="N983" s="1">
        <v>43781</v>
      </c>
      <c r="O983">
        <v>0</v>
      </c>
      <c r="P983" s="1">
        <v>0</v>
      </c>
      <c r="Q983"/>
    </row>
    <row r="984" spans="1:17" hidden="1" x14ac:dyDescent="0.25">
      <c r="A984">
        <v>1001</v>
      </c>
      <c r="B984" t="s">
        <v>720</v>
      </c>
      <c r="C984" t="s">
        <v>699</v>
      </c>
      <c r="D984" t="s">
        <v>700</v>
      </c>
      <c r="E984" t="s">
        <v>6</v>
      </c>
      <c r="F984" t="s">
        <v>701</v>
      </c>
      <c r="G984" t="s">
        <v>1224</v>
      </c>
      <c r="H984" t="s">
        <v>7</v>
      </c>
      <c r="I984">
        <v>34</v>
      </c>
      <c r="J984" s="71">
        <v>6.97</v>
      </c>
      <c r="K984" s="84">
        <v>0</v>
      </c>
      <c r="L984" s="91">
        <v>5000</v>
      </c>
      <c r="M984">
        <v>1</v>
      </c>
      <c r="N984" s="1">
        <v>43781</v>
      </c>
      <c r="O984">
        <v>0</v>
      </c>
      <c r="P984" s="1">
        <v>0</v>
      </c>
      <c r="Q984"/>
    </row>
    <row r="985" spans="1:17" hidden="1" x14ac:dyDescent="0.25">
      <c r="A985">
        <v>1001</v>
      </c>
      <c r="B985" t="s">
        <v>720</v>
      </c>
      <c r="C985" t="s">
        <v>699</v>
      </c>
      <c r="D985" t="s">
        <v>700</v>
      </c>
      <c r="E985" t="s">
        <v>6</v>
      </c>
      <c r="F985" t="s">
        <v>701</v>
      </c>
      <c r="G985" t="s">
        <v>1225</v>
      </c>
      <c r="H985" t="s">
        <v>7</v>
      </c>
      <c r="I985">
        <v>34</v>
      </c>
      <c r="J985" s="71">
        <v>6.97</v>
      </c>
      <c r="K985" s="84">
        <v>0</v>
      </c>
      <c r="L985" s="91">
        <v>21.98</v>
      </c>
      <c r="M985">
        <v>2</v>
      </c>
      <c r="N985" s="1">
        <v>43781</v>
      </c>
      <c r="O985">
        <v>0</v>
      </c>
      <c r="P985" s="1">
        <v>0</v>
      </c>
      <c r="Q985"/>
    </row>
    <row r="986" spans="1:17" hidden="1" x14ac:dyDescent="0.25">
      <c r="A986">
        <v>1001</v>
      </c>
      <c r="B986" t="s">
        <v>720</v>
      </c>
      <c r="C986" t="s">
        <v>699</v>
      </c>
      <c r="D986" t="s">
        <v>700</v>
      </c>
      <c r="E986" t="s">
        <v>6</v>
      </c>
      <c r="F986" t="s">
        <v>701</v>
      </c>
      <c r="G986" t="s">
        <v>1226</v>
      </c>
      <c r="H986" t="s">
        <v>7</v>
      </c>
      <c r="I986">
        <v>34</v>
      </c>
      <c r="J986" s="71">
        <v>6.97</v>
      </c>
      <c r="K986" s="84">
        <v>0</v>
      </c>
      <c r="L986" s="91">
        <v>2548.7800000000002</v>
      </c>
      <c r="M986">
        <v>31</v>
      </c>
      <c r="N986" s="1">
        <v>43781</v>
      </c>
      <c r="O986">
        <v>0</v>
      </c>
      <c r="P986" s="1">
        <v>0</v>
      </c>
      <c r="Q986"/>
    </row>
    <row r="987" spans="1:17" hidden="1" x14ac:dyDescent="0.25">
      <c r="A987">
        <v>1001</v>
      </c>
      <c r="B987" t="s">
        <v>720</v>
      </c>
      <c r="C987" t="s">
        <v>699</v>
      </c>
      <c r="D987" t="s">
        <v>700</v>
      </c>
      <c r="E987" t="s">
        <v>6</v>
      </c>
      <c r="F987" t="s">
        <v>701</v>
      </c>
      <c r="G987" t="s">
        <v>1227</v>
      </c>
      <c r="H987" t="s">
        <v>7</v>
      </c>
      <c r="I987">
        <v>34</v>
      </c>
      <c r="J987" s="71">
        <v>6.97</v>
      </c>
      <c r="K987" s="84">
        <v>0</v>
      </c>
      <c r="L987" s="91">
        <v>99.55</v>
      </c>
      <c r="M987">
        <v>5</v>
      </c>
      <c r="N987" s="1">
        <v>43781</v>
      </c>
      <c r="O987">
        <v>0</v>
      </c>
      <c r="P987" s="1">
        <v>0</v>
      </c>
      <c r="Q987"/>
    </row>
    <row r="988" spans="1:17" hidden="1" x14ac:dyDescent="0.25">
      <c r="A988">
        <v>1001</v>
      </c>
      <c r="B988" t="s">
        <v>720</v>
      </c>
      <c r="C988" t="s">
        <v>699</v>
      </c>
      <c r="D988" t="s">
        <v>700</v>
      </c>
      <c r="E988" t="s">
        <v>6</v>
      </c>
      <c r="F988" t="s">
        <v>701</v>
      </c>
      <c r="G988" t="s">
        <v>1228</v>
      </c>
      <c r="H988" t="s">
        <v>7</v>
      </c>
      <c r="I988">
        <v>34</v>
      </c>
      <c r="J988" s="71">
        <v>6.97</v>
      </c>
      <c r="K988" s="84">
        <v>0</v>
      </c>
      <c r="L988" s="91">
        <v>548.98</v>
      </c>
      <c r="M988">
        <v>59</v>
      </c>
      <c r="N988" s="1">
        <v>43781</v>
      </c>
      <c r="O988">
        <v>0</v>
      </c>
      <c r="P988" s="1">
        <v>0</v>
      </c>
      <c r="Q988"/>
    </row>
    <row r="989" spans="1:17" hidden="1" x14ac:dyDescent="0.25">
      <c r="A989">
        <v>1001</v>
      </c>
      <c r="B989" t="s">
        <v>720</v>
      </c>
      <c r="C989" t="s">
        <v>699</v>
      </c>
      <c r="D989" t="s">
        <v>700</v>
      </c>
      <c r="E989" t="s">
        <v>6</v>
      </c>
      <c r="F989" t="s">
        <v>701</v>
      </c>
      <c r="G989" t="s">
        <v>1229</v>
      </c>
      <c r="H989" t="s">
        <v>7</v>
      </c>
      <c r="I989">
        <v>34</v>
      </c>
      <c r="J989" s="71">
        <v>6.97</v>
      </c>
      <c r="K989" s="84">
        <v>0</v>
      </c>
      <c r="L989" s="91">
        <v>155794.51999999999</v>
      </c>
      <c r="M989">
        <v>1</v>
      </c>
      <c r="N989" s="1">
        <v>43781</v>
      </c>
      <c r="O989">
        <v>0</v>
      </c>
      <c r="P989" s="1">
        <v>0</v>
      </c>
      <c r="Q989"/>
    </row>
    <row r="990" spans="1:17" hidden="1" x14ac:dyDescent="0.25">
      <c r="A990">
        <v>1001</v>
      </c>
      <c r="B990" t="s">
        <v>720</v>
      </c>
      <c r="C990" t="s">
        <v>699</v>
      </c>
      <c r="D990" t="s">
        <v>700</v>
      </c>
      <c r="E990" t="s">
        <v>6</v>
      </c>
      <c r="F990" t="s">
        <v>701</v>
      </c>
      <c r="G990" t="s">
        <v>1230</v>
      </c>
      <c r="H990" t="s">
        <v>7</v>
      </c>
      <c r="I990">
        <v>34</v>
      </c>
      <c r="J990" s="71">
        <v>6.97</v>
      </c>
      <c r="K990" s="84">
        <v>0</v>
      </c>
      <c r="L990" s="91">
        <v>13.99</v>
      </c>
      <c r="M990">
        <v>1</v>
      </c>
      <c r="N990" s="1">
        <v>43781</v>
      </c>
      <c r="O990">
        <v>0</v>
      </c>
      <c r="P990" s="1">
        <v>0</v>
      </c>
      <c r="Q990"/>
    </row>
    <row r="991" spans="1:17" hidden="1" x14ac:dyDescent="0.25">
      <c r="A991">
        <v>1001</v>
      </c>
      <c r="B991" t="s">
        <v>720</v>
      </c>
      <c r="C991" t="s">
        <v>699</v>
      </c>
      <c r="D991" t="s">
        <v>700</v>
      </c>
      <c r="E991" t="s">
        <v>6</v>
      </c>
      <c r="F991" t="s">
        <v>701</v>
      </c>
      <c r="G991" t="s">
        <v>1231</v>
      </c>
      <c r="H991" t="s">
        <v>7</v>
      </c>
      <c r="I991">
        <v>34</v>
      </c>
      <c r="J991" s="71">
        <v>6.97</v>
      </c>
      <c r="K991" s="84">
        <v>0</v>
      </c>
      <c r="L991" s="91">
        <v>90</v>
      </c>
      <c r="M991">
        <v>1</v>
      </c>
      <c r="N991" s="1">
        <v>43781</v>
      </c>
      <c r="O991">
        <v>0</v>
      </c>
      <c r="P991" s="1">
        <v>0</v>
      </c>
      <c r="Q991"/>
    </row>
    <row r="992" spans="1:17" hidden="1" x14ac:dyDescent="0.25">
      <c r="A992">
        <v>1001</v>
      </c>
      <c r="B992" t="s">
        <v>720</v>
      </c>
      <c r="C992" t="s">
        <v>699</v>
      </c>
      <c r="D992" t="s">
        <v>700</v>
      </c>
      <c r="E992" t="s">
        <v>6</v>
      </c>
      <c r="F992" t="s">
        <v>701</v>
      </c>
      <c r="G992" t="s">
        <v>1232</v>
      </c>
      <c r="H992" t="s">
        <v>7</v>
      </c>
      <c r="I992">
        <v>34</v>
      </c>
      <c r="J992" s="71">
        <v>6.97</v>
      </c>
      <c r="K992" s="84">
        <v>0</v>
      </c>
      <c r="L992" s="91">
        <v>43.28</v>
      </c>
      <c r="M992">
        <v>1</v>
      </c>
      <c r="N992" s="1">
        <v>43781</v>
      </c>
      <c r="O992">
        <v>0</v>
      </c>
      <c r="P992" s="1">
        <v>0</v>
      </c>
      <c r="Q992"/>
    </row>
    <row r="993" spans="1:17" hidden="1" x14ac:dyDescent="0.25">
      <c r="A993">
        <v>1001</v>
      </c>
      <c r="B993" t="s">
        <v>720</v>
      </c>
      <c r="C993" t="s">
        <v>699</v>
      </c>
      <c r="D993" t="s">
        <v>700</v>
      </c>
      <c r="E993" t="s">
        <v>6</v>
      </c>
      <c r="F993" t="s">
        <v>701</v>
      </c>
      <c r="G993" t="s">
        <v>1233</v>
      </c>
      <c r="H993" t="s">
        <v>7</v>
      </c>
      <c r="I993">
        <v>34</v>
      </c>
      <c r="J993" s="71">
        <v>6.97</v>
      </c>
      <c r="K993" s="84">
        <v>0</v>
      </c>
      <c r="L993" s="91">
        <v>807.12</v>
      </c>
      <c r="M993">
        <v>14</v>
      </c>
      <c r="N993" s="1">
        <v>43781</v>
      </c>
      <c r="O993">
        <v>0</v>
      </c>
      <c r="P993" s="1">
        <v>0</v>
      </c>
      <c r="Q993"/>
    </row>
    <row r="994" spans="1:17" hidden="1" x14ac:dyDescent="0.25">
      <c r="A994">
        <v>1001</v>
      </c>
      <c r="B994" t="s">
        <v>720</v>
      </c>
      <c r="C994" t="s">
        <v>699</v>
      </c>
      <c r="D994" t="s">
        <v>700</v>
      </c>
      <c r="E994" t="s">
        <v>6</v>
      </c>
      <c r="F994" t="s">
        <v>701</v>
      </c>
      <c r="G994" t="s">
        <v>1234</v>
      </c>
      <c r="H994" t="s">
        <v>7</v>
      </c>
      <c r="I994">
        <v>34</v>
      </c>
      <c r="J994" s="71">
        <v>6.97</v>
      </c>
      <c r="K994" s="84">
        <v>0</v>
      </c>
      <c r="L994" s="91">
        <v>2008.61</v>
      </c>
      <c r="M994">
        <v>1</v>
      </c>
      <c r="N994" s="1">
        <v>43781</v>
      </c>
      <c r="O994">
        <v>0</v>
      </c>
      <c r="P994" s="1">
        <v>0</v>
      </c>
      <c r="Q994"/>
    </row>
    <row r="995" spans="1:17" hidden="1" x14ac:dyDescent="0.25">
      <c r="A995">
        <v>1001</v>
      </c>
      <c r="B995" t="s">
        <v>720</v>
      </c>
      <c r="C995" t="s">
        <v>699</v>
      </c>
      <c r="D995" t="s">
        <v>700</v>
      </c>
      <c r="E995" t="s">
        <v>6</v>
      </c>
      <c r="F995" t="s">
        <v>701</v>
      </c>
      <c r="G995" t="s">
        <v>1235</v>
      </c>
      <c r="H995" t="s">
        <v>7</v>
      </c>
      <c r="I995">
        <v>34</v>
      </c>
      <c r="J995" s="71">
        <v>6.97</v>
      </c>
      <c r="K995" s="84">
        <v>0</v>
      </c>
      <c r="L995" s="91">
        <v>113.72</v>
      </c>
      <c r="M995">
        <v>1</v>
      </c>
      <c r="N995" s="1">
        <v>43781</v>
      </c>
      <c r="O995">
        <v>0</v>
      </c>
      <c r="P995" s="1">
        <v>0</v>
      </c>
      <c r="Q995"/>
    </row>
    <row r="996" spans="1:17" hidden="1" x14ac:dyDescent="0.25">
      <c r="A996">
        <v>1001</v>
      </c>
      <c r="B996" t="s">
        <v>720</v>
      </c>
      <c r="C996" t="s">
        <v>699</v>
      </c>
      <c r="D996" t="s">
        <v>700</v>
      </c>
      <c r="E996" t="s">
        <v>6</v>
      </c>
      <c r="F996" t="s">
        <v>701</v>
      </c>
      <c r="G996" t="s">
        <v>1236</v>
      </c>
      <c r="H996" t="s">
        <v>7</v>
      </c>
      <c r="I996">
        <v>34</v>
      </c>
      <c r="J996" s="71">
        <v>6.97</v>
      </c>
      <c r="K996" s="84">
        <v>0</v>
      </c>
      <c r="L996" s="91">
        <v>5000</v>
      </c>
      <c r="M996">
        <v>1</v>
      </c>
      <c r="N996" s="1">
        <v>43781</v>
      </c>
      <c r="O996">
        <v>0</v>
      </c>
      <c r="P996" s="1">
        <v>0</v>
      </c>
      <c r="Q996"/>
    </row>
    <row r="997" spans="1:17" hidden="1" x14ac:dyDescent="0.25">
      <c r="A997">
        <v>1001</v>
      </c>
      <c r="B997" t="s">
        <v>720</v>
      </c>
      <c r="C997" t="s">
        <v>699</v>
      </c>
      <c r="D997" t="s">
        <v>700</v>
      </c>
      <c r="E997" t="s">
        <v>6</v>
      </c>
      <c r="F997" t="s">
        <v>701</v>
      </c>
      <c r="G997" t="s">
        <v>1237</v>
      </c>
      <c r="H997" t="s">
        <v>7</v>
      </c>
      <c r="I997">
        <v>34</v>
      </c>
      <c r="J997" s="71">
        <v>6.97</v>
      </c>
      <c r="K997" s="84">
        <v>0</v>
      </c>
      <c r="L997" s="91">
        <v>17.12</v>
      </c>
      <c r="M997">
        <v>3</v>
      </c>
      <c r="N997" s="1">
        <v>43781</v>
      </c>
      <c r="O997">
        <v>0</v>
      </c>
      <c r="P997" s="1">
        <v>0</v>
      </c>
      <c r="Q997"/>
    </row>
    <row r="998" spans="1:17" hidden="1" x14ac:dyDescent="0.25">
      <c r="A998">
        <v>1001</v>
      </c>
      <c r="B998" t="s">
        <v>720</v>
      </c>
      <c r="C998" t="s">
        <v>699</v>
      </c>
      <c r="D998" t="s">
        <v>700</v>
      </c>
      <c r="E998" t="s">
        <v>6</v>
      </c>
      <c r="F998" t="s">
        <v>701</v>
      </c>
      <c r="G998" t="s">
        <v>1238</v>
      </c>
      <c r="H998" t="s">
        <v>7</v>
      </c>
      <c r="I998">
        <v>34</v>
      </c>
      <c r="J998" s="71">
        <v>6.97</v>
      </c>
      <c r="K998" s="84">
        <v>0</v>
      </c>
      <c r="L998" s="91">
        <v>50.22</v>
      </c>
      <c r="M998">
        <v>1</v>
      </c>
      <c r="N998" s="1">
        <v>43781</v>
      </c>
      <c r="O998">
        <v>0</v>
      </c>
      <c r="P998" s="1">
        <v>0</v>
      </c>
      <c r="Q998"/>
    </row>
    <row r="999" spans="1:17" hidden="1" x14ac:dyDescent="0.25">
      <c r="A999">
        <v>1001</v>
      </c>
      <c r="B999" t="s">
        <v>721</v>
      </c>
      <c r="C999" t="s">
        <v>699</v>
      </c>
      <c r="D999" t="s">
        <v>700</v>
      </c>
      <c r="E999" t="s">
        <v>6</v>
      </c>
      <c r="F999" t="s">
        <v>701</v>
      </c>
      <c r="G999" t="s">
        <v>1245</v>
      </c>
      <c r="H999" t="s">
        <v>7</v>
      </c>
      <c r="I999">
        <v>34</v>
      </c>
      <c r="J999" s="71">
        <v>6.97</v>
      </c>
      <c r="K999" s="84">
        <v>0</v>
      </c>
      <c r="L999" s="91">
        <v>15.98</v>
      </c>
      <c r="M999">
        <v>2</v>
      </c>
      <c r="N999" s="1">
        <v>43781</v>
      </c>
      <c r="O999">
        <v>0</v>
      </c>
      <c r="P999" s="1">
        <v>0</v>
      </c>
      <c r="Q999"/>
    </row>
    <row r="1000" spans="1:17" hidden="1" x14ac:dyDescent="0.25">
      <c r="A1000">
        <v>1001</v>
      </c>
      <c r="B1000" t="s">
        <v>721</v>
      </c>
      <c r="C1000" t="s">
        <v>699</v>
      </c>
      <c r="D1000" t="s">
        <v>700</v>
      </c>
      <c r="E1000" t="s">
        <v>6</v>
      </c>
      <c r="F1000" t="s">
        <v>701</v>
      </c>
      <c r="G1000" t="s">
        <v>1246</v>
      </c>
      <c r="H1000" t="s">
        <v>7</v>
      </c>
      <c r="I1000">
        <v>34</v>
      </c>
      <c r="J1000" s="71">
        <v>6.97</v>
      </c>
      <c r="K1000" s="84">
        <v>0</v>
      </c>
      <c r="L1000" s="91">
        <v>899.81</v>
      </c>
      <c r="M1000">
        <v>12</v>
      </c>
      <c r="N1000" s="1">
        <v>43781</v>
      </c>
      <c r="O1000">
        <v>0</v>
      </c>
      <c r="P1000" s="1">
        <v>0</v>
      </c>
      <c r="Q1000"/>
    </row>
    <row r="1001" spans="1:17" hidden="1" x14ac:dyDescent="0.25">
      <c r="A1001">
        <v>1001</v>
      </c>
      <c r="B1001" t="s">
        <v>721</v>
      </c>
      <c r="C1001" t="s">
        <v>699</v>
      </c>
      <c r="D1001" t="s">
        <v>700</v>
      </c>
      <c r="E1001" t="s">
        <v>6</v>
      </c>
      <c r="F1001" t="s">
        <v>701</v>
      </c>
      <c r="G1001" t="s">
        <v>1248</v>
      </c>
      <c r="H1001" t="s">
        <v>7</v>
      </c>
      <c r="I1001">
        <v>34</v>
      </c>
      <c r="J1001" s="71">
        <v>6.97</v>
      </c>
      <c r="K1001" s="84">
        <v>0</v>
      </c>
      <c r="L1001" s="91">
        <v>164.56</v>
      </c>
      <c r="M1001">
        <v>34</v>
      </c>
      <c r="N1001" s="1">
        <v>43781</v>
      </c>
      <c r="O1001">
        <v>0</v>
      </c>
      <c r="P1001" s="1">
        <v>0</v>
      </c>
      <c r="Q1001"/>
    </row>
    <row r="1002" spans="1:17" hidden="1" x14ac:dyDescent="0.25">
      <c r="A1002">
        <v>1001</v>
      </c>
      <c r="B1002" t="s">
        <v>721</v>
      </c>
      <c r="C1002" t="s">
        <v>699</v>
      </c>
      <c r="D1002" t="s">
        <v>700</v>
      </c>
      <c r="E1002" t="s">
        <v>6</v>
      </c>
      <c r="F1002" t="s">
        <v>701</v>
      </c>
      <c r="G1002" t="s">
        <v>1249</v>
      </c>
      <c r="H1002" t="s">
        <v>7</v>
      </c>
      <c r="I1002">
        <v>34</v>
      </c>
      <c r="J1002" s="71">
        <v>6.97</v>
      </c>
      <c r="K1002" s="84">
        <v>0</v>
      </c>
      <c r="L1002" s="91">
        <v>34051.410000000003</v>
      </c>
      <c r="M1002">
        <v>2</v>
      </c>
      <c r="N1002" s="1">
        <v>43781</v>
      </c>
      <c r="O1002">
        <v>0</v>
      </c>
      <c r="P1002" s="1">
        <v>0</v>
      </c>
      <c r="Q1002"/>
    </row>
    <row r="1003" spans="1:17" hidden="1" x14ac:dyDescent="0.25">
      <c r="A1003">
        <v>1001</v>
      </c>
      <c r="B1003" t="s">
        <v>721</v>
      </c>
      <c r="C1003" t="s">
        <v>699</v>
      </c>
      <c r="D1003" t="s">
        <v>700</v>
      </c>
      <c r="E1003" t="s">
        <v>6</v>
      </c>
      <c r="F1003" t="s">
        <v>701</v>
      </c>
      <c r="G1003" t="s">
        <v>1250</v>
      </c>
      <c r="H1003" t="s">
        <v>7</v>
      </c>
      <c r="I1003">
        <v>34</v>
      </c>
      <c r="J1003" s="71">
        <v>6.97</v>
      </c>
      <c r="K1003" s="84">
        <v>0</v>
      </c>
      <c r="L1003" s="91">
        <v>86.08</v>
      </c>
      <c r="M1003">
        <v>1</v>
      </c>
      <c r="N1003" s="1">
        <v>43781</v>
      </c>
      <c r="O1003">
        <v>0</v>
      </c>
      <c r="P1003" s="1">
        <v>0</v>
      </c>
      <c r="Q1003"/>
    </row>
    <row r="1004" spans="1:17" hidden="1" x14ac:dyDescent="0.25">
      <c r="A1004">
        <v>1003</v>
      </c>
      <c r="B1004" t="s">
        <v>699</v>
      </c>
      <c r="C1004" t="s">
        <v>699</v>
      </c>
      <c r="D1004" t="s">
        <v>700</v>
      </c>
      <c r="E1004" t="s">
        <v>6</v>
      </c>
      <c r="F1004" t="s">
        <v>701</v>
      </c>
      <c r="G1004" t="s">
        <v>768</v>
      </c>
      <c r="H1004" t="s">
        <v>7</v>
      </c>
      <c r="I1004">
        <v>34</v>
      </c>
      <c r="J1004" s="71">
        <v>6.97</v>
      </c>
      <c r="K1004" s="84">
        <v>0</v>
      </c>
      <c r="L1004" s="91">
        <v>234049.36</v>
      </c>
      <c r="M1004">
        <v>27</v>
      </c>
      <c r="N1004" s="1">
        <v>43781</v>
      </c>
      <c r="O1004">
        <v>0</v>
      </c>
      <c r="P1004" s="1">
        <v>0</v>
      </c>
      <c r="Q1004"/>
    </row>
    <row r="1005" spans="1:17" hidden="1" x14ac:dyDescent="0.25">
      <c r="A1005">
        <v>1003</v>
      </c>
      <c r="B1005" t="s">
        <v>714</v>
      </c>
      <c r="C1005" t="s">
        <v>699</v>
      </c>
      <c r="D1005" t="s">
        <v>700</v>
      </c>
      <c r="E1005" t="s">
        <v>6</v>
      </c>
      <c r="F1005" t="s">
        <v>701</v>
      </c>
      <c r="G1005" t="s">
        <v>776</v>
      </c>
      <c r="H1005" t="s">
        <v>7</v>
      </c>
      <c r="I1005">
        <v>34</v>
      </c>
      <c r="J1005" s="71">
        <v>6.97</v>
      </c>
      <c r="K1005" s="84">
        <v>0</v>
      </c>
      <c r="L1005" s="91">
        <v>1331215.95</v>
      </c>
      <c r="M1005">
        <v>2370</v>
      </c>
      <c r="N1005" s="1">
        <v>43781</v>
      </c>
      <c r="O1005">
        <v>0</v>
      </c>
      <c r="P1005" s="1">
        <v>0</v>
      </c>
      <c r="Q1005"/>
    </row>
    <row r="1006" spans="1:17" hidden="1" x14ac:dyDescent="0.25">
      <c r="A1006">
        <v>1003</v>
      </c>
      <c r="B1006" t="s">
        <v>715</v>
      </c>
      <c r="C1006" t="s">
        <v>699</v>
      </c>
      <c r="D1006" t="s">
        <v>700</v>
      </c>
      <c r="E1006" t="s">
        <v>6</v>
      </c>
      <c r="F1006" t="s">
        <v>701</v>
      </c>
      <c r="G1006" t="s">
        <v>796</v>
      </c>
      <c r="H1006" t="s">
        <v>7</v>
      </c>
      <c r="I1006">
        <v>34</v>
      </c>
      <c r="J1006" s="71">
        <v>6.97</v>
      </c>
      <c r="K1006" s="84">
        <v>0</v>
      </c>
      <c r="L1006" s="91">
        <v>521939.89</v>
      </c>
      <c r="M1006">
        <v>52</v>
      </c>
      <c r="N1006" s="1">
        <v>43781</v>
      </c>
      <c r="O1006">
        <v>0</v>
      </c>
      <c r="P1006" s="1">
        <v>0</v>
      </c>
      <c r="Q1006"/>
    </row>
    <row r="1007" spans="1:17" hidden="1" x14ac:dyDescent="0.25">
      <c r="A1007">
        <v>1003</v>
      </c>
      <c r="B1007" t="s">
        <v>716</v>
      </c>
      <c r="C1007" t="s">
        <v>699</v>
      </c>
      <c r="D1007" t="s">
        <v>700</v>
      </c>
      <c r="E1007" t="s">
        <v>6</v>
      </c>
      <c r="F1007" t="s">
        <v>701</v>
      </c>
      <c r="G1007" t="s">
        <v>805</v>
      </c>
      <c r="H1007" t="s">
        <v>7</v>
      </c>
      <c r="I1007">
        <v>34</v>
      </c>
      <c r="J1007" s="71">
        <v>6.97</v>
      </c>
      <c r="K1007" s="84">
        <v>0</v>
      </c>
      <c r="L1007" s="91">
        <v>754646.44</v>
      </c>
      <c r="M1007">
        <v>140</v>
      </c>
      <c r="N1007" s="1">
        <v>43781</v>
      </c>
      <c r="O1007">
        <v>0</v>
      </c>
      <c r="P1007" s="1">
        <v>0</v>
      </c>
      <c r="Q1007"/>
    </row>
    <row r="1008" spans="1:17" hidden="1" x14ac:dyDescent="0.25">
      <c r="A1008">
        <v>1003</v>
      </c>
      <c r="B1008" t="s">
        <v>716</v>
      </c>
      <c r="C1008" t="s">
        <v>716</v>
      </c>
      <c r="D1008" t="s">
        <v>700</v>
      </c>
      <c r="E1008" t="s">
        <v>6</v>
      </c>
      <c r="F1008" t="s">
        <v>701</v>
      </c>
      <c r="G1008" t="s">
        <v>790</v>
      </c>
      <c r="H1008" t="s">
        <v>7</v>
      </c>
      <c r="I1008">
        <v>34</v>
      </c>
      <c r="J1008" s="71">
        <v>6.97</v>
      </c>
      <c r="K1008" s="84">
        <v>0</v>
      </c>
      <c r="L1008" s="91">
        <v>200</v>
      </c>
      <c r="M1008">
        <v>1</v>
      </c>
      <c r="N1008" s="1">
        <v>43781</v>
      </c>
      <c r="O1008">
        <v>0</v>
      </c>
      <c r="P1008" s="1">
        <v>0</v>
      </c>
      <c r="Q1008"/>
    </row>
    <row r="1009" spans="1:17" hidden="1" x14ac:dyDescent="0.25">
      <c r="A1009">
        <v>1003</v>
      </c>
      <c r="B1009" t="s">
        <v>716</v>
      </c>
      <c r="C1009" t="s">
        <v>719</v>
      </c>
      <c r="D1009" t="s">
        <v>700</v>
      </c>
      <c r="E1009" t="s">
        <v>6</v>
      </c>
      <c r="F1009" t="s">
        <v>701</v>
      </c>
      <c r="G1009" t="s">
        <v>769</v>
      </c>
      <c r="H1009" t="s">
        <v>7</v>
      </c>
      <c r="I1009">
        <v>34</v>
      </c>
      <c r="J1009" s="71">
        <v>6.97</v>
      </c>
      <c r="K1009" s="84">
        <v>0</v>
      </c>
      <c r="L1009" s="91">
        <v>1500</v>
      </c>
      <c r="M1009">
        <v>1</v>
      </c>
      <c r="N1009" s="1">
        <v>43781</v>
      </c>
      <c r="O1009">
        <v>0</v>
      </c>
      <c r="P1009" s="1">
        <v>0</v>
      </c>
      <c r="Q1009"/>
    </row>
    <row r="1010" spans="1:17" hidden="1" x14ac:dyDescent="0.25">
      <c r="A1010">
        <v>1003</v>
      </c>
      <c r="B1010" t="s">
        <v>717</v>
      </c>
      <c r="C1010" t="s">
        <v>699</v>
      </c>
      <c r="D1010" t="s">
        <v>700</v>
      </c>
      <c r="E1010" t="s">
        <v>6</v>
      </c>
      <c r="F1010" t="s">
        <v>701</v>
      </c>
      <c r="G1010" t="s">
        <v>797</v>
      </c>
      <c r="H1010" t="s">
        <v>7</v>
      </c>
      <c r="I1010">
        <v>34</v>
      </c>
      <c r="J1010" s="71">
        <v>6.97</v>
      </c>
      <c r="K1010" s="84">
        <v>0</v>
      </c>
      <c r="L1010" s="91">
        <v>108273.97</v>
      </c>
      <c r="M1010">
        <v>8</v>
      </c>
      <c r="N1010" s="1">
        <v>43781</v>
      </c>
      <c r="O1010">
        <v>0</v>
      </c>
      <c r="P1010" s="1">
        <v>0</v>
      </c>
      <c r="Q1010"/>
    </row>
    <row r="1011" spans="1:17" hidden="1" x14ac:dyDescent="0.25">
      <c r="A1011">
        <v>1003</v>
      </c>
      <c r="B1011" t="s">
        <v>717</v>
      </c>
      <c r="C1011" t="s">
        <v>717</v>
      </c>
      <c r="D1011" t="s">
        <v>700</v>
      </c>
      <c r="E1011" t="s">
        <v>6</v>
      </c>
      <c r="F1011" t="s">
        <v>701</v>
      </c>
      <c r="G1011" t="s">
        <v>777</v>
      </c>
      <c r="H1011" t="s">
        <v>7</v>
      </c>
      <c r="I1011">
        <v>34</v>
      </c>
      <c r="J1011" s="71">
        <v>6.97</v>
      </c>
      <c r="K1011" s="84">
        <v>0</v>
      </c>
      <c r="L1011" s="91">
        <v>17886</v>
      </c>
      <c r="M1011">
        <v>2</v>
      </c>
      <c r="N1011" s="1">
        <v>43781</v>
      </c>
      <c r="O1011">
        <v>0</v>
      </c>
      <c r="P1011" s="1">
        <v>0</v>
      </c>
      <c r="Q1011"/>
    </row>
    <row r="1012" spans="1:17" hidden="1" x14ac:dyDescent="0.25">
      <c r="A1012">
        <v>1003</v>
      </c>
      <c r="B1012" t="s">
        <v>717</v>
      </c>
      <c r="C1012" t="s">
        <v>718</v>
      </c>
      <c r="D1012" t="s">
        <v>700</v>
      </c>
      <c r="E1012" t="s">
        <v>6</v>
      </c>
      <c r="F1012" t="s">
        <v>701</v>
      </c>
      <c r="G1012" t="s">
        <v>799</v>
      </c>
      <c r="H1012" t="s">
        <v>7</v>
      </c>
      <c r="I1012">
        <v>34</v>
      </c>
      <c r="J1012" s="71">
        <v>6.97</v>
      </c>
      <c r="K1012" s="84">
        <v>0</v>
      </c>
      <c r="L1012" s="91">
        <v>119910</v>
      </c>
      <c r="M1012">
        <v>10</v>
      </c>
      <c r="N1012" s="1">
        <v>43781</v>
      </c>
      <c r="O1012">
        <v>0</v>
      </c>
      <c r="P1012" s="1">
        <v>0</v>
      </c>
      <c r="Q1012"/>
    </row>
    <row r="1013" spans="1:17" hidden="1" x14ac:dyDescent="0.25">
      <c r="A1013">
        <v>1003</v>
      </c>
      <c r="B1013" t="s">
        <v>717</v>
      </c>
      <c r="C1013" t="s">
        <v>706</v>
      </c>
      <c r="D1013" t="s">
        <v>700</v>
      </c>
      <c r="E1013" t="s">
        <v>6</v>
      </c>
      <c r="F1013" t="s">
        <v>701</v>
      </c>
      <c r="G1013" t="s">
        <v>780</v>
      </c>
      <c r="H1013" t="s">
        <v>7</v>
      </c>
      <c r="I1013">
        <v>34</v>
      </c>
      <c r="J1013" s="71">
        <v>6.97</v>
      </c>
      <c r="K1013" s="84">
        <v>0</v>
      </c>
      <c r="L1013" s="91">
        <v>100</v>
      </c>
      <c r="M1013">
        <v>1</v>
      </c>
      <c r="N1013" s="1">
        <v>43781</v>
      </c>
      <c r="O1013">
        <v>0</v>
      </c>
      <c r="P1013" s="1">
        <v>0</v>
      </c>
      <c r="Q1013"/>
    </row>
    <row r="1014" spans="1:17" hidden="1" x14ac:dyDescent="0.25">
      <c r="A1014">
        <v>1003</v>
      </c>
      <c r="B1014" t="s">
        <v>718</v>
      </c>
      <c r="C1014" t="s">
        <v>699</v>
      </c>
      <c r="D1014" t="s">
        <v>700</v>
      </c>
      <c r="E1014" t="s">
        <v>6</v>
      </c>
      <c r="F1014" t="s">
        <v>701</v>
      </c>
      <c r="G1014" t="s">
        <v>779</v>
      </c>
      <c r="H1014" t="s">
        <v>7</v>
      </c>
      <c r="I1014">
        <v>34</v>
      </c>
      <c r="J1014" s="71">
        <v>6.97</v>
      </c>
      <c r="K1014" s="84">
        <v>0</v>
      </c>
      <c r="L1014" s="91">
        <v>174689.87</v>
      </c>
      <c r="M1014">
        <v>41</v>
      </c>
      <c r="N1014" s="1">
        <v>43781</v>
      </c>
      <c r="O1014">
        <v>0</v>
      </c>
      <c r="P1014" s="1">
        <v>0</v>
      </c>
      <c r="Q1014"/>
    </row>
    <row r="1015" spans="1:17" hidden="1" x14ac:dyDescent="0.25">
      <c r="A1015">
        <v>1003</v>
      </c>
      <c r="B1015" t="s">
        <v>718</v>
      </c>
      <c r="C1015" t="s">
        <v>714</v>
      </c>
      <c r="D1015" t="s">
        <v>700</v>
      </c>
      <c r="E1015" t="s">
        <v>6</v>
      </c>
      <c r="F1015" t="s">
        <v>701</v>
      </c>
      <c r="G1015" t="s">
        <v>762</v>
      </c>
      <c r="H1015" t="s">
        <v>7</v>
      </c>
      <c r="I1015">
        <v>34</v>
      </c>
      <c r="J1015" s="71">
        <v>6.97</v>
      </c>
      <c r="K1015" s="84">
        <v>0</v>
      </c>
      <c r="L1015" s="91">
        <v>8608.32</v>
      </c>
      <c r="M1015">
        <v>2</v>
      </c>
      <c r="N1015" s="1">
        <v>43781</v>
      </c>
      <c r="O1015">
        <v>0</v>
      </c>
      <c r="P1015" s="1">
        <v>0</v>
      </c>
      <c r="Q1015"/>
    </row>
    <row r="1016" spans="1:17" hidden="1" x14ac:dyDescent="0.25">
      <c r="A1016">
        <v>1003</v>
      </c>
      <c r="B1016" t="s">
        <v>718</v>
      </c>
      <c r="C1016" t="s">
        <v>717</v>
      </c>
      <c r="D1016" t="s">
        <v>700</v>
      </c>
      <c r="E1016" t="s">
        <v>6</v>
      </c>
      <c r="F1016" t="s">
        <v>701</v>
      </c>
      <c r="G1016" t="s">
        <v>772</v>
      </c>
      <c r="H1016" t="s">
        <v>7</v>
      </c>
      <c r="I1016">
        <v>34</v>
      </c>
      <c r="J1016" s="71">
        <v>6.97</v>
      </c>
      <c r="K1016" s="84">
        <v>0</v>
      </c>
      <c r="L1016" s="91">
        <v>19459.02</v>
      </c>
      <c r="M1016">
        <v>6</v>
      </c>
      <c r="N1016" s="1">
        <v>43781</v>
      </c>
      <c r="O1016">
        <v>0</v>
      </c>
      <c r="P1016" s="1">
        <v>0</v>
      </c>
      <c r="Q1016"/>
    </row>
    <row r="1017" spans="1:17" hidden="1" x14ac:dyDescent="0.25">
      <c r="A1017">
        <v>1003</v>
      </c>
      <c r="B1017" t="s">
        <v>719</v>
      </c>
      <c r="C1017" t="s">
        <v>699</v>
      </c>
      <c r="D1017" t="s">
        <v>700</v>
      </c>
      <c r="E1017" t="s">
        <v>6</v>
      </c>
      <c r="F1017" t="s">
        <v>701</v>
      </c>
      <c r="G1017" t="s">
        <v>763</v>
      </c>
      <c r="H1017" t="s">
        <v>7</v>
      </c>
      <c r="I1017">
        <v>34</v>
      </c>
      <c r="J1017" s="71">
        <v>6.97</v>
      </c>
      <c r="K1017" s="84">
        <v>0</v>
      </c>
      <c r="L1017" s="91">
        <v>1486073.9</v>
      </c>
      <c r="M1017">
        <v>231</v>
      </c>
      <c r="N1017" s="1">
        <v>43781</v>
      </c>
      <c r="O1017">
        <v>0</v>
      </c>
      <c r="P1017" s="1">
        <v>0</v>
      </c>
      <c r="Q1017"/>
    </row>
    <row r="1018" spans="1:17" hidden="1" x14ac:dyDescent="0.25">
      <c r="A1018">
        <v>1003</v>
      </c>
      <c r="B1018" t="s">
        <v>719</v>
      </c>
      <c r="C1018" t="s">
        <v>715</v>
      </c>
      <c r="D1018" t="s">
        <v>700</v>
      </c>
      <c r="E1018" t="s">
        <v>6</v>
      </c>
      <c r="F1018" t="s">
        <v>701</v>
      </c>
      <c r="G1018" t="s">
        <v>712</v>
      </c>
      <c r="H1018" t="s">
        <v>7</v>
      </c>
      <c r="I1018">
        <v>34</v>
      </c>
      <c r="J1018" s="71">
        <v>6.97</v>
      </c>
      <c r="K1018" s="84">
        <v>0</v>
      </c>
      <c r="L1018" s="91">
        <v>9584.16</v>
      </c>
      <c r="M1018">
        <v>12</v>
      </c>
      <c r="N1018" s="1">
        <v>43781</v>
      </c>
      <c r="O1018">
        <v>0</v>
      </c>
      <c r="P1018" s="1">
        <v>0</v>
      </c>
      <c r="Q1018"/>
    </row>
    <row r="1019" spans="1:17" hidden="1" x14ac:dyDescent="0.25">
      <c r="A1019">
        <v>1003</v>
      </c>
      <c r="B1019" t="s">
        <v>719</v>
      </c>
      <c r="C1019" t="s">
        <v>710</v>
      </c>
      <c r="D1019" t="s">
        <v>700</v>
      </c>
      <c r="E1019" t="s">
        <v>6</v>
      </c>
      <c r="F1019" t="s">
        <v>701</v>
      </c>
      <c r="G1019" t="s">
        <v>786</v>
      </c>
      <c r="H1019" t="s">
        <v>7</v>
      </c>
      <c r="I1019">
        <v>34</v>
      </c>
      <c r="J1019" s="71">
        <v>6.97</v>
      </c>
      <c r="K1019" s="84">
        <v>0</v>
      </c>
      <c r="L1019" s="91">
        <v>11589.02</v>
      </c>
      <c r="M1019">
        <v>5</v>
      </c>
      <c r="N1019" s="1">
        <v>43781</v>
      </c>
      <c r="O1019">
        <v>0</v>
      </c>
      <c r="P1019" s="1">
        <v>0</v>
      </c>
      <c r="Q1019"/>
    </row>
    <row r="1020" spans="1:17" hidden="1" x14ac:dyDescent="0.25">
      <c r="A1020">
        <v>1003</v>
      </c>
      <c r="B1020" t="s">
        <v>719</v>
      </c>
      <c r="C1020" t="s">
        <v>39</v>
      </c>
      <c r="D1020" t="s">
        <v>700</v>
      </c>
      <c r="E1020" t="s">
        <v>6</v>
      </c>
      <c r="F1020" t="s">
        <v>701</v>
      </c>
      <c r="G1020" t="s">
        <v>770</v>
      </c>
      <c r="H1020" t="s">
        <v>7</v>
      </c>
      <c r="I1020">
        <v>34</v>
      </c>
      <c r="J1020" s="71">
        <v>6.97</v>
      </c>
      <c r="K1020" s="84">
        <v>0</v>
      </c>
      <c r="L1020" s="91">
        <v>1100</v>
      </c>
      <c r="M1020">
        <v>2</v>
      </c>
      <c r="N1020" s="1">
        <v>43781</v>
      </c>
      <c r="O1020">
        <v>0</v>
      </c>
      <c r="P1020" s="1">
        <v>0</v>
      </c>
      <c r="Q1020"/>
    </row>
    <row r="1021" spans="1:17" hidden="1" x14ac:dyDescent="0.25">
      <c r="A1021">
        <v>1003</v>
      </c>
      <c r="B1021" t="s">
        <v>719</v>
      </c>
      <c r="C1021" t="s">
        <v>771</v>
      </c>
      <c r="D1021" t="s">
        <v>700</v>
      </c>
      <c r="E1021" t="s">
        <v>6</v>
      </c>
      <c r="F1021" t="s">
        <v>701</v>
      </c>
      <c r="G1021" t="s">
        <v>800</v>
      </c>
      <c r="H1021" t="s">
        <v>7</v>
      </c>
      <c r="I1021">
        <v>34</v>
      </c>
      <c r="J1021" s="71">
        <v>6.97</v>
      </c>
      <c r="K1021" s="84">
        <v>0</v>
      </c>
      <c r="L1021" s="91">
        <v>90.71</v>
      </c>
      <c r="M1021">
        <v>1</v>
      </c>
      <c r="N1021" s="1">
        <v>43781</v>
      </c>
      <c r="O1021">
        <v>0</v>
      </c>
      <c r="P1021" s="1">
        <v>0</v>
      </c>
      <c r="Q1021"/>
    </row>
    <row r="1022" spans="1:17" hidden="1" x14ac:dyDescent="0.25">
      <c r="A1022">
        <v>1003</v>
      </c>
      <c r="B1022" t="s">
        <v>719</v>
      </c>
      <c r="C1022" t="s">
        <v>784</v>
      </c>
      <c r="D1022" t="s">
        <v>700</v>
      </c>
      <c r="E1022" t="s">
        <v>6</v>
      </c>
      <c r="F1022" t="s">
        <v>701</v>
      </c>
      <c r="G1022" t="s">
        <v>791</v>
      </c>
      <c r="H1022" t="s">
        <v>7</v>
      </c>
      <c r="I1022">
        <v>34</v>
      </c>
      <c r="J1022" s="71">
        <v>6.97</v>
      </c>
      <c r="K1022" s="84">
        <v>0</v>
      </c>
      <c r="L1022" s="91">
        <v>6000</v>
      </c>
      <c r="M1022">
        <v>2</v>
      </c>
      <c r="N1022" s="1">
        <v>43781</v>
      </c>
      <c r="O1022">
        <v>0</v>
      </c>
      <c r="P1022" s="1">
        <v>0</v>
      </c>
      <c r="Q1022"/>
    </row>
    <row r="1023" spans="1:17" hidden="1" x14ac:dyDescent="0.25">
      <c r="A1023">
        <v>1003</v>
      </c>
      <c r="B1023" t="s">
        <v>719</v>
      </c>
      <c r="C1023" t="s">
        <v>785</v>
      </c>
      <c r="D1023" t="s">
        <v>700</v>
      </c>
      <c r="E1023" t="s">
        <v>6</v>
      </c>
      <c r="F1023" t="s">
        <v>701</v>
      </c>
      <c r="G1023" t="s">
        <v>711</v>
      </c>
      <c r="H1023" t="s">
        <v>7</v>
      </c>
      <c r="I1023">
        <v>34</v>
      </c>
      <c r="J1023" s="71">
        <v>6.97</v>
      </c>
      <c r="K1023" s="84">
        <v>0</v>
      </c>
      <c r="L1023" s="91">
        <v>103.31</v>
      </c>
      <c r="M1023">
        <v>1</v>
      </c>
      <c r="N1023" s="1">
        <v>43781</v>
      </c>
      <c r="O1023">
        <v>0</v>
      </c>
      <c r="P1023" s="1">
        <v>0</v>
      </c>
      <c r="Q1023"/>
    </row>
    <row r="1024" spans="1:17" hidden="1" x14ac:dyDescent="0.25">
      <c r="A1024">
        <v>1003</v>
      </c>
      <c r="B1024" t="s">
        <v>719</v>
      </c>
      <c r="C1024" t="s">
        <v>792</v>
      </c>
      <c r="D1024" t="s">
        <v>700</v>
      </c>
      <c r="E1024" t="s">
        <v>6</v>
      </c>
      <c r="F1024" t="s">
        <v>701</v>
      </c>
      <c r="G1024" t="s">
        <v>706</v>
      </c>
      <c r="H1024" t="s">
        <v>7</v>
      </c>
      <c r="I1024">
        <v>34</v>
      </c>
      <c r="J1024" s="71">
        <v>6.97</v>
      </c>
      <c r="K1024" s="84">
        <v>0</v>
      </c>
      <c r="L1024" s="91">
        <v>469.4</v>
      </c>
      <c r="M1024">
        <v>1</v>
      </c>
      <c r="N1024" s="1">
        <v>43781</v>
      </c>
      <c r="O1024">
        <v>0</v>
      </c>
      <c r="P1024" s="1">
        <v>0</v>
      </c>
      <c r="Q1024"/>
    </row>
    <row r="1025" spans="1:17" hidden="1" x14ac:dyDescent="0.25">
      <c r="A1025">
        <v>1003</v>
      </c>
      <c r="B1025" t="s">
        <v>720</v>
      </c>
      <c r="C1025" t="s">
        <v>699</v>
      </c>
      <c r="D1025" t="s">
        <v>700</v>
      </c>
      <c r="E1025" t="s">
        <v>6</v>
      </c>
      <c r="F1025" t="s">
        <v>701</v>
      </c>
      <c r="G1025" t="s">
        <v>798</v>
      </c>
      <c r="H1025" t="s">
        <v>7</v>
      </c>
      <c r="I1025">
        <v>34</v>
      </c>
      <c r="J1025" s="71">
        <v>6.97</v>
      </c>
      <c r="K1025" s="84">
        <v>0</v>
      </c>
      <c r="L1025" s="91">
        <v>130038.67</v>
      </c>
      <c r="M1025">
        <v>20</v>
      </c>
      <c r="N1025" s="1">
        <v>43781</v>
      </c>
      <c r="O1025">
        <v>0</v>
      </c>
      <c r="P1025" s="1">
        <v>0</v>
      </c>
      <c r="Q1025"/>
    </row>
    <row r="1026" spans="1:17" hidden="1" x14ac:dyDescent="0.25">
      <c r="A1026">
        <v>1003</v>
      </c>
      <c r="B1026" t="s">
        <v>720</v>
      </c>
      <c r="C1026" t="s">
        <v>715</v>
      </c>
      <c r="D1026" t="s">
        <v>700</v>
      </c>
      <c r="E1026" t="s">
        <v>6</v>
      </c>
      <c r="F1026" t="s">
        <v>701</v>
      </c>
      <c r="G1026" t="s">
        <v>807</v>
      </c>
      <c r="H1026" t="s">
        <v>7</v>
      </c>
      <c r="I1026">
        <v>34</v>
      </c>
      <c r="J1026" s="71">
        <v>6.97</v>
      </c>
      <c r="K1026" s="84">
        <v>0</v>
      </c>
      <c r="L1026" s="91">
        <v>13315</v>
      </c>
      <c r="M1026">
        <v>4</v>
      </c>
      <c r="N1026" s="1">
        <v>43781</v>
      </c>
      <c r="O1026">
        <v>0</v>
      </c>
      <c r="P1026" s="1">
        <v>0</v>
      </c>
      <c r="Q1026"/>
    </row>
    <row r="1027" spans="1:17" hidden="1" x14ac:dyDescent="0.25">
      <c r="A1027">
        <v>1003</v>
      </c>
      <c r="B1027" t="s">
        <v>721</v>
      </c>
      <c r="C1027" t="s">
        <v>699</v>
      </c>
      <c r="D1027" t="s">
        <v>700</v>
      </c>
      <c r="E1027" t="s">
        <v>6</v>
      </c>
      <c r="F1027" t="s">
        <v>701</v>
      </c>
      <c r="G1027" t="s">
        <v>806</v>
      </c>
      <c r="H1027" t="s">
        <v>7</v>
      </c>
      <c r="I1027">
        <v>34</v>
      </c>
      <c r="J1027" s="71">
        <v>6.97</v>
      </c>
      <c r="K1027" s="84">
        <v>0</v>
      </c>
      <c r="L1027" s="91">
        <v>18792.8</v>
      </c>
      <c r="M1027">
        <v>7</v>
      </c>
      <c r="N1027" s="1">
        <v>43781</v>
      </c>
      <c r="O1027">
        <v>0</v>
      </c>
      <c r="P1027" s="1">
        <v>0</v>
      </c>
      <c r="Q1027"/>
    </row>
    <row r="1028" spans="1:17" hidden="1" x14ac:dyDescent="0.25">
      <c r="A1028">
        <v>1005</v>
      </c>
      <c r="B1028" t="s">
        <v>699</v>
      </c>
      <c r="C1028" t="s">
        <v>699</v>
      </c>
      <c r="D1028" t="s">
        <v>700</v>
      </c>
      <c r="E1028" t="s">
        <v>6</v>
      </c>
      <c r="F1028" t="s">
        <v>701</v>
      </c>
      <c r="G1028" t="s">
        <v>1278</v>
      </c>
      <c r="H1028" t="s">
        <v>7</v>
      </c>
      <c r="I1028">
        <v>34</v>
      </c>
      <c r="J1028" s="71">
        <v>6.97</v>
      </c>
      <c r="K1028" s="84">
        <v>0</v>
      </c>
      <c r="L1028" s="91">
        <v>15748.25</v>
      </c>
      <c r="M1028">
        <v>17</v>
      </c>
      <c r="N1028" s="1">
        <v>43781</v>
      </c>
      <c r="O1028">
        <v>0</v>
      </c>
      <c r="P1028" s="1">
        <v>0</v>
      </c>
      <c r="Q1028"/>
    </row>
    <row r="1029" spans="1:17" hidden="1" x14ac:dyDescent="0.25">
      <c r="A1029">
        <v>1005</v>
      </c>
      <c r="B1029" t="s">
        <v>714</v>
      </c>
      <c r="C1029" t="s">
        <v>699</v>
      </c>
      <c r="D1029" t="s">
        <v>700</v>
      </c>
      <c r="E1029" t="s">
        <v>6</v>
      </c>
      <c r="F1029" t="s">
        <v>701</v>
      </c>
      <c r="G1029" t="s">
        <v>1352</v>
      </c>
      <c r="H1029" t="s">
        <v>7</v>
      </c>
      <c r="I1029">
        <v>34</v>
      </c>
      <c r="J1029" s="71">
        <v>6.97</v>
      </c>
      <c r="K1029" s="84">
        <v>0</v>
      </c>
      <c r="L1029" s="91">
        <v>268691.89</v>
      </c>
      <c r="M1029">
        <v>1573</v>
      </c>
      <c r="N1029" s="1">
        <v>43781</v>
      </c>
      <c r="O1029">
        <v>0</v>
      </c>
      <c r="P1029" s="1">
        <v>0</v>
      </c>
      <c r="Q1029"/>
    </row>
    <row r="1030" spans="1:17" hidden="1" x14ac:dyDescent="0.25">
      <c r="A1030">
        <v>1005</v>
      </c>
      <c r="B1030" t="s">
        <v>714</v>
      </c>
      <c r="C1030" t="s">
        <v>699</v>
      </c>
      <c r="D1030" t="s">
        <v>700</v>
      </c>
      <c r="E1030" t="s">
        <v>38</v>
      </c>
      <c r="F1030" t="s">
        <v>701</v>
      </c>
      <c r="G1030" t="s">
        <v>1267</v>
      </c>
      <c r="H1030" t="s">
        <v>7</v>
      </c>
      <c r="I1030">
        <v>34</v>
      </c>
      <c r="J1030" s="71">
        <v>6.97</v>
      </c>
      <c r="K1030" s="84">
        <v>0</v>
      </c>
      <c r="L1030" s="91">
        <v>666591.54</v>
      </c>
      <c r="M1030">
        <v>15</v>
      </c>
      <c r="N1030" s="1">
        <v>43781</v>
      </c>
      <c r="O1030">
        <v>0</v>
      </c>
      <c r="P1030" s="1">
        <v>0</v>
      </c>
      <c r="Q1030"/>
    </row>
    <row r="1031" spans="1:17" hidden="1" x14ac:dyDescent="0.25">
      <c r="A1031">
        <v>1005</v>
      </c>
      <c r="B1031" t="s">
        <v>715</v>
      </c>
      <c r="C1031" t="s">
        <v>699</v>
      </c>
      <c r="D1031" t="s">
        <v>700</v>
      </c>
      <c r="E1031" t="s">
        <v>6</v>
      </c>
      <c r="F1031" t="s">
        <v>701</v>
      </c>
      <c r="G1031" t="s">
        <v>1275</v>
      </c>
      <c r="H1031" t="s">
        <v>7</v>
      </c>
      <c r="I1031">
        <v>34</v>
      </c>
      <c r="J1031" s="71">
        <v>6.97</v>
      </c>
      <c r="K1031" s="84">
        <v>0</v>
      </c>
      <c r="L1031" s="91">
        <v>151077.04</v>
      </c>
      <c r="M1031">
        <v>53</v>
      </c>
      <c r="N1031" s="1">
        <v>43781</v>
      </c>
      <c r="O1031">
        <v>0</v>
      </c>
      <c r="P1031" s="1">
        <v>0</v>
      </c>
      <c r="Q1031"/>
    </row>
    <row r="1032" spans="1:17" hidden="1" x14ac:dyDescent="0.25">
      <c r="A1032">
        <v>1005</v>
      </c>
      <c r="B1032" t="s">
        <v>715</v>
      </c>
      <c r="C1032" t="s">
        <v>699</v>
      </c>
      <c r="D1032" t="s">
        <v>700</v>
      </c>
      <c r="E1032" t="s">
        <v>38</v>
      </c>
      <c r="F1032" t="s">
        <v>701</v>
      </c>
      <c r="G1032" t="s">
        <v>1271</v>
      </c>
      <c r="H1032" t="s">
        <v>7</v>
      </c>
      <c r="I1032">
        <v>34</v>
      </c>
      <c r="J1032" s="71">
        <v>6.97</v>
      </c>
      <c r="K1032" s="84">
        <v>0</v>
      </c>
      <c r="L1032" s="91">
        <v>486000</v>
      </c>
      <c r="M1032">
        <v>4</v>
      </c>
      <c r="N1032" s="1">
        <v>43781</v>
      </c>
      <c r="O1032">
        <v>0</v>
      </c>
      <c r="P1032" s="1">
        <v>0</v>
      </c>
      <c r="Q1032"/>
    </row>
    <row r="1033" spans="1:17" hidden="1" x14ac:dyDescent="0.25">
      <c r="A1033">
        <v>1005</v>
      </c>
      <c r="B1033" t="s">
        <v>716</v>
      </c>
      <c r="C1033" t="s">
        <v>699</v>
      </c>
      <c r="D1033" t="s">
        <v>700</v>
      </c>
      <c r="E1033" t="s">
        <v>6</v>
      </c>
      <c r="F1033" t="s">
        <v>701</v>
      </c>
      <c r="G1033" t="s">
        <v>1355</v>
      </c>
      <c r="H1033" t="s">
        <v>7</v>
      </c>
      <c r="I1033">
        <v>34</v>
      </c>
      <c r="J1033" s="71">
        <v>6.97</v>
      </c>
      <c r="K1033" s="84">
        <v>0</v>
      </c>
      <c r="L1033" s="91">
        <v>44641.83</v>
      </c>
      <c r="M1033">
        <v>36</v>
      </c>
      <c r="N1033" s="1">
        <v>43781</v>
      </c>
      <c r="O1033">
        <v>0</v>
      </c>
      <c r="P1033" s="1">
        <v>0</v>
      </c>
      <c r="Q1033"/>
    </row>
    <row r="1034" spans="1:17" hidden="1" x14ac:dyDescent="0.25">
      <c r="A1034">
        <v>1005</v>
      </c>
      <c r="B1034" t="s">
        <v>717</v>
      </c>
      <c r="C1034" t="s">
        <v>699</v>
      </c>
      <c r="D1034" t="s">
        <v>700</v>
      </c>
      <c r="E1034" t="s">
        <v>6</v>
      </c>
      <c r="F1034" t="s">
        <v>701</v>
      </c>
      <c r="G1034" t="s">
        <v>1277</v>
      </c>
      <c r="H1034" t="s">
        <v>7</v>
      </c>
      <c r="I1034">
        <v>34</v>
      </c>
      <c r="J1034" s="71">
        <v>6.97</v>
      </c>
      <c r="K1034" s="84">
        <v>0</v>
      </c>
      <c r="L1034" s="91">
        <v>29356.82</v>
      </c>
      <c r="M1034">
        <v>30</v>
      </c>
      <c r="N1034" s="1">
        <v>43781</v>
      </c>
      <c r="O1034">
        <v>0</v>
      </c>
      <c r="P1034" s="1">
        <v>0</v>
      </c>
      <c r="Q1034"/>
    </row>
    <row r="1035" spans="1:17" hidden="1" x14ac:dyDescent="0.25">
      <c r="A1035">
        <v>1005</v>
      </c>
      <c r="B1035" t="s">
        <v>718</v>
      </c>
      <c r="C1035" t="s">
        <v>699</v>
      </c>
      <c r="D1035" t="s">
        <v>700</v>
      </c>
      <c r="E1035" t="s">
        <v>6</v>
      </c>
      <c r="F1035" t="s">
        <v>701</v>
      </c>
      <c r="G1035" t="s">
        <v>1279</v>
      </c>
      <c r="H1035" t="s">
        <v>7</v>
      </c>
      <c r="I1035">
        <v>34</v>
      </c>
      <c r="J1035" s="71">
        <v>6.97</v>
      </c>
      <c r="K1035" s="84">
        <v>0</v>
      </c>
      <c r="L1035" s="91">
        <v>62713.65</v>
      </c>
      <c r="M1035">
        <v>41</v>
      </c>
      <c r="N1035" s="1">
        <v>43781</v>
      </c>
      <c r="O1035">
        <v>0</v>
      </c>
      <c r="P1035" s="1">
        <v>0</v>
      </c>
      <c r="Q1035"/>
    </row>
    <row r="1036" spans="1:17" hidden="1" x14ac:dyDescent="0.25">
      <c r="A1036">
        <v>1005</v>
      </c>
      <c r="B1036" t="s">
        <v>718</v>
      </c>
      <c r="C1036" t="s">
        <v>699</v>
      </c>
      <c r="D1036" t="s">
        <v>700</v>
      </c>
      <c r="E1036" t="s">
        <v>38</v>
      </c>
      <c r="F1036" t="s">
        <v>701</v>
      </c>
      <c r="G1036" t="s">
        <v>1273</v>
      </c>
      <c r="H1036" t="s">
        <v>7</v>
      </c>
      <c r="I1036">
        <v>34</v>
      </c>
      <c r="J1036" s="71">
        <v>6.97</v>
      </c>
      <c r="K1036" s="84">
        <v>0</v>
      </c>
      <c r="L1036" s="91">
        <v>865</v>
      </c>
      <c r="M1036">
        <v>1</v>
      </c>
      <c r="N1036" s="1">
        <v>43781</v>
      </c>
      <c r="O1036">
        <v>0</v>
      </c>
      <c r="P1036" s="1">
        <v>0</v>
      </c>
      <c r="Q1036"/>
    </row>
    <row r="1037" spans="1:17" hidden="1" x14ac:dyDescent="0.25">
      <c r="A1037">
        <v>1005</v>
      </c>
      <c r="B1037" t="s">
        <v>719</v>
      </c>
      <c r="C1037" t="s">
        <v>699</v>
      </c>
      <c r="D1037" t="s">
        <v>700</v>
      </c>
      <c r="E1037" t="s">
        <v>6</v>
      </c>
      <c r="F1037" t="s">
        <v>701</v>
      </c>
      <c r="G1037" t="s">
        <v>1276</v>
      </c>
      <c r="H1037" t="s">
        <v>7</v>
      </c>
      <c r="I1037">
        <v>34</v>
      </c>
      <c r="J1037" s="71">
        <v>6.97</v>
      </c>
      <c r="K1037" s="84">
        <v>0</v>
      </c>
      <c r="L1037" s="91">
        <v>108345.36</v>
      </c>
      <c r="M1037">
        <v>154</v>
      </c>
      <c r="N1037" s="1">
        <v>43781</v>
      </c>
      <c r="O1037">
        <v>0</v>
      </c>
      <c r="P1037" s="1">
        <v>0</v>
      </c>
      <c r="Q1037"/>
    </row>
    <row r="1038" spans="1:17" hidden="1" x14ac:dyDescent="0.25">
      <c r="A1038">
        <v>1005</v>
      </c>
      <c r="B1038" t="s">
        <v>719</v>
      </c>
      <c r="C1038" t="s">
        <v>699</v>
      </c>
      <c r="D1038" t="s">
        <v>700</v>
      </c>
      <c r="E1038" t="s">
        <v>38</v>
      </c>
      <c r="F1038" t="s">
        <v>701</v>
      </c>
      <c r="G1038" t="s">
        <v>1282</v>
      </c>
      <c r="H1038" t="s">
        <v>7</v>
      </c>
      <c r="I1038">
        <v>34</v>
      </c>
      <c r="J1038" s="71">
        <v>6.97</v>
      </c>
      <c r="K1038" s="84">
        <v>0</v>
      </c>
      <c r="L1038" s="91">
        <v>270000</v>
      </c>
      <c r="M1038">
        <v>4</v>
      </c>
      <c r="N1038" s="1">
        <v>43781</v>
      </c>
      <c r="O1038">
        <v>0</v>
      </c>
      <c r="P1038" s="1">
        <v>0</v>
      </c>
      <c r="Q1038"/>
    </row>
    <row r="1039" spans="1:17" hidden="1" x14ac:dyDescent="0.25">
      <c r="A1039">
        <v>1005</v>
      </c>
      <c r="B1039" t="s">
        <v>719</v>
      </c>
      <c r="C1039" t="s">
        <v>715</v>
      </c>
      <c r="D1039" t="s">
        <v>700</v>
      </c>
      <c r="E1039" t="s">
        <v>6</v>
      </c>
      <c r="F1039" t="s">
        <v>701</v>
      </c>
      <c r="G1039" t="s">
        <v>1281</v>
      </c>
      <c r="H1039" t="s">
        <v>7</v>
      </c>
      <c r="I1039">
        <v>34</v>
      </c>
      <c r="J1039" s="71">
        <v>6.97</v>
      </c>
      <c r="K1039" s="84">
        <v>0</v>
      </c>
      <c r="L1039" s="91">
        <v>1414.14</v>
      </c>
      <c r="M1039">
        <v>8</v>
      </c>
      <c r="N1039" s="1">
        <v>43781</v>
      </c>
      <c r="O1039">
        <v>0</v>
      </c>
      <c r="P1039" s="1">
        <v>0</v>
      </c>
      <c r="Q1039"/>
    </row>
    <row r="1040" spans="1:17" hidden="1" x14ac:dyDescent="0.25">
      <c r="A1040">
        <v>1007</v>
      </c>
      <c r="B1040" t="s">
        <v>719</v>
      </c>
      <c r="C1040" t="s">
        <v>699</v>
      </c>
      <c r="D1040" t="s">
        <v>700</v>
      </c>
      <c r="E1040" t="s">
        <v>6</v>
      </c>
      <c r="F1040" t="s">
        <v>1086</v>
      </c>
      <c r="G1040" t="s">
        <v>1363</v>
      </c>
      <c r="H1040" t="s">
        <v>7</v>
      </c>
      <c r="I1040">
        <v>34</v>
      </c>
      <c r="J1040" s="71">
        <v>6.97</v>
      </c>
      <c r="K1040" s="84">
        <v>0</v>
      </c>
      <c r="L1040" s="91">
        <v>64562.41</v>
      </c>
      <c r="M1040">
        <v>1</v>
      </c>
      <c r="N1040" s="1">
        <v>43781</v>
      </c>
      <c r="O1040">
        <v>0</v>
      </c>
      <c r="P1040" s="1">
        <v>0</v>
      </c>
      <c r="Q1040"/>
    </row>
    <row r="1041" spans="1:17" hidden="1" x14ac:dyDescent="0.25">
      <c r="A1041">
        <v>1007</v>
      </c>
      <c r="B1041" t="s">
        <v>719</v>
      </c>
      <c r="C1041" t="s">
        <v>699</v>
      </c>
      <c r="D1041" t="s">
        <v>700</v>
      </c>
      <c r="E1041" t="s">
        <v>6</v>
      </c>
      <c r="F1041" t="s">
        <v>1086</v>
      </c>
      <c r="G1041" t="s">
        <v>1364</v>
      </c>
      <c r="H1041" t="s">
        <v>7</v>
      </c>
      <c r="I1041">
        <v>34</v>
      </c>
      <c r="J1041" s="71">
        <v>6.97</v>
      </c>
      <c r="K1041" s="84">
        <v>0</v>
      </c>
      <c r="L1041" s="91">
        <v>283760.42</v>
      </c>
      <c r="M1041">
        <v>6</v>
      </c>
      <c r="N1041" s="1">
        <v>43781</v>
      </c>
      <c r="O1041">
        <v>0</v>
      </c>
      <c r="P1041" s="1">
        <v>0</v>
      </c>
      <c r="Q1041"/>
    </row>
    <row r="1042" spans="1:17" hidden="1" x14ac:dyDescent="0.25">
      <c r="A1042">
        <v>1008</v>
      </c>
      <c r="B1042" t="s">
        <v>719</v>
      </c>
      <c r="C1042" t="s">
        <v>699</v>
      </c>
      <c r="D1042" t="s">
        <v>700</v>
      </c>
      <c r="E1042" t="s">
        <v>6</v>
      </c>
      <c r="F1042" t="s">
        <v>701</v>
      </c>
      <c r="G1042" t="s">
        <v>702</v>
      </c>
      <c r="H1042" t="s">
        <v>7</v>
      </c>
      <c r="I1042">
        <v>34</v>
      </c>
      <c r="J1042" s="71">
        <v>6.97</v>
      </c>
      <c r="K1042" s="84">
        <v>0</v>
      </c>
      <c r="L1042" s="91">
        <v>140</v>
      </c>
      <c r="M1042">
        <v>2</v>
      </c>
      <c r="N1042" s="1">
        <v>43781</v>
      </c>
      <c r="O1042">
        <v>0</v>
      </c>
      <c r="P1042" s="1">
        <v>0</v>
      </c>
      <c r="Q1042"/>
    </row>
    <row r="1043" spans="1:17" hidden="1" x14ac:dyDescent="0.25">
      <c r="A1043">
        <v>1009</v>
      </c>
      <c r="B1043" t="s">
        <v>699</v>
      </c>
      <c r="C1043" t="s">
        <v>699</v>
      </c>
      <c r="D1043" t="s">
        <v>700</v>
      </c>
      <c r="E1043" t="s">
        <v>6</v>
      </c>
      <c r="F1043" t="s">
        <v>701</v>
      </c>
      <c r="G1043" t="s">
        <v>1368</v>
      </c>
      <c r="H1043" t="s">
        <v>7</v>
      </c>
      <c r="I1043">
        <v>34</v>
      </c>
      <c r="J1043" s="71">
        <v>6.97</v>
      </c>
      <c r="K1043" s="84">
        <v>0</v>
      </c>
      <c r="L1043" s="91">
        <v>21488.94</v>
      </c>
      <c r="M1043">
        <v>14</v>
      </c>
      <c r="N1043" s="1">
        <v>43781</v>
      </c>
      <c r="O1043">
        <v>0</v>
      </c>
      <c r="P1043" s="1">
        <v>0</v>
      </c>
      <c r="Q1043"/>
    </row>
    <row r="1044" spans="1:17" hidden="1" x14ac:dyDescent="0.25">
      <c r="A1044">
        <v>1009</v>
      </c>
      <c r="B1044" t="s">
        <v>714</v>
      </c>
      <c r="C1044" t="s">
        <v>699</v>
      </c>
      <c r="D1044" t="s">
        <v>700</v>
      </c>
      <c r="E1044" t="s">
        <v>6</v>
      </c>
      <c r="F1044" t="s">
        <v>701</v>
      </c>
      <c r="G1044" t="s">
        <v>1370</v>
      </c>
      <c r="H1044" t="s">
        <v>7</v>
      </c>
      <c r="I1044">
        <v>34</v>
      </c>
      <c r="J1044" s="71">
        <v>6.97</v>
      </c>
      <c r="K1044" s="84">
        <v>0</v>
      </c>
      <c r="L1044" s="91">
        <v>340390.82</v>
      </c>
      <c r="M1044">
        <v>1909</v>
      </c>
      <c r="N1044" s="1">
        <v>43781</v>
      </c>
      <c r="O1044">
        <v>0</v>
      </c>
      <c r="P1044" s="1">
        <v>0</v>
      </c>
      <c r="Q1044"/>
    </row>
    <row r="1045" spans="1:17" hidden="1" x14ac:dyDescent="0.25">
      <c r="A1045">
        <v>1009</v>
      </c>
      <c r="B1045" t="s">
        <v>714</v>
      </c>
      <c r="C1045" t="s">
        <v>699</v>
      </c>
      <c r="D1045" t="s">
        <v>700</v>
      </c>
      <c r="E1045" t="s">
        <v>38</v>
      </c>
      <c r="F1045" t="s">
        <v>701</v>
      </c>
      <c r="G1045" t="s">
        <v>1384</v>
      </c>
      <c r="H1045" t="s">
        <v>8</v>
      </c>
      <c r="I1045">
        <v>34</v>
      </c>
      <c r="J1045" s="71">
        <v>6.97</v>
      </c>
      <c r="K1045" s="84">
        <v>600000</v>
      </c>
      <c r="L1045" s="91">
        <v>0</v>
      </c>
      <c r="M1045">
        <v>1</v>
      </c>
      <c r="N1045" s="1">
        <v>43781</v>
      </c>
      <c r="O1045">
        <v>0</v>
      </c>
      <c r="P1045" s="1">
        <v>0</v>
      </c>
      <c r="Q1045"/>
    </row>
    <row r="1046" spans="1:17" hidden="1" x14ac:dyDescent="0.25">
      <c r="A1046">
        <v>1009</v>
      </c>
      <c r="B1046" t="s">
        <v>715</v>
      </c>
      <c r="C1046" t="s">
        <v>699</v>
      </c>
      <c r="D1046" t="s">
        <v>700</v>
      </c>
      <c r="E1046" t="s">
        <v>6</v>
      </c>
      <c r="F1046" t="s">
        <v>701</v>
      </c>
      <c r="G1046" t="s">
        <v>1399</v>
      </c>
      <c r="H1046" t="s">
        <v>7</v>
      </c>
      <c r="I1046">
        <v>34</v>
      </c>
      <c r="J1046" s="71">
        <v>6.97</v>
      </c>
      <c r="K1046" s="84">
        <v>0</v>
      </c>
      <c r="L1046" s="91">
        <v>289655.77</v>
      </c>
      <c r="M1046">
        <v>68</v>
      </c>
      <c r="N1046" s="1">
        <v>43781</v>
      </c>
      <c r="O1046">
        <v>0</v>
      </c>
      <c r="P1046" s="1">
        <v>0</v>
      </c>
      <c r="Q1046"/>
    </row>
    <row r="1047" spans="1:17" hidden="1" x14ac:dyDescent="0.25">
      <c r="A1047">
        <v>1009</v>
      </c>
      <c r="B1047" t="s">
        <v>716</v>
      </c>
      <c r="C1047" t="s">
        <v>699</v>
      </c>
      <c r="D1047" t="s">
        <v>700</v>
      </c>
      <c r="E1047" t="s">
        <v>6</v>
      </c>
      <c r="F1047" t="s">
        <v>701</v>
      </c>
      <c r="G1047" t="s">
        <v>1407</v>
      </c>
      <c r="H1047" t="s">
        <v>7</v>
      </c>
      <c r="I1047">
        <v>34</v>
      </c>
      <c r="J1047" s="71">
        <v>6.97</v>
      </c>
      <c r="K1047" s="84">
        <v>0</v>
      </c>
      <c r="L1047" s="91">
        <v>76265.399999999994</v>
      </c>
      <c r="M1047">
        <v>11</v>
      </c>
      <c r="N1047" s="1">
        <v>43781</v>
      </c>
      <c r="O1047">
        <v>0</v>
      </c>
      <c r="P1047" s="1">
        <v>0</v>
      </c>
      <c r="Q1047"/>
    </row>
    <row r="1048" spans="1:17" hidden="1" x14ac:dyDescent="0.25">
      <c r="A1048">
        <v>1009</v>
      </c>
      <c r="B1048" t="s">
        <v>717</v>
      </c>
      <c r="C1048" t="s">
        <v>699</v>
      </c>
      <c r="D1048" t="s">
        <v>700</v>
      </c>
      <c r="E1048" t="s">
        <v>6</v>
      </c>
      <c r="F1048" t="s">
        <v>701</v>
      </c>
      <c r="G1048" t="s">
        <v>1408</v>
      </c>
      <c r="H1048" t="s">
        <v>7</v>
      </c>
      <c r="I1048">
        <v>34</v>
      </c>
      <c r="J1048" s="71">
        <v>6.97</v>
      </c>
      <c r="K1048" s="84">
        <v>0</v>
      </c>
      <c r="L1048" s="91">
        <v>44588.18</v>
      </c>
      <c r="M1048">
        <v>19</v>
      </c>
      <c r="N1048" s="1">
        <v>43781</v>
      </c>
      <c r="O1048">
        <v>0</v>
      </c>
      <c r="P1048" s="1">
        <v>0</v>
      </c>
      <c r="Q1048"/>
    </row>
    <row r="1049" spans="1:17" hidden="1" x14ac:dyDescent="0.25">
      <c r="A1049">
        <v>1009</v>
      </c>
      <c r="B1049" t="s">
        <v>718</v>
      </c>
      <c r="C1049" t="s">
        <v>699</v>
      </c>
      <c r="D1049" t="s">
        <v>700</v>
      </c>
      <c r="E1049" t="s">
        <v>6</v>
      </c>
      <c r="F1049" t="s">
        <v>701</v>
      </c>
      <c r="G1049" t="s">
        <v>1410</v>
      </c>
      <c r="H1049" t="s">
        <v>7</v>
      </c>
      <c r="I1049">
        <v>34</v>
      </c>
      <c r="J1049" s="71">
        <v>6.97</v>
      </c>
      <c r="K1049" s="84">
        <v>0</v>
      </c>
      <c r="L1049" s="91">
        <v>378073.8</v>
      </c>
      <c r="M1049">
        <v>65</v>
      </c>
      <c r="N1049" s="1">
        <v>43781</v>
      </c>
      <c r="O1049">
        <v>0</v>
      </c>
      <c r="P1049" s="1">
        <v>0</v>
      </c>
      <c r="Q1049"/>
    </row>
    <row r="1050" spans="1:17" hidden="1" x14ac:dyDescent="0.25">
      <c r="A1050">
        <v>1009</v>
      </c>
      <c r="B1050" t="s">
        <v>719</v>
      </c>
      <c r="C1050" t="s">
        <v>699</v>
      </c>
      <c r="D1050" t="s">
        <v>700</v>
      </c>
      <c r="E1050" t="s">
        <v>6</v>
      </c>
      <c r="F1050" t="s">
        <v>701</v>
      </c>
      <c r="G1050" t="s">
        <v>1416</v>
      </c>
      <c r="H1050" t="s">
        <v>7</v>
      </c>
      <c r="I1050">
        <v>34</v>
      </c>
      <c r="J1050" s="71">
        <v>6.97</v>
      </c>
      <c r="K1050" s="84">
        <v>0</v>
      </c>
      <c r="L1050" s="91">
        <v>1059092.95</v>
      </c>
      <c r="M1050">
        <v>191</v>
      </c>
      <c r="N1050" s="1">
        <v>43781</v>
      </c>
      <c r="O1050">
        <v>0</v>
      </c>
      <c r="P1050" s="1">
        <v>0</v>
      </c>
      <c r="Q1050"/>
    </row>
    <row r="1051" spans="1:17" hidden="1" x14ac:dyDescent="0.25">
      <c r="A1051">
        <v>1009</v>
      </c>
      <c r="B1051" t="s">
        <v>720</v>
      </c>
      <c r="C1051" t="s">
        <v>699</v>
      </c>
      <c r="D1051" t="s">
        <v>700</v>
      </c>
      <c r="E1051" t="s">
        <v>6</v>
      </c>
      <c r="F1051" t="s">
        <v>701</v>
      </c>
      <c r="G1051" t="s">
        <v>1425</v>
      </c>
      <c r="H1051" t="s">
        <v>7</v>
      </c>
      <c r="I1051">
        <v>34</v>
      </c>
      <c r="J1051" s="71">
        <v>6.97</v>
      </c>
      <c r="K1051" s="84">
        <v>0</v>
      </c>
      <c r="L1051" s="91">
        <v>32513.66</v>
      </c>
      <c r="M1051">
        <v>10</v>
      </c>
      <c r="N1051" s="1">
        <v>43781</v>
      </c>
      <c r="O1051">
        <v>0</v>
      </c>
      <c r="P1051" s="1">
        <v>0</v>
      </c>
      <c r="Q1051"/>
    </row>
    <row r="1052" spans="1:17" hidden="1" x14ac:dyDescent="0.25">
      <c r="A1052">
        <v>1009</v>
      </c>
      <c r="B1052" t="s">
        <v>721</v>
      </c>
      <c r="C1052" t="s">
        <v>699</v>
      </c>
      <c r="D1052" t="s">
        <v>700</v>
      </c>
      <c r="E1052" t="s">
        <v>6</v>
      </c>
      <c r="F1052" t="s">
        <v>701</v>
      </c>
      <c r="G1052" t="s">
        <v>1428</v>
      </c>
      <c r="H1052" t="s">
        <v>7</v>
      </c>
      <c r="I1052">
        <v>34</v>
      </c>
      <c r="J1052" s="71">
        <v>6.97</v>
      </c>
      <c r="K1052" s="84">
        <v>0</v>
      </c>
      <c r="L1052" s="91">
        <v>15535.92</v>
      </c>
      <c r="M1052">
        <v>11</v>
      </c>
      <c r="N1052" s="1">
        <v>43781</v>
      </c>
      <c r="O1052">
        <v>0</v>
      </c>
      <c r="P1052" s="1">
        <v>0</v>
      </c>
      <c r="Q1052"/>
    </row>
    <row r="1053" spans="1:17" hidden="1" x14ac:dyDescent="0.25">
      <c r="A1053">
        <v>1014</v>
      </c>
      <c r="B1053" t="s">
        <v>699</v>
      </c>
      <c r="C1053" t="s">
        <v>699</v>
      </c>
      <c r="D1053" t="s">
        <v>700</v>
      </c>
      <c r="E1053" t="s">
        <v>6</v>
      </c>
      <c r="F1053" t="s">
        <v>701</v>
      </c>
      <c r="G1053" t="s">
        <v>879</v>
      </c>
      <c r="H1053" t="s">
        <v>7</v>
      </c>
      <c r="I1053">
        <v>34</v>
      </c>
      <c r="J1053" s="71">
        <v>6.97</v>
      </c>
      <c r="K1053" s="84">
        <v>0</v>
      </c>
      <c r="L1053" s="91">
        <v>26131.439999999999</v>
      </c>
      <c r="M1053">
        <v>14</v>
      </c>
      <c r="N1053" s="1">
        <v>43781</v>
      </c>
      <c r="O1053">
        <v>0</v>
      </c>
      <c r="P1053" s="1">
        <v>0</v>
      </c>
      <c r="Q1053"/>
    </row>
    <row r="1054" spans="1:17" hidden="1" x14ac:dyDescent="0.25">
      <c r="A1054">
        <v>1014</v>
      </c>
      <c r="B1054" t="s">
        <v>699</v>
      </c>
      <c r="C1054" t="s">
        <v>699</v>
      </c>
      <c r="D1054" t="s">
        <v>700</v>
      </c>
      <c r="E1054" t="s">
        <v>6</v>
      </c>
      <c r="F1054" t="s">
        <v>701</v>
      </c>
      <c r="G1054" t="s">
        <v>713</v>
      </c>
      <c r="H1054" t="s">
        <v>7</v>
      </c>
      <c r="I1054">
        <v>34</v>
      </c>
      <c r="J1054" s="71">
        <v>6.97</v>
      </c>
      <c r="K1054" s="84">
        <v>0</v>
      </c>
      <c r="L1054" s="91">
        <v>38230</v>
      </c>
      <c r="M1054">
        <v>25</v>
      </c>
      <c r="N1054" s="1">
        <v>43781</v>
      </c>
      <c r="O1054">
        <v>0</v>
      </c>
      <c r="P1054" s="1">
        <v>0</v>
      </c>
      <c r="Q1054"/>
    </row>
    <row r="1055" spans="1:17" hidden="1" x14ac:dyDescent="0.25">
      <c r="A1055">
        <v>1014</v>
      </c>
      <c r="B1055" t="s">
        <v>699</v>
      </c>
      <c r="C1055" t="s">
        <v>699</v>
      </c>
      <c r="D1055" t="s">
        <v>700</v>
      </c>
      <c r="E1055" t="s">
        <v>6</v>
      </c>
      <c r="F1055" t="s">
        <v>1087</v>
      </c>
      <c r="G1055" t="s">
        <v>813</v>
      </c>
      <c r="H1055" t="s">
        <v>7</v>
      </c>
      <c r="I1055">
        <v>34</v>
      </c>
      <c r="J1055" s="71">
        <v>6.97</v>
      </c>
      <c r="K1055" s="84">
        <v>0</v>
      </c>
      <c r="L1055" s="91">
        <v>1089.17</v>
      </c>
      <c r="M1055">
        <v>16</v>
      </c>
      <c r="N1055" s="1">
        <v>43781</v>
      </c>
      <c r="O1055">
        <v>0</v>
      </c>
      <c r="P1055" s="1">
        <v>0</v>
      </c>
      <c r="Q1055"/>
    </row>
    <row r="1056" spans="1:17" hidden="1" x14ac:dyDescent="0.25">
      <c r="A1056">
        <v>1014</v>
      </c>
      <c r="B1056" t="s">
        <v>699</v>
      </c>
      <c r="C1056" t="s">
        <v>699</v>
      </c>
      <c r="D1056" t="s">
        <v>700</v>
      </c>
      <c r="E1056" t="s">
        <v>6</v>
      </c>
      <c r="F1056" t="s">
        <v>1087</v>
      </c>
      <c r="G1056" t="s">
        <v>891</v>
      </c>
      <c r="H1056" t="s">
        <v>7</v>
      </c>
      <c r="I1056">
        <v>34</v>
      </c>
      <c r="J1056" s="71">
        <v>6.97</v>
      </c>
      <c r="K1056" s="84">
        <v>0</v>
      </c>
      <c r="L1056" s="91">
        <v>60.26</v>
      </c>
      <c r="M1056">
        <v>1</v>
      </c>
      <c r="N1056" s="1">
        <v>43781</v>
      </c>
      <c r="O1056">
        <v>0</v>
      </c>
      <c r="P1056" s="1">
        <v>0</v>
      </c>
      <c r="Q1056"/>
    </row>
    <row r="1057" spans="1:17" hidden="1" x14ac:dyDescent="0.25">
      <c r="A1057">
        <v>1014</v>
      </c>
      <c r="B1057" t="s">
        <v>699</v>
      </c>
      <c r="C1057" t="s">
        <v>699</v>
      </c>
      <c r="D1057" t="s">
        <v>700</v>
      </c>
      <c r="E1057" t="s">
        <v>6</v>
      </c>
      <c r="F1057" t="s">
        <v>1087</v>
      </c>
      <c r="G1057" t="s">
        <v>805</v>
      </c>
      <c r="H1057" t="s">
        <v>7</v>
      </c>
      <c r="I1057">
        <v>34</v>
      </c>
      <c r="J1057" s="71">
        <v>6.97</v>
      </c>
      <c r="K1057" s="84">
        <v>0</v>
      </c>
      <c r="L1057" s="91">
        <v>5241.8900000000003</v>
      </c>
      <c r="M1057">
        <v>219</v>
      </c>
      <c r="N1057" s="1">
        <v>43781</v>
      </c>
      <c r="O1057">
        <v>0</v>
      </c>
      <c r="P1057" s="1">
        <v>0</v>
      </c>
      <c r="Q1057"/>
    </row>
    <row r="1058" spans="1:17" hidden="1" x14ac:dyDescent="0.25">
      <c r="A1058">
        <v>1014</v>
      </c>
      <c r="B1058" t="s">
        <v>699</v>
      </c>
      <c r="C1058" t="s">
        <v>714</v>
      </c>
      <c r="D1058" t="s">
        <v>700</v>
      </c>
      <c r="E1058" t="s">
        <v>6</v>
      </c>
      <c r="F1058" t="s">
        <v>701</v>
      </c>
      <c r="G1058" t="s">
        <v>932</v>
      </c>
      <c r="H1058" t="s">
        <v>7</v>
      </c>
      <c r="I1058">
        <v>34</v>
      </c>
      <c r="J1058" s="71">
        <v>6.97</v>
      </c>
      <c r="K1058" s="84">
        <v>0</v>
      </c>
      <c r="L1058" s="91">
        <v>1415</v>
      </c>
      <c r="M1058">
        <v>3</v>
      </c>
      <c r="N1058" s="1">
        <v>43781</v>
      </c>
      <c r="O1058">
        <v>0</v>
      </c>
      <c r="P1058" s="1">
        <v>0</v>
      </c>
      <c r="Q1058"/>
    </row>
    <row r="1059" spans="1:17" hidden="1" x14ac:dyDescent="0.25">
      <c r="A1059">
        <v>1014</v>
      </c>
      <c r="B1059" t="s">
        <v>699</v>
      </c>
      <c r="C1059" t="s">
        <v>714</v>
      </c>
      <c r="D1059" t="s">
        <v>700</v>
      </c>
      <c r="E1059" t="s">
        <v>6</v>
      </c>
      <c r="F1059" t="s">
        <v>701</v>
      </c>
      <c r="G1059" t="s">
        <v>771</v>
      </c>
      <c r="H1059" t="s">
        <v>7</v>
      </c>
      <c r="I1059">
        <v>34</v>
      </c>
      <c r="J1059" s="71">
        <v>6.97</v>
      </c>
      <c r="K1059" s="84">
        <v>0</v>
      </c>
      <c r="L1059" s="91">
        <v>6700</v>
      </c>
      <c r="M1059">
        <v>7</v>
      </c>
      <c r="N1059" s="1">
        <v>43781</v>
      </c>
      <c r="O1059">
        <v>0</v>
      </c>
      <c r="P1059" s="1">
        <v>0</v>
      </c>
      <c r="Q1059"/>
    </row>
    <row r="1060" spans="1:17" hidden="1" x14ac:dyDescent="0.25">
      <c r="A1060">
        <v>1014</v>
      </c>
      <c r="B1060" t="s">
        <v>699</v>
      </c>
      <c r="C1060" t="s">
        <v>714</v>
      </c>
      <c r="D1060" t="s">
        <v>700</v>
      </c>
      <c r="E1060" t="s">
        <v>6</v>
      </c>
      <c r="F1060" t="s">
        <v>1087</v>
      </c>
      <c r="G1060" t="s">
        <v>966</v>
      </c>
      <c r="H1060" t="s">
        <v>7</v>
      </c>
      <c r="I1060">
        <v>34</v>
      </c>
      <c r="J1060" s="71">
        <v>6.97</v>
      </c>
      <c r="K1060" s="84">
        <v>0</v>
      </c>
      <c r="L1060" s="91">
        <v>11814.85</v>
      </c>
      <c r="M1060">
        <v>19</v>
      </c>
      <c r="N1060" s="1">
        <v>43781</v>
      </c>
      <c r="O1060">
        <v>0</v>
      </c>
      <c r="P1060" s="1">
        <v>0</v>
      </c>
      <c r="Q1060"/>
    </row>
    <row r="1061" spans="1:17" hidden="1" x14ac:dyDescent="0.25">
      <c r="A1061">
        <v>1014</v>
      </c>
      <c r="B1061" t="s">
        <v>699</v>
      </c>
      <c r="C1061" t="s">
        <v>721</v>
      </c>
      <c r="D1061" t="s">
        <v>700</v>
      </c>
      <c r="E1061" t="s">
        <v>6</v>
      </c>
      <c r="F1061" t="s">
        <v>701</v>
      </c>
      <c r="G1061" t="s">
        <v>883</v>
      </c>
      <c r="H1061" t="s">
        <v>7</v>
      </c>
      <c r="I1061">
        <v>34</v>
      </c>
      <c r="J1061" s="71">
        <v>6.97</v>
      </c>
      <c r="K1061" s="84">
        <v>0</v>
      </c>
      <c r="L1061" s="91">
        <v>433.86</v>
      </c>
      <c r="M1061">
        <v>3</v>
      </c>
      <c r="N1061" s="1">
        <v>43781</v>
      </c>
      <c r="O1061">
        <v>0</v>
      </c>
      <c r="P1061" s="1">
        <v>0</v>
      </c>
      <c r="Q1061"/>
    </row>
    <row r="1062" spans="1:17" hidden="1" x14ac:dyDescent="0.25">
      <c r="A1062">
        <v>1014</v>
      </c>
      <c r="B1062" t="s">
        <v>699</v>
      </c>
      <c r="C1062" t="s">
        <v>721</v>
      </c>
      <c r="D1062" t="s">
        <v>700</v>
      </c>
      <c r="E1062" t="s">
        <v>6</v>
      </c>
      <c r="F1062" t="s">
        <v>1087</v>
      </c>
      <c r="G1062" t="s">
        <v>963</v>
      </c>
      <c r="H1062" t="s">
        <v>7</v>
      </c>
      <c r="I1062">
        <v>34</v>
      </c>
      <c r="J1062" s="71">
        <v>6.97</v>
      </c>
      <c r="K1062" s="84">
        <v>0</v>
      </c>
      <c r="L1062" s="91">
        <v>110.04</v>
      </c>
      <c r="M1062">
        <v>16</v>
      </c>
      <c r="N1062" s="1">
        <v>43781</v>
      </c>
      <c r="O1062">
        <v>0</v>
      </c>
      <c r="P1062" s="1">
        <v>0</v>
      </c>
      <c r="Q1062"/>
    </row>
    <row r="1063" spans="1:17" hidden="1" x14ac:dyDescent="0.25">
      <c r="A1063">
        <v>1014</v>
      </c>
      <c r="B1063" t="s">
        <v>714</v>
      </c>
      <c r="C1063" t="s">
        <v>699</v>
      </c>
      <c r="D1063" t="s">
        <v>700</v>
      </c>
      <c r="E1063" t="s">
        <v>6</v>
      </c>
      <c r="F1063" t="s">
        <v>701</v>
      </c>
      <c r="G1063" t="s">
        <v>892</v>
      </c>
      <c r="H1063" t="s">
        <v>7</v>
      </c>
      <c r="I1063">
        <v>34</v>
      </c>
      <c r="J1063" s="71">
        <v>6.97</v>
      </c>
      <c r="K1063" s="84">
        <v>0</v>
      </c>
      <c r="L1063" s="91">
        <v>36930.03</v>
      </c>
      <c r="M1063">
        <v>17</v>
      </c>
      <c r="N1063" s="1">
        <v>43781</v>
      </c>
      <c r="O1063">
        <v>0</v>
      </c>
      <c r="P1063" s="1">
        <v>0</v>
      </c>
      <c r="Q1063"/>
    </row>
    <row r="1064" spans="1:17" hidden="1" x14ac:dyDescent="0.25">
      <c r="A1064">
        <v>1014</v>
      </c>
      <c r="B1064" t="s">
        <v>714</v>
      </c>
      <c r="C1064" t="s">
        <v>699</v>
      </c>
      <c r="D1064" t="s">
        <v>700</v>
      </c>
      <c r="E1064" t="s">
        <v>6</v>
      </c>
      <c r="F1064" t="s">
        <v>701</v>
      </c>
      <c r="G1064" t="s">
        <v>775</v>
      </c>
      <c r="H1064" t="s">
        <v>7</v>
      </c>
      <c r="I1064">
        <v>34</v>
      </c>
      <c r="J1064" s="71">
        <v>6.97</v>
      </c>
      <c r="K1064" s="84">
        <v>0</v>
      </c>
      <c r="L1064" s="91">
        <v>18332</v>
      </c>
      <c r="M1064">
        <v>17</v>
      </c>
      <c r="N1064" s="1">
        <v>43781</v>
      </c>
      <c r="O1064">
        <v>0</v>
      </c>
      <c r="P1064" s="1">
        <v>0</v>
      </c>
      <c r="Q1064"/>
    </row>
    <row r="1065" spans="1:17" hidden="1" x14ac:dyDescent="0.25">
      <c r="A1065">
        <v>1014</v>
      </c>
      <c r="B1065" t="s">
        <v>714</v>
      </c>
      <c r="C1065" t="s">
        <v>699</v>
      </c>
      <c r="D1065" t="s">
        <v>700</v>
      </c>
      <c r="E1065" t="s">
        <v>6</v>
      </c>
      <c r="F1065" t="s">
        <v>1086</v>
      </c>
      <c r="G1065" t="s">
        <v>824</v>
      </c>
      <c r="H1065" t="s">
        <v>7</v>
      </c>
      <c r="I1065">
        <v>34</v>
      </c>
      <c r="J1065" s="71">
        <v>6.97</v>
      </c>
      <c r="K1065" s="84">
        <v>0</v>
      </c>
      <c r="L1065" s="91">
        <v>2.4</v>
      </c>
      <c r="M1065">
        <v>2</v>
      </c>
      <c r="N1065" s="1">
        <v>43781</v>
      </c>
      <c r="O1065">
        <v>0</v>
      </c>
      <c r="P1065" s="1">
        <v>0</v>
      </c>
      <c r="Q1065"/>
    </row>
    <row r="1066" spans="1:17" hidden="1" x14ac:dyDescent="0.25">
      <c r="A1066">
        <v>1014</v>
      </c>
      <c r="B1066" t="s">
        <v>714</v>
      </c>
      <c r="C1066" t="s">
        <v>699</v>
      </c>
      <c r="D1066" t="s">
        <v>700</v>
      </c>
      <c r="E1066" t="s">
        <v>6</v>
      </c>
      <c r="F1066" t="s">
        <v>1086</v>
      </c>
      <c r="G1066" t="s">
        <v>923</v>
      </c>
      <c r="H1066" t="s">
        <v>7</v>
      </c>
      <c r="I1066">
        <v>34</v>
      </c>
      <c r="J1066" s="71">
        <v>6.97</v>
      </c>
      <c r="K1066" s="84">
        <v>0</v>
      </c>
      <c r="L1066" s="91">
        <v>512</v>
      </c>
      <c r="M1066">
        <v>2</v>
      </c>
      <c r="N1066" s="1">
        <v>43781</v>
      </c>
      <c r="O1066">
        <v>0</v>
      </c>
      <c r="P1066" s="1">
        <v>0</v>
      </c>
      <c r="Q1066"/>
    </row>
    <row r="1067" spans="1:17" hidden="1" x14ac:dyDescent="0.25">
      <c r="A1067">
        <v>1014</v>
      </c>
      <c r="B1067" t="s">
        <v>714</v>
      </c>
      <c r="C1067" t="s">
        <v>699</v>
      </c>
      <c r="D1067" t="s">
        <v>700</v>
      </c>
      <c r="E1067" t="s">
        <v>6</v>
      </c>
      <c r="F1067" t="s">
        <v>1087</v>
      </c>
      <c r="G1067" t="s">
        <v>867</v>
      </c>
      <c r="H1067" t="s">
        <v>7</v>
      </c>
      <c r="I1067">
        <v>34</v>
      </c>
      <c r="J1067" s="71">
        <v>6.97</v>
      </c>
      <c r="K1067" s="84">
        <v>0</v>
      </c>
      <c r="L1067" s="91">
        <v>78474.990000000005</v>
      </c>
      <c r="M1067">
        <v>1556</v>
      </c>
      <c r="N1067" s="1">
        <v>43781</v>
      </c>
      <c r="O1067">
        <v>0</v>
      </c>
      <c r="P1067" s="1">
        <v>0</v>
      </c>
      <c r="Q1067"/>
    </row>
    <row r="1068" spans="1:17" hidden="1" x14ac:dyDescent="0.25">
      <c r="A1068">
        <v>1014</v>
      </c>
      <c r="B1068" t="s">
        <v>714</v>
      </c>
      <c r="C1068" t="s">
        <v>699</v>
      </c>
      <c r="D1068" t="s">
        <v>700</v>
      </c>
      <c r="E1068" t="s">
        <v>6</v>
      </c>
      <c r="F1068" t="s">
        <v>1087</v>
      </c>
      <c r="G1068" t="s">
        <v>703</v>
      </c>
      <c r="H1068" t="s">
        <v>7</v>
      </c>
      <c r="I1068">
        <v>34</v>
      </c>
      <c r="J1068" s="71">
        <v>6.97</v>
      </c>
      <c r="K1068" s="84">
        <v>0</v>
      </c>
      <c r="L1068" s="91">
        <v>25460.95</v>
      </c>
      <c r="M1068">
        <v>40</v>
      </c>
      <c r="N1068" s="1">
        <v>43781</v>
      </c>
      <c r="O1068">
        <v>0</v>
      </c>
      <c r="P1068" s="1">
        <v>0</v>
      </c>
      <c r="Q1068"/>
    </row>
    <row r="1069" spans="1:17" hidden="1" x14ac:dyDescent="0.25">
      <c r="A1069">
        <v>1014</v>
      </c>
      <c r="B1069" t="s">
        <v>714</v>
      </c>
      <c r="C1069" t="s">
        <v>699</v>
      </c>
      <c r="D1069" t="s">
        <v>700</v>
      </c>
      <c r="E1069" t="s">
        <v>6</v>
      </c>
      <c r="F1069" t="s">
        <v>1087</v>
      </c>
      <c r="G1069" t="s">
        <v>969</v>
      </c>
      <c r="H1069" t="s">
        <v>7</v>
      </c>
      <c r="I1069">
        <v>34</v>
      </c>
      <c r="J1069" s="71">
        <v>6.97</v>
      </c>
      <c r="K1069" s="84">
        <v>0</v>
      </c>
      <c r="L1069" s="91">
        <v>20.34</v>
      </c>
      <c r="M1069">
        <v>9</v>
      </c>
      <c r="N1069" s="1">
        <v>43781</v>
      </c>
      <c r="O1069">
        <v>0</v>
      </c>
      <c r="P1069" s="1">
        <v>0</v>
      </c>
      <c r="Q1069"/>
    </row>
    <row r="1070" spans="1:17" hidden="1" x14ac:dyDescent="0.25">
      <c r="A1070">
        <v>1014</v>
      </c>
      <c r="B1070" t="s">
        <v>714</v>
      </c>
      <c r="C1070" t="s">
        <v>714</v>
      </c>
      <c r="D1070" t="s">
        <v>700</v>
      </c>
      <c r="E1070" t="s">
        <v>6</v>
      </c>
      <c r="F1070" t="s">
        <v>1087</v>
      </c>
      <c r="G1070" t="s">
        <v>911</v>
      </c>
      <c r="H1070" t="s">
        <v>7</v>
      </c>
      <c r="I1070">
        <v>34</v>
      </c>
      <c r="J1070" s="71">
        <v>6.97</v>
      </c>
      <c r="K1070" s="84">
        <v>0</v>
      </c>
      <c r="L1070" s="91">
        <v>30.8</v>
      </c>
      <c r="M1070">
        <v>9</v>
      </c>
      <c r="N1070" s="1">
        <v>43781</v>
      </c>
      <c r="O1070">
        <v>0</v>
      </c>
      <c r="P1070" s="1">
        <v>0</v>
      </c>
      <c r="Q1070"/>
    </row>
    <row r="1071" spans="1:17" hidden="1" x14ac:dyDescent="0.25">
      <c r="A1071">
        <v>1014</v>
      </c>
      <c r="B1071" t="s">
        <v>714</v>
      </c>
      <c r="C1071" t="s">
        <v>715</v>
      </c>
      <c r="D1071" t="s">
        <v>700</v>
      </c>
      <c r="E1071" t="s">
        <v>6</v>
      </c>
      <c r="F1071" t="s">
        <v>1087</v>
      </c>
      <c r="G1071" t="s">
        <v>785</v>
      </c>
      <c r="H1071" t="s">
        <v>7</v>
      </c>
      <c r="I1071">
        <v>34</v>
      </c>
      <c r="J1071" s="71">
        <v>6.97</v>
      </c>
      <c r="K1071" s="84">
        <v>0</v>
      </c>
      <c r="L1071" s="91">
        <v>54.45</v>
      </c>
      <c r="M1071">
        <v>20</v>
      </c>
      <c r="N1071" s="1">
        <v>43781</v>
      </c>
      <c r="O1071">
        <v>0</v>
      </c>
      <c r="P1071" s="1">
        <v>0</v>
      </c>
      <c r="Q1071"/>
    </row>
    <row r="1072" spans="1:17" hidden="1" x14ac:dyDescent="0.25">
      <c r="A1072">
        <v>1014</v>
      </c>
      <c r="B1072" t="s">
        <v>714</v>
      </c>
      <c r="C1072" t="s">
        <v>716</v>
      </c>
      <c r="D1072" t="s">
        <v>700</v>
      </c>
      <c r="E1072" t="s">
        <v>6</v>
      </c>
      <c r="F1072" t="s">
        <v>1087</v>
      </c>
      <c r="G1072" t="s">
        <v>770</v>
      </c>
      <c r="H1072" t="s">
        <v>7</v>
      </c>
      <c r="I1072">
        <v>34</v>
      </c>
      <c r="J1072" s="71">
        <v>6.97</v>
      </c>
      <c r="K1072" s="84">
        <v>0</v>
      </c>
      <c r="L1072" s="91">
        <v>173.81</v>
      </c>
      <c r="M1072">
        <v>22</v>
      </c>
      <c r="N1072" s="1">
        <v>43781</v>
      </c>
      <c r="O1072">
        <v>0</v>
      </c>
      <c r="P1072" s="1">
        <v>0</v>
      </c>
      <c r="Q1072"/>
    </row>
    <row r="1073" spans="1:17" hidden="1" x14ac:dyDescent="0.25">
      <c r="A1073">
        <v>1014</v>
      </c>
      <c r="B1073" t="s">
        <v>714</v>
      </c>
      <c r="C1073" t="s">
        <v>717</v>
      </c>
      <c r="D1073" t="s">
        <v>700</v>
      </c>
      <c r="E1073" t="s">
        <v>6</v>
      </c>
      <c r="F1073" t="s">
        <v>1087</v>
      </c>
      <c r="G1073" t="s">
        <v>858</v>
      </c>
      <c r="H1073" t="s">
        <v>7</v>
      </c>
      <c r="I1073">
        <v>34</v>
      </c>
      <c r="J1073" s="71">
        <v>6.97</v>
      </c>
      <c r="K1073" s="84">
        <v>0</v>
      </c>
      <c r="L1073" s="91">
        <v>7.99</v>
      </c>
      <c r="M1073">
        <v>1</v>
      </c>
      <c r="N1073" s="1">
        <v>43781</v>
      </c>
      <c r="O1073">
        <v>0</v>
      </c>
      <c r="P1073" s="1">
        <v>0</v>
      </c>
      <c r="Q1073"/>
    </row>
    <row r="1074" spans="1:17" hidden="1" x14ac:dyDescent="0.25">
      <c r="A1074">
        <v>1014</v>
      </c>
      <c r="B1074" t="s">
        <v>714</v>
      </c>
      <c r="C1074" t="s">
        <v>718</v>
      </c>
      <c r="D1074" t="s">
        <v>700</v>
      </c>
      <c r="E1074" t="s">
        <v>6</v>
      </c>
      <c r="F1074" t="s">
        <v>1086</v>
      </c>
      <c r="G1074" t="s">
        <v>836</v>
      </c>
      <c r="H1074" t="s">
        <v>7</v>
      </c>
      <c r="I1074">
        <v>34</v>
      </c>
      <c r="J1074" s="71">
        <v>6.97</v>
      </c>
      <c r="K1074" s="84">
        <v>0</v>
      </c>
      <c r="L1074" s="91">
        <v>484</v>
      </c>
      <c r="M1074">
        <v>1</v>
      </c>
      <c r="N1074" s="1">
        <v>43781</v>
      </c>
      <c r="O1074">
        <v>0</v>
      </c>
      <c r="P1074" s="1">
        <v>0</v>
      </c>
      <c r="Q1074"/>
    </row>
    <row r="1075" spans="1:17" hidden="1" x14ac:dyDescent="0.25">
      <c r="A1075">
        <v>1014</v>
      </c>
      <c r="B1075" t="s">
        <v>714</v>
      </c>
      <c r="C1075" t="s">
        <v>718</v>
      </c>
      <c r="D1075" t="s">
        <v>700</v>
      </c>
      <c r="E1075" t="s">
        <v>6</v>
      </c>
      <c r="F1075" t="s">
        <v>1087</v>
      </c>
      <c r="G1075" t="s">
        <v>829</v>
      </c>
      <c r="H1075" t="s">
        <v>7</v>
      </c>
      <c r="I1075">
        <v>34</v>
      </c>
      <c r="J1075" s="71">
        <v>6.97</v>
      </c>
      <c r="K1075" s="84">
        <v>0</v>
      </c>
      <c r="L1075" s="91">
        <v>5.58</v>
      </c>
      <c r="M1075">
        <v>2</v>
      </c>
      <c r="N1075" s="1">
        <v>43781</v>
      </c>
      <c r="O1075">
        <v>0</v>
      </c>
      <c r="P1075" s="1">
        <v>0</v>
      </c>
      <c r="Q1075"/>
    </row>
    <row r="1076" spans="1:17" hidden="1" x14ac:dyDescent="0.25">
      <c r="A1076">
        <v>1014</v>
      </c>
      <c r="B1076" t="s">
        <v>714</v>
      </c>
      <c r="C1076" t="s">
        <v>718</v>
      </c>
      <c r="D1076" t="s">
        <v>700</v>
      </c>
      <c r="E1076" t="s">
        <v>6</v>
      </c>
      <c r="F1076" t="s">
        <v>1087</v>
      </c>
      <c r="G1076" t="s">
        <v>781</v>
      </c>
      <c r="H1076" t="s">
        <v>7</v>
      </c>
      <c r="I1076">
        <v>34</v>
      </c>
      <c r="J1076" s="71">
        <v>6.97</v>
      </c>
      <c r="K1076" s="84">
        <v>0</v>
      </c>
      <c r="L1076" s="91">
        <v>11863.12</v>
      </c>
      <c r="M1076">
        <v>253</v>
      </c>
      <c r="N1076" s="1">
        <v>43781</v>
      </c>
      <c r="O1076">
        <v>0</v>
      </c>
      <c r="P1076" s="1">
        <v>0</v>
      </c>
      <c r="Q1076"/>
    </row>
    <row r="1077" spans="1:17" hidden="1" x14ac:dyDescent="0.25">
      <c r="A1077">
        <v>1014</v>
      </c>
      <c r="B1077" t="s">
        <v>714</v>
      </c>
      <c r="C1077" t="s">
        <v>706</v>
      </c>
      <c r="D1077" t="s">
        <v>700</v>
      </c>
      <c r="E1077" t="s">
        <v>6</v>
      </c>
      <c r="F1077" t="s">
        <v>1087</v>
      </c>
      <c r="G1077" t="s">
        <v>958</v>
      </c>
      <c r="H1077" t="s">
        <v>7</v>
      </c>
      <c r="I1077">
        <v>34</v>
      </c>
      <c r="J1077" s="71">
        <v>6.97</v>
      </c>
      <c r="K1077" s="84">
        <v>0</v>
      </c>
      <c r="L1077" s="91">
        <v>19.53</v>
      </c>
      <c r="M1077">
        <v>7</v>
      </c>
      <c r="N1077" s="1">
        <v>43781</v>
      </c>
      <c r="O1077">
        <v>0</v>
      </c>
      <c r="P1077" s="1">
        <v>0</v>
      </c>
      <c r="Q1077"/>
    </row>
    <row r="1078" spans="1:17" hidden="1" x14ac:dyDescent="0.25">
      <c r="A1078">
        <v>1014</v>
      </c>
      <c r="B1078" t="s">
        <v>715</v>
      </c>
      <c r="C1078" t="s">
        <v>699</v>
      </c>
      <c r="D1078" t="s">
        <v>700</v>
      </c>
      <c r="E1078" t="s">
        <v>6</v>
      </c>
      <c r="F1078" t="s">
        <v>701</v>
      </c>
      <c r="G1078" t="s">
        <v>887</v>
      </c>
      <c r="H1078" t="s">
        <v>7</v>
      </c>
      <c r="I1078">
        <v>34</v>
      </c>
      <c r="J1078" s="71">
        <v>6.97</v>
      </c>
      <c r="K1078" s="84">
        <v>0</v>
      </c>
      <c r="L1078" s="91">
        <v>137825.01</v>
      </c>
      <c r="M1078">
        <v>84</v>
      </c>
      <c r="N1078" s="1">
        <v>43781</v>
      </c>
      <c r="O1078">
        <v>0</v>
      </c>
      <c r="P1078" s="1">
        <v>0</v>
      </c>
      <c r="Q1078"/>
    </row>
    <row r="1079" spans="1:17" hidden="1" x14ac:dyDescent="0.25">
      <c r="A1079">
        <v>1014</v>
      </c>
      <c r="B1079" t="s">
        <v>715</v>
      </c>
      <c r="C1079" t="s">
        <v>699</v>
      </c>
      <c r="D1079" t="s">
        <v>700</v>
      </c>
      <c r="E1079" t="s">
        <v>6</v>
      </c>
      <c r="F1079" t="s">
        <v>701</v>
      </c>
      <c r="G1079" t="s">
        <v>971</v>
      </c>
      <c r="H1079" t="s">
        <v>7</v>
      </c>
      <c r="I1079">
        <v>34</v>
      </c>
      <c r="J1079" s="71">
        <v>6.97</v>
      </c>
      <c r="K1079" s="84">
        <v>0</v>
      </c>
      <c r="L1079" s="91">
        <v>508633.76</v>
      </c>
      <c r="M1079">
        <v>68</v>
      </c>
      <c r="N1079" s="1">
        <v>43781</v>
      </c>
      <c r="O1079">
        <v>0</v>
      </c>
      <c r="P1079" s="1">
        <v>0</v>
      </c>
      <c r="Q1079"/>
    </row>
    <row r="1080" spans="1:17" hidden="1" x14ac:dyDescent="0.25">
      <c r="A1080">
        <v>1014</v>
      </c>
      <c r="B1080" t="s">
        <v>715</v>
      </c>
      <c r="C1080" t="s">
        <v>699</v>
      </c>
      <c r="D1080" t="s">
        <v>700</v>
      </c>
      <c r="E1080" t="s">
        <v>6</v>
      </c>
      <c r="F1080" t="s">
        <v>1086</v>
      </c>
      <c r="G1080" t="s">
        <v>853</v>
      </c>
      <c r="H1080" t="s">
        <v>7</v>
      </c>
      <c r="I1080">
        <v>34</v>
      </c>
      <c r="J1080" s="71">
        <v>6.97</v>
      </c>
      <c r="K1080" s="84">
        <v>0</v>
      </c>
      <c r="L1080" s="91">
        <v>30011.16</v>
      </c>
      <c r="M1080">
        <v>5</v>
      </c>
      <c r="N1080" s="1">
        <v>43781</v>
      </c>
      <c r="O1080">
        <v>0</v>
      </c>
      <c r="P1080" s="1">
        <v>0</v>
      </c>
      <c r="Q1080"/>
    </row>
    <row r="1081" spans="1:17" hidden="1" x14ac:dyDescent="0.25">
      <c r="A1081">
        <v>1014</v>
      </c>
      <c r="B1081" t="s">
        <v>715</v>
      </c>
      <c r="C1081" t="s">
        <v>699</v>
      </c>
      <c r="D1081" t="s">
        <v>700</v>
      </c>
      <c r="E1081" t="s">
        <v>6</v>
      </c>
      <c r="F1081" t="s">
        <v>1087</v>
      </c>
      <c r="G1081" t="s">
        <v>808</v>
      </c>
      <c r="H1081" t="s">
        <v>7</v>
      </c>
      <c r="I1081">
        <v>34</v>
      </c>
      <c r="J1081" s="71">
        <v>6.97</v>
      </c>
      <c r="K1081" s="84">
        <v>0</v>
      </c>
      <c r="L1081" s="91">
        <v>2950.13</v>
      </c>
      <c r="M1081">
        <v>16</v>
      </c>
      <c r="N1081" s="1">
        <v>43781</v>
      </c>
      <c r="O1081">
        <v>0</v>
      </c>
      <c r="P1081" s="1">
        <v>0</v>
      </c>
      <c r="Q1081"/>
    </row>
    <row r="1082" spans="1:17" hidden="1" x14ac:dyDescent="0.25">
      <c r="A1082">
        <v>1014</v>
      </c>
      <c r="B1082" t="s">
        <v>715</v>
      </c>
      <c r="C1082" t="s">
        <v>699</v>
      </c>
      <c r="D1082" t="s">
        <v>700</v>
      </c>
      <c r="E1082" t="s">
        <v>6</v>
      </c>
      <c r="F1082" t="s">
        <v>1087</v>
      </c>
      <c r="G1082" t="s">
        <v>866</v>
      </c>
      <c r="H1082" t="s">
        <v>7</v>
      </c>
      <c r="I1082">
        <v>34</v>
      </c>
      <c r="J1082" s="71">
        <v>6.97</v>
      </c>
      <c r="K1082" s="84">
        <v>0</v>
      </c>
      <c r="L1082" s="91">
        <v>25794.1</v>
      </c>
      <c r="M1082">
        <v>914</v>
      </c>
      <c r="N1082" s="1">
        <v>43781</v>
      </c>
      <c r="O1082">
        <v>0</v>
      </c>
      <c r="P1082" s="1">
        <v>0</v>
      </c>
      <c r="Q1082"/>
    </row>
    <row r="1083" spans="1:17" hidden="1" x14ac:dyDescent="0.25">
      <c r="A1083">
        <v>1014</v>
      </c>
      <c r="B1083" t="s">
        <v>715</v>
      </c>
      <c r="C1083" t="s">
        <v>699</v>
      </c>
      <c r="D1083" t="s">
        <v>700</v>
      </c>
      <c r="E1083" t="s">
        <v>6</v>
      </c>
      <c r="F1083" t="s">
        <v>1087</v>
      </c>
      <c r="G1083" t="s">
        <v>983</v>
      </c>
      <c r="H1083" t="s">
        <v>7</v>
      </c>
      <c r="I1083">
        <v>34</v>
      </c>
      <c r="J1083" s="71">
        <v>6.97</v>
      </c>
      <c r="K1083" s="84">
        <v>0</v>
      </c>
      <c r="L1083" s="91">
        <v>1.4</v>
      </c>
      <c r="M1083">
        <v>1</v>
      </c>
      <c r="N1083" s="1">
        <v>43781</v>
      </c>
      <c r="O1083">
        <v>0</v>
      </c>
      <c r="P1083" s="1">
        <v>0</v>
      </c>
      <c r="Q1083"/>
    </row>
    <row r="1084" spans="1:17" hidden="1" x14ac:dyDescent="0.25">
      <c r="A1084">
        <v>1014</v>
      </c>
      <c r="B1084" t="s">
        <v>715</v>
      </c>
      <c r="C1084" t="s">
        <v>716</v>
      </c>
      <c r="D1084" t="s">
        <v>700</v>
      </c>
      <c r="E1084" t="s">
        <v>6</v>
      </c>
      <c r="F1084" t="s">
        <v>1087</v>
      </c>
      <c r="G1084" t="s">
        <v>820</v>
      </c>
      <c r="H1084" t="s">
        <v>7</v>
      </c>
      <c r="I1084">
        <v>34</v>
      </c>
      <c r="J1084" s="71">
        <v>6.97</v>
      </c>
      <c r="K1084" s="84">
        <v>0</v>
      </c>
      <c r="L1084" s="91">
        <v>17.36</v>
      </c>
      <c r="M1084">
        <v>4</v>
      </c>
      <c r="N1084" s="1">
        <v>43781</v>
      </c>
      <c r="O1084">
        <v>0</v>
      </c>
      <c r="P1084" s="1">
        <v>0</v>
      </c>
      <c r="Q1084"/>
    </row>
    <row r="1085" spans="1:17" hidden="1" x14ac:dyDescent="0.25">
      <c r="A1085">
        <v>1014</v>
      </c>
      <c r="B1085" t="s">
        <v>715</v>
      </c>
      <c r="C1085" t="s">
        <v>716</v>
      </c>
      <c r="D1085" t="s">
        <v>700</v>
      </c>
      <c r="E1085" t="s">
        <v>6</v>
      </c>
      <c r="F1085" t="s">
        <v>1087</v>
      </c>
      <c r="G1085" t="s">
        <v>864</v>
      </c>
      <c r="H1085" t="s">
        <v>7</v>
      </c>
      <c r="I1085">
        <v>34</v>
      </c>
      <c r="J1085" s="71">
        <v>6.97</v>
      </c>
      <c r="K1085" s="84">
        <v>0</v>
      </c>
      <c r="L1085" s="91">
        <v>400</v>
      </c>
      <c r="M1085">
        <v>2</v>
      </c>
      <c r="N1085" s="1">
        <v>43781</v>
      </c>
      <c r="O1085">
        <v>0</v>
      </c>
      <c r="P1085" s="1">
        <v>0</v>
      </c>
      <c r="Q1085"/>
    </row>
    <row r="1086" spans="1:17" hidden="1" x14ac:dyDescent="0.25">
      <c r="A1086">
        <v>1014</v>
      </c>
      <c r="B1086" t="s">
        <v>715</v>
      </c>
      <c r="C1086" t="s">
        <v>719</v>
      </c>
      <c r="D1086" t="s">
        <v>700</v>
      </c>
      <c r="E1086" t="s">
        <v>6</v>
      </c>
      <c r="F1086" t="s">
        <v>1086</v>
      </c>
      <c r="G1086" t="s">
        <v>835</v>
      </c>
      <c r="H1086" t="s">
        <v>7</v>
      </c>
      <c r="I1086">
        <v>34</v>
      </c>
      <c r="J1086" s="71">
        <v>6.97</v>
      </c>
      <c r="K1086" s="84">
        <v>0</v>
      </c>
      <c r="L1086" s="91">
        <v>10.039999999999999</v>
      </c>
      <c r="M1086">
        <v>1</v>
      </c>
      <c r="N1086" s="1">
        <v>43781</v>
      </c>
      <c r="O1086">
        <v>0</v>
      </c>
      <c r="P1086" s="1">
        <v>0</v>
      </c>
      <c r="Q1086"/>
    </row>
    <row r="1087" spans="1:17" hidden="1" x14ac:dyDescent="0.25">
      <c r="A1087">
        <v>1014</v>
      </c>
      <c r="B1087" t="s">
        <v>715</v>
      </c>
      <c r="C1087" t="s">
        <v>719</v>
      </c>
      <c r="D1087" t="s">
        <v>700</v>
      </c>
      <c r="E1087" t="s">
        <v>6</v>
      </c>
      <c r="F1087" t="s">
        <v>1087</v>
      </c>
      <c r="G1087" t="s">
        <v>762</v>
      </c>
      <c r="H1087" t="s">
        <v>7</v>
      </c>
      <c r="I1087">
        <v>34</v>
      </c>
      <c r="J1087" s="71">
        <v>6.97</v>
      </c>
      <c r="K1087" s="84">
        <v>0</v>
      </c>
      <c r="L1087" s="91">
        <v>1256.6600000000001</v>
      </c>
      <c r="M1087">
        <v>58</v>
      </c>
      <c r="N1087" s="1">
        <v>43781</v>
      </c>
      <c r="O1087">
        <v>0</v>
      </c>
      <c r="P1087" s="1">
        <v>0</v>
      </c>
      <c r="Q1087"/>
    </row>
    <row r="1088" spans="1:17" hidden="1" x14ac:dyDescent="0.25">
      <c r="A1088">
        <v>1014</v>
      </c>
      <c r="B1088" t="s">
        <v>715</v>
      </c>
      <c r="C1088" t="s">
        <v>720</v>
      </c>
      <c r="D1088" t="s">
        <v>700</v>
      </c>
      <c r="E1088" t="s">
        <v>6</v>
      </c>
      <c r="F1088" t="s">
        <v>1087</v>
      </c>
      <c r="G1088" t="s">
        <v>925</v>
      </c>
      <c r="H1088" t="s">
        <v>7</v>
      </c>
      <c r="I1088">
        <v>34</v>
      </c>
      <c r="J1088" s="71">
        <v>6.97</v>
      </c>
      <c r="K1088" s="84">
        <v>0</v>
      </c>
      <c r="L1088" s="91">
        <v>246.16</v>
      </c>
      <c r="M1088">
        <v>12</v>
      </c>
      <c r="N1088" s="1">
        <v>43781</v>
      </c>
      <c r="O1088">
        <v>0</v>
      </c>
      <c r="P1088" s="1">
        <v>0</v>
      </c>
      <c r="Q1088"/>
    </row>
    <row r="1089" spans="1:17" hidden="1" x14ac:dyDescent="0.25">
      <c r="A1089">
        <v>1014</v>
      </c>
      <c r="B1089" t="s">
        <v>716</v>
      </c>
      <c r="C1089" t="s">
        <v>699</v>
      </c>
      <c r="D1089" t="s">
        <v>700</v>
      </c>
      <c r="E1089" t="s">
        <v>6</v>
      </c>
      <c r="F1089" t="s">
        <v>1087</v>
      </c>
      <c r="G1089" t="s">
        <v>967</v>
      </c>
      <c r="H1089" t="s">
        <v>7</v>
      </c>
      <c r="I1089">
        <v>34</v>
      </c>
      <c r="J1089" s="71">
        <v>6.97</v>
      </c>
      <c r="K1089" s="84">
        <v>0</v>
      </c>
      <c r="L1089" s="91">
        <v>2281.4899999999998</v>
      </c>
      <c r="M1089">
        <v>171</v>
      </c>
      <c r="N1089" s="1">
        <v>43781</v>
      </c>
      <c r="O1089">
        <v>0</v>
      </c>
      <c r="P1089" s="1">
        <v>0</v>
      </c>
      <c r="Q1089"/>
    </row>
    <row r="1090" spans="1:17" hidden="1" x14ac:dyDescent="0.25">
      <c r="A1090">
        <v>1014</v>
      </c>
      <c r="B1090" t="s">
        <v>716</v>
      </c>
      <c r="C1090" t="s">
        <v>715</v>
      </c>
      <c r="D1090" t="s">
        <v>700</v>
      </c>
      <c r="E1090" t="s">
        <v>6</v>
      </c>
      <c r="F1090" t="s">
        <v>701</v>
      </c>
      <c r="G1090" t="s">
        <v>980</v>
      </c>
      <c r="H1090" t="s">
        <v>7</v>
      </c>
      <c r="I1090">
        <v>34</v>
      </c>
      <c r="J1090" s="71">
        <v>6.97</v>
      </c>
      <c r="K1090" s="84">
        <v>0</v>
      </c>
      <c r="L1090" s="91">
        <v>1000</v>
      </c>
      <c r="M1090">
        <v>1</v>
      </c>
      <c r="N1090" s="1">
        <v>43781</v>
      </c>
      <c r="O1090">
        <v>0</v>
      </c>
      <c r="P1090" s="1">
        <v>0</v>
      </c>
      <c r="Q1090"/>
    </row>
    <row r="1091" spans="1:17" hidden="1" x14ac:dyDescent="0.25">
      <c r="A1091">
        <v>1014</v>
      </c>
      <c r="B1091" t="s">
        <v>716</v>
      </c>
      <c r="C1091" t="s">
        <v>715</v>
      </c>
      <c r="D1091" t="s">
        <v>700</v>
      </c>
      <c r="E1091" t="s">
        <v>6</v>
      </c>
      <c r="F1091" t="s">
        <v>1087</v>
      </c>
      <c r="G1091" t="s">
        <v>939</v>
      </c>
      <c r="H1091" t="s">
        <v>7</v>
      </c>
      <c r="I1091">
        <v>34</v>
      </c>
      <c r="J1091" s="71">
        <v>6.97</v>
      </c>
      <c r="K1091" s="84">
        <v>0</v>
      </c>
      <c r="L1091" s="91">
        <v>172.96</v>
      </c>
      <c r="M1091">
        <v>25</v>
      </c>
      <c r="N1091" s="1">
        <v>43781</v>
      </c>
      <c r="O1091">
        <v>0</v>
      </c>
      <c r="P1091" s="1">
        <v>0</v>
      </c>
      <c r="Q1091"/>
    </row>
    <row r="1092" spans="1:17" hidden="1" x14ac:dyDescent="0.25">
      <c r="A1092">
        <v>1014</v>
      </c>
      <c r="B1092" t="s">
        <v>717</v>
      </c>
      <c r="C1092" t="s">
        <v>699</v>
      </c>
      <c r="D1092" t="s">
        <v>700</v>
      </c>
      <c r="E1092" t="s">
        <v>6</v>
      </c>
      <c r="F1092" t="s">
        <v>701</v>
      </c>
      <c r="G1092" t="s">
        <v>39</v>
      </c>
      <c r="H1092" t="s">
        <v>7</v>
      </c>
      <c r="I1092">
        <v>34</v>
      </c>
      <c r="J1092" s="71">
        <v>6.97</v>
      </c>
      <c r="K1092" s="84">
        <v>0</v>
      </c>
      <c r="L1092" s="91">
        <v>25250</v>
      </c>
      <c r="M1092">
        <v>20</v>
      </c>
      <c r="N1092" s="1">
        <v>43781</v>
      </c>
      <c r="O1092">
        <v>0</v>
      </c>
      <c r="P1092" s="1">
        <v>0</v>
      </c>
      <c r="Q1092"/>
    </row>
    <row r="1093" spans="1:17" hidden="1" x14ac:dyDescent="0.25">
      <c r="A1093">
        <v>1014</v>
      </c>
      <c r="B1093" t="s">
        <v>717</v>
      </c>
      <c r="C1093" t="s">
        <v>699</v>
      </c>
      <c r="D1093" t="s">
        <v>700</v>
      </c>
      <c r="E1093" t="s">
        <v>6</v>
      </c>
      <c r="F1093" t="s">
        <v>701</v>
      </c>
      <c r="G1093" t="s">
        <v>792</v>
      </c>
      <c r="H1093" t="s">
        <v>7</v>
      </c>
      <c r="I1093">
        <v>34</v>
      </c>
      <c r="J1093" s="71">
        <v>6.97</v>
      </c>
      <c r="K1093" s="84">
        <v>0</v>
      </c>
      <c r="L1093" s="91">
        <v>61435.85</v>
      </c>
      <c r="M1093">
        <v>23</v>
      </c>
      <c r="N1093" s="1">
        <v>43781</v>
      </c>
      <c r="O1093">
        <v>0</v>
      </c>
      <c r="P1093" s="1">
        <v>0</v>
      </c>
      <c r="Q1093"/>
    </row>
    <row r="1094" spans="1:17" hidden="1" x14ac:dyDescent="0.25">
      <c r="A1094">
        <v>1014</v>
      </c>
      <c r="B1094" t="s">
        <v>717</v>
      </c>
      <c r="C1094" t="s">
        <v>699</v>
      </c>
      <c r="D1094" t="s">
        <v>700</v>
      </c>
      <c r="E1094" t="s">
        <v>6</v>
      </c>
      <c r="F1094" t="s">
        <v>1087</v>
      </c>
      <c r="G1094" t="s">
        <v>960</v>
      </c>
      <c r="H1094" t="s">
        <v>7</v>
      </c>
      <c r="I1094">
        <v>34</v>
      </c>
      <c r="J1094" s="71">
        <v>6.97</v>
      </c>
      <c r="K1094" s="84">
        <v>0</v>
      </c>
      <c r="L1094" s="91">
        <v>2040.23</v>
      </c>
      <c r="M1094">
        <v>91</v>
      </c>
      <c r="N1094" s="1">
        <v>43781</v>
      </c>
      <c r="O1094">
        <v>0</v>
      </c>
      <c r="P1094" s="1">
        <v>0</v>
      </c>
      <c r="Q1094"/>
    </row>
    <row r="1095" spans="1:17" hidden="1" x14ac:dyDescent="0.25">
      <c r="A1095">
        <v>1014</v>
      </c>
      <c r="B1095" t="s">
        <v>717</v>
      </c>
      <c r="C1095" t="s">
        <v>714</v>
      </c>
      <c r="D1095" t="s">
        <v>700</v>
      </c>
      <c r="E1095" t="s">
        <v>6</v>
      </c>
      <c r="F1095" t="s">
        <v>1087</v>
      </c>
      <c r="G1095" t="s">
        <v>975</v>
      </c>
      <c r="H1095" t="s">
        <v>7</v>
      </c>
      <c r="I1095">
        <v>34</v>
      </c>
      <c r="J1095" s="71">
        <v>6.97</v>
      </c>
      <c r="K1095" s="84">
        <v>0</v>
      </c>
      <c r="L1095" s="91">
        <v>2.79</v>
      </c>
      <c r="M1095">
        <v>1</v>
      </c>
      <c r="N1095" s="1">
        <v>43781</v>
      </c>
      <c r="O1095">
        <v>0</v>
      </c>
      <c r="P1095" s="1">
        <v>0</v>
      </c>
      <c r="Q1095"/>
    </row>
    <row r="1096" spans="1:17" hidden="1" x14ac:dyDescent="0.25">
      <c r="A1096">
        <v>1014</v>
      </c>
      <c r="B1096" t="s">
        <v>717</v>
      </c>
      <c r="C1096" t="s">
        <v>716</v>
      </c>
      <c r="D1096" t="s">
        <v>700</v>
      </c>
      <c r="E1096" t="s">
        <v>6</v>
      </c>
      <c r="F1096" t="s">
        <v>1087</v>
      </c>
      <c r="G1096" t="s">
        <v>968</v>
      </c>
      <c r="H1096" t="s">
        <v>7</v>
      </c>
      <c r="I1096">
        <v>34</v>
      </c>
      <c r="J1096" s="71">
        <v>6.97</v>
      </c>
      <c r="K1096" s="84">
        <v>0</v>
      </c>
      <c r="L1096" s="91">
        <v>86.55</v>
      </c>
      <c r="M1096">
        <v>5</v>
      </c>
      <c r="N1096" s="1">
        <v>43781</v>
      </c>
      <c r="O1096">
        <v>0</v>
      </c>
      <c r="P1096" s="1">
        <v>0</v>
      </c>
      <c r="Q1096"/>
    </row>
    <row r="1097" spans="1:17" hidden="1" x14ac:dyDescent="0.25">
      <c r="A1097">
        <v>1014</v>
      </c>
      <c r="B1097" t="s">
        <v>717</v>
      </c>
      <c r="C1097" t="s">
        <v>717</v>
      </c>
      <c r="D1097" t="s">
        <v>700</v>
      </c>
      <c r="E1097" t="s">
        <v>6</v>
      </c>
      <c r="F1097" t="s">
        <v>701</v>
      </c>
      <c r="G1097" t="s">
        <v>850</v>
      </c>
      <c r="H1097" t="s">
        <v>7</v>
      </c>
      <c r="I1097">
        <v>34</v>
      </c>
      <c r="J1097" s="71">
        <v>6.97</v>
      </c>
      <c r="K1097" s="84">
        <v>0</v>
      </c>
      <c r="L1097" s="91">
        <v>1350</v>
      </c>
      <c r="M1097">
        <v>2</v>
      </c>
      <c r="N1097" s="1">
        <v>43781</v>
      </c>
      <c r="O1097">
        <v>0</v>
      </c>
      <c r="P1097" s="1">
        <v>0</v>
      </c>
      <c r="Q1097"/>
    </row>
    <row r="1098" spans="1:17" hidden="1" x14ac:dyDescent="0.25">
      <c r="A1098">
        <v>1014</v>
      </c>
      <c r="B1098" t="s">
        <v>717</v>
      </c>
      <c r="C1098" t="s">
        <v>717</v>
      </c>
      <c r="D1098" t="s">
        <v>700</v>
      </c>
      <c r="E1098" t="s">
        <v>6</v>
      </c>
      <c r="F1098" t="s">
        <v>701</v>
      </c>
      <c r="G1098" t="s">
        <v>915</v>
      </c>
      <c r="H1098" t="s">
        <v>7</v>
      </c>
      <c r="I1098">
        <v>34</v>
      </c>
      <c r="J1098" s="71">
        <v>6.97</v>
      </c>
      <c r="K1098" s="84">
        <v>0</v>
      </c>
      <c r="L1098" s="91">
        <v>1000</v>
      </c>
      <c r="M1098">
        <v>1</v>
      </c>
      <c r="N1098" s="1">
        <v>43781</v>
      </c>
      <c r="O1098">
        <v>0</v>
      </c>
      <c r="P1098" s="1">
        <v>0</v>
      </c>
      <c r="Q1098"/>
    </row>
    <row r="1099" spans="1:17" hidden="1" x14ac:dyDescent="0.25">
      <c r="A1099">
        <v>1014</v>
      </c>
      <c r="B1099" t="s">
        <v>717</v>
      </c>
      <c r="C1099" t="s">
        <v>717</v>
      </c>
      <c r="D1099" t="s">
        <v>700</v>
      </c>
      <c r="E1099" t="s">
        <v>6</v>
      </c>
      <c r="F1099" t="s">
        <v>1087</v>
      </c>
      <c r="G1099" t="s">
        <v>962</v>
      </c>
      <c r="H1099" t="s">
        <v>7</v>
      </c>
      <c r="I1099">
        <v>34</v>
      </c>
      <c r="J1099" s="71">
        <v>6.97</v>
      </c>
      <c r="K1099" s="84">
        <v>0</v>
      </c>
      <c r="L1099" s="91">
        <v>281.93</v>
      </c>
      <c r="M1099">
        <v>21</v>
      </c>
      <c r="N1099" s="1">
        <v>43781</v>
      </c>
      <c r="O1099">
        <v>0</v>
      </c>
      <c r="P1099" s="1">
        <v>0</v>
      </c>
      <c r="Q1099"/>
    </row>
    <row r="1100" spans="1:17" hidden="1" x14ac:dyDescent="0.25">
      <c r="A1100">
        <v>1014</v>
      </c>
      <c r="B1100" t="s">
        <v>717</v>
      </c>
      <c r="C1100" t="s">
        <v>718</v>
      </c>
      <c r="D1100" t="s">
        <v>700</v>
      </c>
      <c r="E1100" t="s">
        <v>6</v>
      </c>
      <c r="F1100" t="s">
        <v>701</v>
      </c>
      <c r="G1100" t="s">
        <v>906</v>
      </c>
      <c r="H1100" t="s">
        <v>7</v>
      </c>
      <c r="I1100">
        <v>34</v>
      </c>
      <c r="J1100" s="71">
        <v>6.97</v>
      </c>
      <c r="K1100" s="84">
        <v>0</v>
      </c>
      <c r="L1100" s="91">
        <v>17.22</v>
      </c>
      <c r="M1100">
        <v>1</v>
      </c>
      <c r="N1100" s="1">
        <v>43781</v>
      </c>
      <c r="O1100">
        <v>0</v>
      </c>
      <c r="P1100" s="1">
        <v>0</v>
      </c>
      <c r="Q1100"/>
    </row>
    <row r="1101" spans="1:17" hidden="1" x14ac:dyDescent="0.25">
      <c r="A1101">
        <v>1014</v>
      </c>
      <c r="B1101" t="s">
        <v>717</v>
      </c>
      <c r="C1101" t="s">
        <v>718</v>
      </c>
      <c r="D1101" t="s">
        <v>700</v>
      </c>
      <c r="E1101" t="s">
        <v>6</v>
      </c>
      <c r="F1101" t="s">
        <v>1087</v>
      </c>
      <c r="G1101" t="s">
        <v>875</v>
      </c>
      <c r="H1101" t="s">
        <v>7</v>
      </c>
      <c r="I1101">
        <v>34</v>
      </c>
      <c r="J1101" s="71">
        <v>6.97</v>
      </c>
      <c r="K1101" s="84">
        <v>0</v>
      </c>
      <c r="L1101" s="91">
        <v>91.41</v>
      </c>
      <c r="M1101">
        <v>11</v>
      </c>
      <c r="N1101" s="1">
        <v>43781</v>
      </c>
      <c r="O1101">
        <v>0</v>
      </c>
      <c r="P1101" s="1">
        <v>0</v>
      </c>
      <c r="Q1101"/>
    </row>
    <row r="1102" spans="1:17" hidden="1" x14ac:dyDescent="0.25">
      <c r="A1102">
        <v>1014</v>
      </c>
      <c r="B1102" t="s">
        <v>717</v>
      </c>
      <c r="C1102" t="s">
        <v>720</v>
      </c>
      <c r="D1102" t="s">
        <v>700</v>
      </c>
      <c r="E1102" t="s">
        <v>6</v>
      </c>
      <c r="F1102" t="s">
        <v>1087</v>
      </c>
      <c r="G1102" t="s">
        <v>885</v>
      </c>
      <c r="H1102" t="s">
        <v>7</v>
      </c>
      <c r="I1102">
        <v>34</v>
      </c>
      <c r="J1102" s="71">
        <v>6.97</v>
      </c>
      <c r="K1102" s="84">
        <v>0</v>
      </c>
      <c r="L1102" s="91">
        <v>5.58</v>
      </c>
      <c r="M1102">
        <v>2</v>
      </c>
      <c r="N1102" s="1">
        <v>43781</v>
      </c>
      <c r="O1102">
        <v>0</v>
      </c>
      <c r="P1102" s="1">
        <v>0</v>
      </c>
      <c r="Q1102"/>
    </row>
    <row r="1103" spans="1:17" hidden="1" x14ac:dyDescent="0.25">
      <c r="A1103">
        <v>1014</v>
      </c>
      <c r="B1103" t="s">
        <v>717</v>
      </c>
      <c r="C1103" t="s">
        <v>721</v>
      </c>
      <c r="D1103" t="s">
        <v>700</v>
      </c>
      <c r="E1103" t="s">
        <v>6</v>
      </c>
      <c r="F1103" t="s">
        <v>1087</v>
      </c>
      <c r="G1103" t="s">
        <v>817</v>
      </c>
      <c r="H1103" t="s">
        <v>7</v>
      </c>
      <c r="I1103">
        <v>34</v>
      </c>
      <c r="J1103" s="71">
        <v>6.97</v>
      </c>
      <c r="K1103" s="84">
        <v>0</v>
      </c>
      <c r="L1103" s="91">
        <v>101.2</v>
      </c>
      <c r="M1103">
        <v>2</v>
      </c>
      <c r="N1103" s="1">
        <v>43781</v>
      </c>
      <c r="O1103">
        <v>0</v>
      </c>
      <c r="P1103" s="1">
        <v>0</v>
      </c>
      <c r="Q1103"/>
    </row>
    <row r="1104" spans="1:17" hidden="1" x14ac:dyDescent="0.25">
      <c r="A1104">
        <v>1014</v>
      </c>
      <c r="B1104" t="s">
        <v>717</v>
      </c>
      <c r="C1104" t="s">
        <v>706</v>
      </c>
      <c r="D1104" t="s">
        <v>700</v>
      </c>
      <c r="E1104" t="s">
        <v>6</v>
      </c>
      <c r="F1104" t="s">
        <v>701</v>
      </c>
      <c r="G1104" t="s">
        <v>973</v>
      </c>
      <c r="H1104" t="s">
        <v>7</v>
      </c>
      <c r="I1104">
        <v>34</v>
      </c>
      <c r="J1104" s="71">
        <v>6.97</v>
      </c>
      <c r="K1104" s="84">
        <v>0</v>
      </c>
      <c r="L1104" s="91">
        <v>300</v>
      </c>
      <c r="M1104">
        <v>1</v>
      </c>
      <c r="N1104" s="1">
        <v>43781</v>
      </c>
      <c r="O1104">
        <v>0</v>
      </c>
      <c r="P1104" s="1">
        <v>0</v>
      </c>
      <c r="Q1104"/>
    </row>
    <row r="1105" spans="1:17" hidden="1" x14ac:dyDescent="0.25">
      <c r="A1105">
        <v>1014</v>
      </c>
      <c r="B1105" t="s">
        <v>717</v>
      </c>
      <c r="C1105" t="s">
        <v>706</v>
      </c>
      <c r="D1105" t="s">
        <v>700</v>
      </c>
      <c r="E1105" t="s">
        <v>6</v>
      </c>
      <c r="F1105" t="s">
        <v>1087</v>
      </c>
      <c r="G1105" t="s">
        <v>954</v>
      </c>
      <c r="H1105" t="s">
        <v>7</v>
      </c>
      <c r="I1105">
        <v>34</v>
      </c>
      <c r="J1105" s="71">
        <v>6.97</v>
      </c>
      <c r="K1105" s="84">
        <v>0</v>
      </c>
      <c r="L1105" s="91">
        <v>634.35</v>
      </c>
      <c r="M1105">
        <v>17</v>
      </c>
      <c r="N1105" s="1">
        <v>43781</v>
      </c>
      <c r="O1105">
        <v>0</v>
      </c>
      <c r="P1105" s="1">
        <v>0</v>
      </c>
      <c r="Q1105"/>
    </row>
    <row r="1106" spans="1:17" hidden="1" x14ac:dyDescent="0.25">
      <c r="A1106">
        <v>1014</v>
      </c>
      <c r="B1106" t="s">
        <v>718</v>
      </c>
      <c r="C1106" t="s">
        <v>699</v>
      </c>
      <c r="D1106" t="s">
        <v>700</v>
      </c>
      <c r="E1106" t="s">
        <v>6</v>
      </c>
      <c r="F1106" t="s">
        <v>701</v>
      </c>
      <c r="G1106" t="s">
        <v>857</v>
      </c>
      <c r="H1106" t="s">
        <v>7</v>
      </c>
      <c r="I1106">
        <v>34</v>
      </c>
      <c r="J1106" s="71">
        <v>6.97</v>
      </c>
      <c r="K1106" s="84">
        <v>0</v>
      </c>
      <c r="L1106" s="91">
        <v>203200.18</v>
      </c>
      <c r="M1106">
        <v>76</v>
      </c>
      <c r="N1106" s="1">
        <v>43781</v>
      </c>
      <c r="O1106">
        <v>0</v>
      </c>
      <c r="P1106" s="1">
        <v>0</v>
      </c>
      <c r="Q1106"/>
    </row>
    <row r="1107" spans="1:17" hidden="1" x14ac:dyDescent="0.25">
      <c r="A1107">
        <v>1014</v>
      </c>
      <c r="B1107" t="s">
        <v>718</v>
      </c>
      <c r="C1107" t="s">
        <v>699</v>
      </c>
      <c r="D1107" t="s">
        <v>700</v>
      </c>
      <c r="E1107" t="s">
        <v>6</v>
      </c>
      <c r="F1107" t="s">
        <v>701</v>
      </c>
      <c r="G1107" t="s">
        <v>790</v>
      </c>
      <c r="H1107" t="s">
        <v>7</v>
      </c>
      <c r="I1107">
        <v>34</v>
      </c>
      <c r="J1107" s="71">
        <v>6.97</v>
      </c>
      <c r="K1107" s="84">
        <v>0</v>
      </c>
      <c r="L1107" s="91">
        <v>130241.29</v>
      </c>
      <c r="M1107">
        <v>49</v>
      </c>
      <c r="N1107" s="1">
        <v>43781</v>
      </c>
      <c r="O1107">
        <v>0</v>
      </c>
      <c r="P1107" s="1">
        <v>0</v>
      </c>
      <c r="Q1107"/>
    </row>
    <row r="1108" spans="1:17" hidden="1" x14ac:dyDescent="0.25">
      <c r="A1108">
        <v>1014</v>
      </c>
      <c r="B1108" t="s">
        <v>718</v>
      </c>
      <c r="C1108" t="s">
        <v>699</v>
      </c>
      <c r="D1108" t="s">
        <v>700</v>
      </c>
      <c r="E1108" t="s">
        <v>6</v>
      </c>
      <c r="F1108" t="s">
        <v>1087</v>
      </c>
      <c r="G1108" t="s">
        <v>951</v>
      </c>
      <c r="H1108" t="s">
        <v>7</v>
      </c>
      <c r="I1108">
        <v>34</v>
      </c>
      <c r="J1108" s="71">
        <v>6.97</v>
      </c>
      <c r="K1108" s="84">
        <v>0</v>
      </c>
      <c r="L1108" s="91">
        <v>600</v>
      </c>
      <c r="M1108">
        <v>3</v>
      </c>
      <c r="N1108" s="1">
        <v>43781</v>
      </c>
      <c r="O1108">
        <v>0</v>
      </c>
      <c r="P1108" s="1">
        <v>0</v>
      </c>
      <c r="Q1108"/>
    </row>
    <row r="1109" spans="1:17" hidden="1" x14ac:dyDescent="0.25">
      <c r="A1109">
        <v>1014</v>
      </c>
      <c r="B1109" t="s">
        <v>718</v>
      </c>
      <c r="C1109" t="s">
        <v>699</v>
      </c>
      <c r="D1109" t="s">
        <v>700</v>
      </c>
      <c r="E1109" t="s">
        <v>6</v>
      </c>
      <c r="F1109" t="s">
        <v>1087</v>
      </c>
      <c r="G1109" t="s">
        <v>953</v>
      </c>
      <c r="H1109" t="s">
        <v>7</v>
      </c>
      <c r="I1109">
        <v>34</v>
      </c>
      <c r="J1109" s="71">
        <v>6.97</v>
      </c>
      <c r="K1109" s="84">
        <v>0</v>
      </c>
      <c r="L1109" s="91">
        <v>2839.1</v>
      </c>
      <c r="M1109">
        <v>186</v>
      </c>
      <c r="N1109" s="1">
        <v>43781</v>
      </c>
      <c r="O1109">
        <v>0</v>
      </c>
      <c r="P1109" s="1">
        <v>0</v>
      </c>
      <c r="Q1109"/>
    </row>
    <row r="1110" spans="1:17" hidden="1" x14ac:dyDescent="0.25">
      <c r="A1110">
        <v>1014</v>
      </c>
      <c r="B1110" t="s">
        <v>718</v>
      </c>
      <c r="C1110" t="s">
        <v>714</v>
      </c>
      <c r="D1110" t="s">
        <v>700</v>
      </c>
      <c r="E1110" t="s">
        <v>6</v>
      </c>
      <c r="F1110" t="s">
        <v>701</v>
      </c>
      <c r="G1110" t="s">
        <v>942</v>
      </c>
      <c r="H1110" t="s">
        <v>7</v>
      </c>
      <c r="I1110">
        <v>34</v>
      </c>
      <c r="J1110" s="71">
        <v>6.97</v>
      </c>
      <c r="K1110" s="84">
        <v>0</v>
      </c>
      <c r="L1110" s="91">
        <v>14110</v>
      </c>
      <c r="M1110">
        <v>6</v>
      </c>
      <c r="N1110" s="1">
        <v>43781</v>
      </c>
      <c r="O1110">
        <v>0</v>
      </c>
      <c r="P1110" s="1">
        <v>0</v>
      </c>
      <c r="Q1110"/>
    </row>
    <row r="1111" spans="1:17" hidden="1" x14ac:dyDescent="0.25">
      <c r="A1111">
        <v>1014</v>
      </c>
      <c r="B1111" t="s">
        <v>718</v>
      </c>
      <c r="C1111" t="s">
        <v>714</v>
      </c>
      <c r="D1111" t="s">
        <v>700</v>
      </c>
      <c r="E1111" t="s">
        <v>6</v>
      </c>
      <c r="F1111" t="s">
        <v>701</v>
      </c>
      <c r="G1111" t="s">
        <v>791</v>
      </c>
      <c r="H1111" t="s">
        <v>7</v>
      </c>
      <c r="I1111">
        <v>34</v>
      </c>
      <c r="J1111" s="71">
        <v>6.97</v>
      </c>
      <c r="K1111" s="84">
        <v>0</v>
      </c>
      <c r="L1111" s="91">
        <v>51169.09</v>
      </c>
      <c r="M1111">
        <v>12</v>
      </c>
      <c r="N1111" s="1">
        <v>43781</v>
      </c>
      <c r="O1111">
        <v>0</v>
      </c>
      <c r="P1111" s="1">
        <v>0</v>
      </c>
      <c r="Q1111"/>
    </row>
    <row r="1112" spans="1:17" hidden="1" x14ac:dyDescent="0.25">
      <c r="A1112">
        <v>1014</v>
      </c>
      <c r="B1112" t="s">
        <v>718</v>
      </c>
      <c r="C1112" t="s">
        <v>714</v>
      </c>
      <c r="D1112" t="s">
        <v>700</v>
      </c>
      <c r="E1112" t="s">
        <v>6</v>
      </c>
      <c r="F1112" t="s">
        <v>1087</v>
      </c>
      <c r="G1112" t="s">
        <v>706</v>
      </c>
      <c r="H1112" t="s">
        <v>7</v>
      </c>
      <c r="I1112">
        <v>34</v>
      </c>
      <c r="J1112" s="71">
        <v>6.97</v>
      </c>
      <c r="K1112" s="84">
        <v>0</v>
      </c>
      <c r="L1112" s="91">
        <v>433.96</v>
      </c>
      <c r="M1112">
        <v>8</v>
      </c>
      <c r="N1112" s="1">
        <v>43781</v>
      </c>
      <c r="O1112">
        <v>0</v>
      </c>
      <c r="P1112" s="1">
        <v>0</v>
      </c>
      <c r="Q1112"/>
    </row>
    <row r="1113" spans="1:17" hidden="1" x14ac:dyDescent="0.25">
      <c r="A1113">
        <v>1014</v>
      </c>
      <c r="B1113" t="s">
        <v>718</v>
      </c>
      <c r="C1113" t="s">
        <v>715</v>
      </c>
      <c r="D1113" t="s">
        <v>700</v>
      </c>
      <c r="E1113" t="s">
        <v>6</v>
      </c>
      <c r="F1113" t="s">
        <v>701</v>
      </c>
      <c r="G1113" t="s">
        <v>38</v>
      </c>
      <c r="H1113" t="s">
        <v>7</v>
      </c>
      <c r="I1113">
        <v>34</v>
      </c>
      <c r="J1113" s="71">
        <v>6.97</v>
      </c>
      <c r="K1113" s="84">
        <v>0</v>
      </c>
      <c r="L1113" s="91">
        <v>22700</v>
      </c>
      <c r="M1113">
        <v>11</v>
      </c>
      <c r="N1113" s="1">
        <v>43781</v>
      </c>
      <c r="O1113">
        <v>0</v>
      </c>
      <c r="P1113" s="1">
        <v>0</v>
      </c>
      <c r="Q1113"/>
    </row>
    <row r="1114" spans="1:17" hidden="1" x14ac:dyDescent="0.25">
      <c r="A1114">
        <v>1014</v>
      </c>
      <c r="B1114" t="s">
        <v>718</v>
      </c>
      <c r="C1114" t="s">
        <v>715</v>
      </c>
      <c r="D1114" t="s">
        <v>700</v>
      </c>
      <c r="E1114" t="s">
        <v>6</v>
      </c>
      <c r="F1114" t="s">
        <v>1087</v>
      </c>
      <c r="G1114" t="s">
        <v>874</v>
      </c>
      <c r="H1114" t="s">
        <v>7</v>
      </c>
      <c r="I1114">
        <v>34</v>
      </c>
      <c r="J1114" s="71">
        <v>6.97</v>
      </c>
      <c r="K1114" s="84">
        <v>0</v>
      </c>
      <c r="L1114" s="91">
        <v>16.989999999999998</v>
      </c>
      <c r="M1114">
        <v>6</v>
      </c>
      <c r="N1114" s="1">
        <v>43781</v>
      </c>
      <c r="O1114">
        <v>0</v>
      </c>
      <c r="P1114" s="1">
        <v>0</v>
      </c>
      <c r="Q1114"/>
    </row>
    <row r="1115" spans="1:17" hidden="1" x14ac:dyDescent="0.25">
      <c r="A1115">
        <v>1014</v>
      </c>
      <c r="B1115" t="s">
        <v>718</v>
      </c>
      <c r="C1115" t="s">
        <v>716</v>
      </c>
      <c r="D1115" t="s">
        <v>700</v>
      </c>
      <c r="E1115" t="s">
        <v>6</v>
      </c>
      <c r="F1115" t="s">
        <v>701</v>
      </c>
      <c r="G1115" t="s">
        <v>832</v>
      </c>
      <c r="H1115" t="s">
        <v>7</v>
      </c>
      <c r="I1115">
        <v>34</v>
      </c>
      <c r="J1115" s="71">
        <v>6.97</v>
      </c>
      <c r="K1115" s="84">
        <v>0</v>
      </c>
      <c r="L1115" s="91">
        <v>14000</v>
      </c>
      <c r="M1115">
        <v>1</v>
      </c>
      <c r="N1115" s="1">
        <v>43781</v>
      </c>
      <c r="O1115">
        <v>0</v>
      </c>
      <c r="P1115" s="1">
        <v>0</v>
      </c>
      <c r="Q1115"/>
    </row>
    <row r="1116" spans="1:17" hidden="1" x14ac:dyDescent="0.25">
      <c r="A1116">
        <v>1014</v>
      </c>
      <c r="B1116" t="s">
        <v>718</v>
      </c>
      <c r="C1116" t="s">
        <v>716</v>
      </c>
      <c r="D1116" t="s">
        <v>700</v>
      </c>
      <c r="E1116" t="s">
        <v>6</v>
      </c>
      <c r="F1116" t="s">
        <v>701</v>
      </c>
      <c r="G1116" t="s">
        <v>848</v>
      </c>
      <c r="H1116" t="s">
        <v>7</v>
      </c>
      <c r="I1116">
        <v>34</v>
      </c>
      <c r="J1116" s="71">
        <v>6.97</v>
      </c>
      <c r="K1116" s="84">
        <v>0</v>
      </c>
      <c r="L1116" s="91">
        <v>7938.25</v>
      </c>
      <c r="M1116">
        <v>6</v>
      </c>
      <c r="N1116" s="1">
        <v>43781</v>
      </c>
      <c r="O1116">
        <v>0</v>
      </c>
      <c r="P1116" s="1">
        <v>0</v>
      </c>
      <c r="Q1116"/>
    </row>
    <row r="1117" spans="1:17" hidden="1" x14ac:dyDescent="0.25">
      <c r="A1117">
        <v>1014</v>
      </c>
      <c r="B1117" t="s">
        <v>718</v>
      </c>
      <c r="C1117" t="s">
        <v>716</v>
      </c>
      <c r="D1117" t="s">
        <v>700</v>
      </c>
      <c r="E1117" t="s">
        <v>6</v>
      </c>
      <c r="F1117" t="s">
        <v>1087</v>
      </c>
      <c r="G1117" t="s">
        <v>921</v>
      </c>
      <c r="H1117" t="s">
        <v>7</v>
      </c>
      <c r="I1117">
        <v>34</v>
      </c>
      <c r="J1117" s="71">
        <v>6.97</v>
      </c>
      <c r="K1117" s="84">
        <v>0</v>
      </c>
      <c r="L1117" s="91">
        <v>210.24</v>
      </c>
      <c r="M1117">
        <v>58</v>
      </c>
      <c r="N1117" s="1">
        <v>43781</v>
      </c>
      <c r="O1117">
        <v>0</v>
      </c>
      <c r="P1117" s="1">
        <v>0</v>
      </c>
      <c r="Q1117"/>
    </row>
    <row r="1118" spans="1:17" hidden="1" x14ac:dyDescent="0.25">
      <c r="A1118">
        <v>1014</v>
      </c>
      <c r="B1118" t="s">
        <v>718</v>
      </c>
      <c r="C1118" t="s">
        <v>717</v>
      </c>
      <c r="D1118" t="s">
        <v>700</v>
      </c>
      <c r="E1118" t="s">
        <v>6</v>
      </c>
      <c r="F1118" t="s">
        <v>701</v>
      </c>
      <c r="G1118" t="s">
        <v>929</v>
      </c>
      <c r="H1118" t="s">
        <v>7</v>
      </c>
      <c r="I1118">
        <v>34</v>
      </c>
      <c r="J1118" s="71">
        <v>6.97</v>
      </c>
      <c r="K1118" s="84">
        <v>0</v>
      </c>
      <c r="L1118" s="91">
        <v>7161.77</v>
      </c>
      <c r="M1118">
        <v>8</v>
      </c>
      <c r="N1118" s="1">
        <v>43781</v>
      </c>
      <c r="O1118">
        <v>0</v>
      </c>
      <c r="P1118" s="1">
        <v>0</v>
      </c>
      <c r="Q1118"/>
    </row>
    <row r="1119" spans="1:17" hidden="1" x14ac:dyDescent="0.25">
      <c r="A1119">
        <v>1014</v>
      </c>
      <c r="B1119" t="s">
        <v>718</v>
      </c>
      <c r="C1119" t="s">
        <v>717</v>
      </c>
      <c r="D1119" t="s">
        <v>700</v>
      </c>
      <c r="E1119" t="s">
        <v>6</v>
      </c>
      <c r="F1119" t="s">
        <v>1087</v>
      </c>
      <c r="G1119" t="s">
        <v>759</v>
      </c>
      <c r="H1119" t="s">
        <v>7</v>
      </c>
      <c r="I1119">
        <v>34</v>
      </c>
      <c r="J1119" s="71">
        <v>6.97</v>
      </c>
      <c r="K1119" s="84">
        <v>0</v>
      </c>
      <c r="L1119" s="91">
        <v>625.89</v>
      </c>
      <c r="M1119">
        <v>58</v>
      </c>
      <c r="N1119" s="1">
        <v>43781</v>
      </c>
      <c r="O1119">
        <v>0</v>
      </c>
      <c r="P1119" s="1">
        <v>0</v>
      </c>
      <c r="Q1119"/>
    </row>
    <row r="1120" spans="1:17" hidden="1" x14ac:dyDescent="0.25">
      <c r="A1120">
        <v>1014</v>
      </c>
      <c r="B1120" t="s">
        <v>718</v>
      </c>
      <c r="C1120" t="s">
        <v>717</v>
      </c>
      <c r="D1120" t="s">
        <v>700</v>
      </c>
      <c r="E1120" t="s">
        <v>6</v>
      </c>
      <c r="F1120" t="s">
        <v>1087</v>
      </c>
      <c r="G1120" t="s">
        <v>804</v>
      </c>
      <c r="H1120" t="s">
        <v>7</v>
      </c>
      <c r="I1120">
        <v>34</v>
      </c>
      <c r="J1120" s="71">
        <v>6.97</v>
      </c>
      <c r="K1120" s="84">
        <v>0</v>
      </c>
      <c r="L1120" s="91">
        <v>2000</v>
      </c>
      <c r="M1120">
        <v>2</v>
      </c>
      <c r="N1120" s="1">
        <v>43781</v>
      </c>
      <c r="O1120">
        <v>0</v>
      </c>
      <c r="P1120" s="1">
        <v>0</v>
      </c>
      <c r="Q1120"/>
    </row>
    <row r="1121" spans="1:17" hidden="1" x14ac:dyDescent="0.25">
      <c r="A1121">
        <v>1014</v>
      </c>
      <c r="B1121" t="s">
        <v>719</v>
      </c>
      <c r="C1121" t="s">
        <v>699</v>
      </c>
      <c r="D1121" t="s">
        <v>700</v>
      </c>
      <c r="E1121" t="s">
        <v>6</v>
      </c>
      <c r="F1121" t="s">
        <v>701</v>
      </c>
      <c r="G1121" t="s">
        <v>862</v>
      </c>
      <c r="H1121" t="s">
        <v>7</v>
      </c>
      <c r="I1121">
        <v>34</v>
      </c>
      <c r="J1121" s="71">
        <v>6.97</v>
      </c>
      <c r="K1121" s="84">
        <v>0</v>
      </c>
      <c r="L1121" s="91">
        <v>6142.15</v>
      </c>
      <c r="M1121">
        <v>10</v>
      </c>
      <c r="N1121" s="1">
        <v>43781</v>
      </c>
      <c r="O1121">
        <v>0</v>
      </c>
      <c r="P1121" s="1">
        <v>0</v>
      </c>
      <c r="Q1121"/>
    </row>
    <row r="1122" spans="1:17" hidden="1" x14ac:dyDescent="0.25">
      <c r="A1122">
        <v>1014</v>
      </c>
      <c r="B1122" t="s">
        <v>719</v>
      </c>
      <c r="C1122" t="s">
        <v>699</v>
      </c>
      <c r="D1122" t="s">
        <v>700</v>
      </c>
      <c r="E1122" t="s">
        <v>6</v>
      </c>
      <c r="F1122" t="s">
        <v>701</v>
      </c>
      <c r="G1122" t="s">
        <v>768</v>
      </c>
      <c r="H1122" t="s">
        <v>7</v>
      </c>
      <c r="I1122">
        <v>34</v>
      </c>
      <c r="J1122" s="71">
        <v>6.97</v>
      </c>
      <c r="K1122" s="84">
        <v>0</v>
      </c>
      <c r="L1122" s="91">
        <v>30126.59</v>
      </c>
      <c r="M1122">
        <v>12</v>
      </c>
      <c r="N1122" s="1">
        <v>43781</v>
      </c>
      <c r="O1122">
        <v>0</v>
      </c>
      <c r="P1122" s="1">
        <v>0</v>
      </c>
      <c r="Q1122"/>
    </row>
    <row r="1123" spans="1:17" hidden="1" x14ac:dyDescent="0.25">
      <c r="A1123">
        <v>1014</v>
      </c>
      <c r="B1123" t="s">
        <v>719</v>
      </c>
      <c r="C1123" t="s">
        <v>699</v>
      </c>
      <c r="D1123" t="s">
        <v>700</v>
      </c>
      <c r="E1123" t="s">
        <v>6</v>
      </c>
      <c r="F1123" t="s">
        <v>1086</v>
      </c>
      <c r="G1123" t="s">
        <v>869</v>
      </c>
      <c r="H1123" t="s">
        <v>7</v>
      </c>
      <c r="I1123">
        <v>34</v>
      </c>
      <c r="J1123" s="71">
        <v>6.97</v>
      </c>
      <c r="K1123" s="84">
        <v>0</v>
      </c>
      <c r="L1123" s="91">
        <v>71266.61</v>
      </c>
      <c r="M1123">
        <v>8</v>
      </c>
      <c r="N1123" s="1">
        <v>43781</v>
      </c>
      <c r="O1123">
        <v>0</v>
      </c>
      <c r="P1123" s="1">
        <v>0</v>
      </c>
      <c r="Q1123"/>
    </row>
    <row r="1124" spans="1:17" hidden="1" x14ac:dyDescent="0.25">
      <c r="A1124">
        <v>1014</v>
      </c>
      <c r="B1124" t="s">
        <v>719</v>
      </c>
      <c r="C1124" t="s">
        <v>699</v>
      </c>
      <c r="D1124" t="s">
        <v>700</v>
      </c>
      <c r="E1124" t="s">
        <v>6</v>
      </c>
      <c r="F1124" t="s">
        <v>1086</v>
      </c>
      <c r="G1124" t="s">
        <v>907</v>
      </c>
      <c r="H1124" t="s">
        <v>7</v>
      </c>
      <c r="I1124">
        <v>34</v>
      </c>
      <c r="J1124" s="71">
        <v>6.97</v>
      </c>
      <c r="K1124" s="84">
        <v>0</v>
      </c>
      <c r="L1124" s="91">
        <v>6.78</v>
      </c>
      <c r="M1124">
        <v>3</v>
      </c>
      <c r="N1124" s="1">
        <v>43781</v>
      </c>
      <c r="O1124">
        <v>0</v>
      </c>
      <c r="P1124" s="1">
        <v>0</v>
      </c>
      <c r="Q1124"/>
    </row>
    <row r="1125" spans="1:17" hidden="1" x14ac:dyDescent="0.25">
      <c r="A1125">
        <v>1014</v>
      </c>
      <c r="B1125" t="s">
        <v>719</v>
      </c>
      <c r="C1125" t="s">
        <v>699</v>
      </c>
      <c r="D1125" t="s">
        <v>700</v>
      </c>
      <c r="E1125" t="s">
        <v>6</v>
      </c>
      <c r="F1125" t="s">
        <v>1087</v>
      </c>
      <c r="G1125" t="s">
        <v>893</v>
      </c>
      <c r="H1125" t="s">
        <v>7</v>
      </c>
      <c r="I1125">
        <v>34</v>
      </c>
      <c r="J1125" s="71">
        <v>6.97</v>
      </c>
      <c r="K1125" s="84">
        <v>0</v>
      </c>
      <c r="L1125" s="91">
        <v>35211.949999999997</v>
      </c>
      <c r="M1125">
        <v>2618</v>
      </c>
      <c r="N1125" s="1">
        <v>43781</v>
      </c>
      <c r="O1125">
        <v>0</v>
      </c>
      <c r="P1125" s="1">
        <v>0</v>
      </c>
      <c r="Q1125"/>
    </row>
    <row r="1126" spans="1:17" hidden="1" x14ac:dyDescent="0.25">
      <c r="A1126">
        <v>1014</v>
      </c>
      <c r="B1126" t="s">
        <v>719</v>
      </c>
      <c r="C1126" t="s">
        <v>699</v>
      </c>
      <c r="D1126" t="s">
        <v>700</v>
      </c>
      <c r="E1126" t="s">
        <v>6</v>
      </c>
      <c r="F1126" t="s">
        <v>1087</v>
      </c>
      <c r="G1126" t="s">
        <v>764</v>
      </c>
      <c r="H1126" t="s">
        <v>7</v>
      </c>
      <c r="I1126">
        <v>34</v>
      </c>
      <c r="J1126" s="71">
        <v>6.97</v>
      </c>
      <c r="K1126" s="84">
        <v>0</v>
      </c>
      <c r="L1126" s="91">
        <v>19.95</v>
      </c>
      <c r="M1126">
        <v>10</v>
      </c>
      <c r="N1126" s="1">
        <v>43781</v>
      </c>
      <c r="O1126">
        <v>0</v>
      </c>
      <c r="P1126" s="1">
        <v>0</v>
      </c>
      <c r="Q1126"/>
    </row>
    <row r="1127" spans="1:17" hidden="1" x14ac:dyDescent="0.25">
      <c r="A1127">
        <v>1014</v>
      </c>
      <c r="B1127" t="s">
        <v>719</v>
      </c>
      <c r="C1127" t="s">
        <v>699</v>
      </c>
      <c r="D1127" t="s">
        <v>700</v>
      </c>
      <c r="E1127" t="s">
        <v>6</v>
      </c>
      <c r="F1127" t="s">
        <v>1087</v>
      </c>
      <c r="G1127" t="s">
        <v>773</v>
      </c>
      <c r="H1127" t="s">
        <v>7</v>
      </c>
      <c r="I1127">
        <v>34</v>
      </c>
      <c r="J1127" s="71">
        <v>6.97</v>
      </c>
      <c r="K1127" s="84">
        <v>0</v>
      </c>
      <c r="L1127" s="91">
        <v>13329.81</v>
      </c>
      <c r="M1127">
        <v>14</v>
      </c>
      <c r="N1127" s="1">
        <v>43781</v>
      </c>
      <c r="O1127">
        <v>0</v>
      </c>
      <c r="P1127" s="1">
        <v>0</v>
      </c>
      <c r="Q1127"/>
    </row>
    <row r="1128" spans="1:17" hidden="1" x14ac:dyDescent="0.25">
      <c r="A1128">
        <v>1014</v>
      </c>
      <c r="B1128" t="s">
        <v>719</v>
      </c>
      <c r="C1128" t="s">
        <v>714</v>
      </c>
      <c r="D1128" t="s">
        <v>700</v>
      </c>
      <c r="E1128" t="s">
        <v>6</v>
      </c>
      <c r="F1128" t="s">
        <v>701</v>
      </c>
      <c r="G1128" t="s">
        <v>928</v>
      </c>
      <c r="H1128" t="s">
        <v>7</v>
      </c>
      <c r="I1128">
        <v>34</v>
      </c>
      <c r="J1128" s="71">
        <v>6.97</v>
      </c>
      <c r="K1128" s="84">
        <v>0</v>
      </c>
      <c r="L1128" s="91">
        <v>392.9</v>
      </c>
      <c r="M1128">
        <v>3</v>
      </c>
      <c r="N1128" s="1">
        <v>43781</v>
      </c>
      <c r="O1128">
        <v>0</v>
      </c>
      <c r="P1128" s="1">
        <v>0</v>
      </c>
      <c r="Q1128"/>
    </row>
    <row r="1129" spans="1:17" hidden="1" x14ac:dyDescent="0.25">
      <c r="A1129">
        <v>1014</v>
      </c>
      <c r="B1129" t="s">
        <v>719</v>
      </c>
      <c r="C1129" t="s">
        <v>714</v>
      </c>
      <c r="D1129" t="s">
        <v>700</v>
      </c>
      <c r="E1129" t="s">
        <v>6</v>
      </c>
      <c r="F1129" t="s">
        <v>701</v>
      </c>
      <c r="G1129" t="s">
        <v>977</v>
      </c>
      <c r="H1129" t="s">
        <v>7</v>
      </c>
      <c r="I1129">
        <v>34</v>
      </c>
      <c r="J1129" s="71">
        <v>6.97</v>
      </c>
      <c r="K1129" s="84">
        <v>0</v>
      </c>
      <c r="L1129" s="91">
        <v>2000</v>
      </c>
      <c r="M1129">
        <v>2</v>
      </c>
      <c r="N1129" s="1">
        <v>43781</v>
      </c>
      <c r="O1129">
        <v>0</v>
      </c>
      <c r="P1129" s="1">
        <v>0</v>
      </c>
      <c r="Q1129"/>
    </row>
    <row r="1130" spans="1:17" hidden="1" x14ac:dyDescent="0.25">
      <c r="A1130">
        <v>1014</v>
      </c>
      <c r="B1130" t="s">
        <v>719</v>
      </c>
      <c r="C1130" t="s">
        <v>714</v>
      </c>
      <c r="D1130" t="s">
        <v>700</v>
      </c>
      <c r="E1130" t="s">
        <v>6</v>
      </c>
      <c r="F1130" t="s">
        <v>1087</v>
      </c>
      <c r="G1130" t="s">
        <v>961</v>
      </c>
      <c r="H1130" t="s">
        <v>7</v>
      </c>
      <c r="I1130">
        <v>34</v>
      </c>
      <c r="J1130" s="71">
        <v>6.97</v>
      </c>
      <c r="K1130" s="84">
        <v>0</v>
      </c>
      <c r="L1130" s="91">
        <v>209.15</v>
      </c>
      <c r="M1130">
        <v>68</v>
      </c>
      <c r="N1130" s="1">
        <v>43781</v>
      </c>
      <c r="O1130">
        <v>0</v>
      </c>
      <c r="P1130" s="1">
        <v>0</v>
      </c>
      <c r="Q1130"/>
    </row>
    <row r="1131" spans="1:17" hidden="1" x14ac:dyDescent="0.25">
      <c r="A1131">
        <v>1014</v>
      </c>
      <c r="B1131" t="s">
        <v>719</v>
      </c>
      <c r="C1131" t="s">
        <v>715</v>
      </c>
      <c r="D1131" t="s">
        <v>700</v>
      </c>
      <c r="E1131" t="s">
        <v>6</v>
      </c>
      <c r="F1131" t="s">
        <v>1087</v>
      </c>
      <c r="G1131" t="s">
        <v>786</v>
      </c>
      <c r="H1131" t="s">
        <v>7</v>
      </c>
      <c r="I1131">
        <v>34</v>
      </c>
      <c r="J1131" s="71">
        <v>6.97</v>
      </c>
      <c r="K1131" s="84">
        <v>0</v>
      </c>
      <c r="L1131" s="91">
        <v>905.78</v>
      </c>
      <c r="M1131">
        <v>305</v>
      </c>
      <c r="N1131" s="1">
        <v>43781</v>
      </c>
      <c r="O1131">
        <v>0</v>
      </c>
      <c r="P1131" s="1">
        <v>0</v>
      </c>
      <c r="Q1131"/>
    </row>
    <row r="1132" spans="1:17" hidden="1" x14ac:dyDescent="0.25">
      <c r="A1132">
        <v>1014</v>
      </c>
      <c r="B1132" t="s">
        <v>719</v>
      </c>
      <c r="C1132" t="s">
        <v>716</v>
      </c>
      <c r="D1132" t="s">
        <v>700</v>
      </c>
      <c r="E1132" t="s">
        <v>6</v>
      </c>
      <c r="F1132" t="s">
        <v>1087</v>
      </c>
      <c r="G1132" t="s">
        <v>878</v>
      </c>
      <c r="H1132" t="s">
        <v>7</v>
      </c>
      <c r="I1132">
        <v>34</v>
      </c>
      <c r="J1132" s="71">
        <v>6.97</v>
      </c>
      <c r="K1132" s="84">
        <v>0</v>
      </c>
      <c r="L1132" s="91">
        <v>17.940000000000001</v>
      </c>
      <c r="M1132">
        <v>7</v>
      </c>
      <c r="N1132" s="1">
        <v>43781</v>
      </c>
      <c r="O1132">
        <v>0</v>
      </c>
      <c r="P1132" s="1">
        <v>0</v>
      </c>
      <c r="Q1132"/>
    </row>
    <row r="1133" spans="1:17" hidden="1" x14ac:dyDescent="0.25">
      <c r="A1133">
        <v>1014</v>
      </c>
      <c r="B1133" t="s">
        <v>719</v>
      </c>
      <c r="C1133" t="s">
        <v>716</v>
      </c>
      <c r="D1133" t="s">
        <v>700</v>
      </c>
      <c r="E1133" t="s">
        <v>6</v>
      </c>
      <c r="F1133" t="s">
        <v>1087</v>
      </c>
      <c r="G1133" t="s">
        <v>774</v>
      </c>
      <c r="H1133" t="s">
        <v>7</v>
      </c>
      <c r="I1133">
        <v>34</v>
      </c>
      <c r="J1133" s="71">
        <v>6.97</v>
      </c>
      <c r="K1133" s="84">
        <v>0</v>
      </c>
      <c r="L1133" s="91">
        <v>54</v>
      </c>
      <c r="M1133">
        <v>1</v>
      </c>
      <c r="N1133" s="1">
        <v>43781</v>
      </c>
      <c r="O1133">
        <v>0</v>
      </c>
      <c r="P1133" s="1">
        <v>0</v>
      </c>
      <c r="Q1133"/>
    </row>
    <row r="1134" spans="1:17" hidden="1" x14ac:dyDescent="0.25">
      <c r="A1134">
        <v>1014</v>
      </c>
      <c r="B1134" t="s">
        <v>719</v>
      </c>
      <c r="C1134" t="s">
        <v>717</v>
      </c>
      <c r="D1134" t="s">
        <v>700</v>
      </c>
      <c r="E1134" t="s">
        <v>6</v>
      </c>
      <c r="F1134" t="s">
        <v>701</v>
      </c>
      <c r="G1134" t="s">
        <v>931</v>
      </c>
      <c r="H1134" t="s">
        <v>7</v>
      </c>
      <c r="I1134">
        <v>34</v>
      </c>
      <c r="J1134" s="71">
        <v>6.97</v>
      </c>
      <c r="K1134" s="84">
        <v>0</v>
      </c>
      <c r="L1134" s="91">
        <v>150</v>
      </c>
      <c r="M1134">
        <v>1</v>
      </c>
      <c r="N1134" s="1">
        <v>43781</v>
      </c>
      <c r="O1134">
        <v>0</v>
      </c>
      <c r="P1134" s="1">
        <v>0</v>
      </c>
      <c r="Q1134"/>
    </row>
    <row r="1135" spans="1:17" hidden="1" x14ac:dyDescent="0.25">
      <c r="A1135">
        <v>1014</v>
      </c>
      <c r="B1135" t="s">
        <v>719</v>
      </c>
      <c r="C1135" t="s">
        <v>717</v>
      </c>
      <c r="D1135" t="s">
        <v>700</v>
      </c>
      <c r="E1135" t="s">
        <v>6</v>
      </c>
      <c r="F1135" t="s">
        <v>701</v>
      </c>
      <c r="G1135" t="s">
        <v>801</v>
      </c>
      <c r="H1135" t="s">
        <v>7</v>
      </c>
      <c r="I1135">
        <v>34</v>
      </c>
      <c r="J1135" s="71">
        <v>6.97</v>
      </c>
      <c r="K1135" s="84">
        <v>0</v>
      </c>
      <c r="L1135" s="91">
        <v>400</v>
      </c>
      <c r="M1135">
        <v>1</v>
      </c>
      <c r="N1135" s="1">
        <v>43781</v>
      </c>
      <c r="O1135">
        <v>0</v>
      </c>
      <c r="P1135" s="1">
        <v>0</v>
      </c>
      <c r="Q1135"/>
    </row>
    <row r="1136" spans="1:17" hidden="1" x14ac:dyDescent="0.25">
      <c r="A1136">
        <v>1014</v>
      </c>
      <c r="B1136" t="s">
        <v>719</v>
      </c>
      <c r="C1136" t="s">
        <v>717</v>
      </c>
      <c r="D1136" t="s">
        <v>700</v>
      </c>
      <c r="E1136" t="s">
        <v>6</v>
      </c>
      <c r="F1136" t="s">
        <v>1087</v>
      </c>
      <c r="G1136" t="s">
        <v>926</v>
      </c>
      <c r="H1136" t="s">
        <v>7</v>
      </c>
      <c r="I1136">
        <v>34</v>
      </c>
      <c r="J1136" s="71">
        <v>6.97</v>
      </c>
      <c r="K1136" s="84">
        <v>0</v>
      </c>
      <c r="L1136" s="91">
        <v>940.1</v>
      </c>
      <c r="M1136">
        <v>16</v>
      </c>
      <c r="N1136" s="1">
        <v>43781</v>
      </c>
      <c r="O1136">
        <v>0</v>
      </c>
      <c r="P1136" s="1">
        <v>0</v>
      </c>
      <c r="Q1136"/>
    </row>
    <row r="1137" spans="1:17" hidden="1" x14ac:dyDescent="0.25">
      <c r="A1137">
        <v>1014</v>
      </c>
      <c r="B1137" t="s">
        <v>719</v>
      </c>
      <c r="C1137" t="s">
        <v>718</v>
      </c>
      <c r="D1137" t="s">
        <v>700</v>
      </c>
      <c r="E1137" t="s">
        <v>6</v>
      </c>
      <c r="F1137" t="s">
        <v>1087</v>
      </c>
      <c r="G1137" t="s">
        <v>818</v>
      </c>
      <c r="H1137" t="s">
        <v>7</v>
      </c>
      <c r="I1137">
        <v>34</v>
      </c>
      <c r="J1137" s="71">
        <v>6.97</v>
      </c>
      <c r="K1137" s="84">
        <v>0</v>
      </c>
      <c r="L1137" s="91">
        <v>457.96</v>
      </c>
      <c r="M1137">
        <v>14</v>
      </c>
      <c r="N1137" s="1">
        <v>43781</v>
      </c>
      <c r="O1137">
        <v>0</v>
      </c>
      <c r="P1137" s="1">
        <v>0</v>
      </c>
      <c r="Q1137"/>
    </row>
    <row r="1138" spans="1:17" hidden="1" x14ac:dyDescent="0.25">
      <c r="A1138">
        <v>1014</v>
      </c>
      <c r="B1138" t="s">
        <v>719</v>
      </c>
      <c r="C1138" t="s">
        <v>719</v>
      </c>
      <c r="D1138" t="s">
        <v>700</v>
      </c>
      <c r="E1138" t="s">
        <v>6</v>
      </c>
      <c r="F1138" t="s">
        <v>701</v>
      </c>
      <c r="G1138" t="s">
        <v>763</v>
      </c>
      <c r="H1138" t="s">
        <v>7</v>
      </c>
      <c r="I1138">
        <v>34</v>
      </c>
      <c r="J1138" s="71">
        <v>6.97</v>
      </c>
      <c r="K1138" s="84">
        <v>0</v>
      </c>
      <c r="L1138" s="91">
        <v>2220.09</v>
      </c>
      <c r="M1138">
        <v>3</v>
      </c>
      <c r="N1138" s="1">
        <v>43781</v>
      </c>
      <c r="O1138">
        <v>0</v>
      </c>
      <c r="P1138" s="1">
        <v>0</v>
      </c>
      <c r="Q1138"/>
    </row>
    <row r="1139" spans="1:17" hidden="1" x14ac:dyDescent="0.25">
      <c r="A1139">
        <v>1014</v>
      </c>
      <c r="B1139" t="s">
        <v>719</v>
      </c>
      <c r="C1139" t="s">
        <v>719</v>
      </c>
      <c r="D1139" t="s">
        <v>700</v>
      </c>
      <c r="E1139" t="s">
        <v>6</v>
      </c>
      <c r="F1139" t="s">
        <v>1087</v>
      </c>
      <c r="G1139" t="s">
        <v>876</v>
      </c>
      <c r="H1139" t="s">
        <v>7</v>
      </c>
      <c r="I1139">
        <v>34</v>
      </c>
      <c r="J1139" s="71">
        <v>6.97</v>
      </c>
      <c r="K1139" s="84">
        <v>0</v>
      </c>
      <c r="L1139" s="91">
        <v>59.13</v>
      </c>
      <c r="M1139">
        <v>19</v>
      </c>
      <c r="N1139" s="1">
        <v>43781</v>
      </c>
      <c r="O1139">
        <v>0</v>
      </c>
      <c r="P1139" s="1">
        <v>0</v>
      </c>
      <c r="Q1139"/>
    </row>
    <row r="1140" spans="1:17" hidden="1" x14ac:dyDescent="0.25">
      <c r="A1140">
        <v>1014</v>
      </c>
      <c r="B1140" t="s">
        <v>719</v>
      </c>
      <c r="C1140" t="s">
        <v>720</v>
      </c>
      <c r="D1140" t="s">
        <v>700</v>
      </c>
      <c r="E1140" t="s">
        <v>6</v>
      </c>
      <c r="F1140" t="s">
        <v>1087</v>
      </c>
      <c r="G1140" t="s">
        <v>900</v>
      </c>
      <c r="H1140" t="s">
        <v>7</v>
      </c>
      <c r="I1140">
        <v>34</v>
      </c>
      <c r="J1140" s="71">
        <v>6.97</v>
      </c>
      <c r="K1140" s="84">
        <v>0</v>
      </c>
      <c r="L1140" s="91">
        <v>205.53</v>
      </c>
      <c r="M1140">
        <v>62</v>
      </c>
      <c r="N1140" s="1">
        <v>43781</v>
      </c>
      <c r="O1140">
        <v>0</v>
      </c>
      <c r="P1140" s="1">
        <v>0</v>
      </c>
      <c r="Q1140"/>
    </row>
    <row r="1141" spans="1:17" hidden="1" x14ac:dyDescent="0.25">
      <c r="A1141">
        <v>1014</v>
      </c>
      <c r="B1141" t="s">
        <v>719</v>
      </c>
      <c r="C1141" t="s">
        <v>721</v>
      </c>
      <c r="D1141" t="s">
        <v>700</v>
      </c>
      <c r="E1141" t="s">
        <v>6</v>
      </c>
      <c r="F1141" t="s">
        <v>701</v>
      </c>
      <c r="G1141" t="s">
        <v>972</v>
      </c>
      <c r="H1141" t="s">
        <v>7</v>
      </c>
      <c r="I1141">
        <v>34</v>
      </c>
      <c r="J1141" s="71">
        <v>6.97</v>
      </c>
      <c r="K1141" s="84">
        <v>0</v>
      </c>
      <c r="L1141" s="91">
        <v>380</v>
      </c>
      <c r="M1141">
        <v>1</v>
      </c>
      <c r="N1141" s="1">
        <v>43781</v>
      </c>
      <c r="O1141">
        <v>0</v>
      </c>
      <c r="P1141" s="1">
        <v>0</v>
      </c>
      <c r="Q1141"/>
    </row>
    <row r="1142" spans="1:17" hidden="1" x14ac:dyDescent="0.25">
      <c r="A1142">
        <v>1014</v>
      </c>
      <c r="B1142" t="s">
        <v>719</v>
      </c>
      <c r="C1142" t="s">
        <v>721</v>
      </c>
      <c r="D1142" t="s">
        <v>700</v>
      </c>
      <c r="E1142" t="s">
        <v>6</v>
      </c>
      <c r="F1142" t="s">
        <v>1087</v>
      </c>
      <c r="G1142" t="s">
        <v>767</v>
      </c>
      <c r="H1142" t="s">
        <v>7</v>
      </c>
      <c r="I1142">
        <v>34</v>
      </c>
      <c r="J1142" s="71">
        <v>6.97</v>
      </c>
      <c r="K1142" s="84">
        <v>0</v>
      </c>
      <c r="L1142" s="91">
        <v>5.79</v>
      </c>
      <c r="M1142">
        <v>4</v>
      </c>
      <c r="N1142" s="1">
        <v>43781</v>
      </c>
      <c r="O1142">
        <v>0</v>
      </c>
      <c r="P1142" s="1">
        <v>0</v>
      </c>
      <c r="Q1142"/>
    </row>
    <row r="1143" spans="1:17" hidden="1" x14ac:dyDescent="0.25">
      <c r="A1143">
        <v>1014</v>
      </c>
      <c r="B1143" t="s">
        <v>719</v>
      </c>
      <c r="C1143" t="s">
        <v>706</v>
      </c>
      <c r="D1143" t="s">
        <v>700</v>
      </c>
      <c r="E1143" t="s">
        <v>6</v>
      </c>
      <c r="F1143" t="s">
        <v>701</v>
      </c>
      <c r="G1143" t="s">
        <v>847</v>
      </c>
      <c r="H1143" t="s">
        <v>7</v>
      </c>
      <c r="I1143">
        <v>34</v>
      </c>
      <c r="J1143" s="71">
        <v>6.97</v>
      </c>
      <c r="K1143" s="84">
        <v>0</v>
      </c>
      <c r="L1143" s="91">
        <v>1856.45</v>
      </c>
      <c r="M1143">
        <v>4</v>
      </c>
      <c r="N1143" s="1">
        <v>43781</v>
      </c>
      <c r="O1143">
        <v>0</v>
      </c>
      <c r="P1143" s="1">
        <v>0</v>
      </c>
      <c r="Q1143"/>
    </row>
    <row r="1144" spans="1:17" hidden="1" x14ac:dyDescent="0.25">
      <c r="A1144">
        <v>1014</v>
      </c>
      <c r="B1144" t="s">
        <v>719</v>
      </c>
      <c r="C1144" t="s">
        <v>706</v>
      </c>
      <c r="D1144" t="s">
        <v>700</v>
      </c>
      <c r="E1144" t="s">
        <v>6</v>
      </c>
      <c r="F1144" t="s">
        <v>1087</v>
      </c>
      <c r="G1144" t="s">
        <v>765</v>
      </c>
      <c r="H1144" t="s">
        <v>7</v>
      </c>
      <c r="I1144">
        <v>34</v>
      </c>
      <c r="J1144" s="71">
        <v>6.97</v>
      </c>
      <c r="K1144" s="84">
        <v>0</v>
      </c>
      <c r="L1144" s="91">
        <v>44.62</v>
      </c>
      <c r="M1144">
        <v>15</v>
      </c>
      <c r="N1144" s="1">
        <v>43781</v>
      </c>
      <c r="O1144">
        <v>0</v>
      </c>
      <c r="P1144" s="1">
        <v>0</v>
      </c>
      <c r="Q1144"/>
    </row>
    <row r="1145" spans="1:17" hidden="1" x14ac:dyDescent="0.25">
      <c r="A1145">
        <v>1014</v>
      </c>
      <c r="B1145" t="s">
        <v>719</v>
      </c>
      <c r="C1145" t="s">
        <v>706</v>
      </c>
      <c r="D1145" t="s">
        <v>700</v>
      </c>
      <c r="E1145" t="s">
        <v>6</v>
      </c>
      <c r="F1145" t="s">
        <v>1087</v>
      </c>
      <c r="G1145" t="s">
        <v>985</v>
      </c>
      <c r="H1145" t="s">
        <v>7</v>
      </c>
      <c r="I1145">
        <v>34</v>
      </c>
      <c r="J1145" s="71">
        <v>6.97</v>
      </c>
      <c r="K1145" s="84">
        <v>0</v>
      </c>
      <c r="L1145" s="91">
        <v>500</v>
      </c>
      <c r="M1145">
        <v>1</v>
      </c>
      <c r="N1145" s="1">
        <v>43781</v>
      </c>
      <c r="O1145">
        <v>0</v>
      </c>
      <c r="P1145" s="1">
        <v>0</v>
      </c>
      <c r="Q1145"/>
    </row>
    <row r="1146" spans="1:17" hidden="1" x14ac:dyDescent="0.25">
      <c r="A1146">
        <v>1014</v>
      </c>
      <c r="B1146" t="s">
        <v>719</v>
      </c>
      <c r="C1146" t="s">
        <v>707</v>
      </c>
      <c r="D1146" t="s">
        <v>700</v>
      </c>
      <c r="E1146" t="s">
        <v>6</v>
      </c>
      <c r="F1146" t="s">
        <v>701</v>
      </c>
      <c r="G1146" t="s">
        <v>831</v>
      </c>
      <c r="H1146" t="s">
        <v>7</v>
      </c>
      <c r="I1146">
        <v>34</v>
      </c>
      <c r="J1146" s="71">
        <v>6.97</v>
      </c>
      <c r="K1146" s="84">
        <v>0</v>
      </c>
      <c r="L1146" s="91">
        <v>200</v>
      </c>
      <c r="M1146">
        <v>1</v>
      </c>
      <c r="N1146" s="1">
        <v>43781</v>
      </c>
      <c r="O1146">
        <v>0</v>
      </c>
      <c r="P1146" s="1">
        <v>0</v>
      </c>
      <c r="Q1146"/>
    </row>
    <row r="1147" spans="1:17" hidden="1" x14ac:dyDescent="0.25">
      <c r="A1147">
        <v>1014</v>
      </c>
      <c r="B1147" t="s">
        <v>719</v>
      </c>
      <c r="C1147" t="s">
        <v>707</v>
      </c>
      <c r="D1147" t="s">
        <v>700</v>
      </c>
      <c r="E1147" t="s">
        <v>6</v>
      </c>
      <c r="F1147" t="s">
        <v>701</v>
      </c>
      <c r="G1147" t="s">
        <v>711</v>
      </c>
      <c r="H1147" t="s">
        <v>7</v>
      </c>
      <c r="I1147">
        <v>34</v>
      </c>
      <c r="J1147" s="71">
        <v>6.97</v>
      </c>
      <c r="K1147" s="84">
        <v>0</v>
      </c>
      <c r="L1147" s="91">
        <v>196</v>
      </c>
      <c r="M1147">
        <v>2</v>
      </c>
      <c r="N1147" s="1">
        <v>43781</v>
      </c>
      <c r="O1147">
        <v>0</v>
      </c>
      <c r="P1147" s="1">
        <v>0</v>
      </c>
      <c r="Q1147"/>
    </row>
    <row r="1148" spans="1:17" hidden="1" x14ac:dyDescent="0.25">
      <c r="A1148">
        <v>1014</v>
      </c>
      <c r="B1148" t="s">
        <v>719</v>
      </c>
      <c r="C1148" t="s">
        <v>707</v>
      </c>
      <c r="D1148" t="s">
        <v>700</v>
      </c>
      <c r="E1148" t="s">
        <v>6</v>
      </c>
      <c r="F1148" t="s">
        <v>1087</v>
      </c>
      <c r="G1148" t="s">
        <v>873</v>
      </c>
      <c r="H1148" t="s">
        <v>7</v>
      </c>
      <c r="I1148">
        <v>34</v>
      </c>
      <c r="J1148" s="71">
        <v>6.97</v>
      </c>
      <c r="K1148" s="84">
        <v>0</v>
      </c>
      <c r="L1148" s="91">
        <v>51.64</v>
      </c>
      <c r="M1148">
        <v>13</v>
      </c>
      <c r="N1148" s="1">
        <v>43781</v>
      </c>
      <c r="O1148">
        <v>0</v>
      </c>
      <c r="P1148" s="1">
        <v>0</v>
      </c>
      <c r="Q1148"/>
    </row>
    <row r="1149" spans="1:17" hidden="1" x14ac:dyDescent="0.25">
      <c r="A1149">
        <v>1014</v>
      </c>
      <c r="B1149" t="s">
        <v>719</v>
      </c>
      <c r="C1149" t="s">
        <v>760</v>
      </c>
      <c r="D1149" t="s">
        <v>700</v>
      </c>
      <c r="E1149" t="s">
        <v>6</v>
      </c>
      <c r="F1149" t="s">
        <v>701</v>
      </c>
      <c r="G1149" t="s">
        <v>882</v>
      </c>
      <c r="H1149" t="s">
        <v>7</v>
      </c>
      <c r="I1149">
        <v>34</v>
      </c>
      <c r="J1149" s="71">
        <v>6.97</v>
      </c>
      <c r="K1149" s="84">
        <v>0</v>
      </c>
      <c r="L1149" s="91">
        <v>1539.77</v>
      </c>
      <c r="M1149">
        <v>2</v>
      </c>
      <c r="N1149" s="1">
        <v>43781</v>
      </c>
      <c r="O1149">
        <v>0</v>
      </c>
      <c r="P1149" s="1">
        <v>0</v>
      </c>
      <c r="Q1149"/>
    </row>
    <row r="1150" spans="1:17" hidden="1" x14ac:dyDescent="0.25">
      <c r="A1150">
        <v>1014</v>
      </c>
      <c r="B1150" t="s">
        <v>719</v>
      </c>
      <c r="C1150" t="s">
        <v>760</v>
      </c>
      <c r="D1150" t="s">
        <v>700</v>
      </c>
      <c r="E1150" t="s">
        <v>6</v>
      </c>
      <c r="F1150" t="s">
        <v>1087</v>
      </c>
      <c r="G1150" t="s">
        <v>849</v>
      </c>
      <c r="H1150" t="s">
        <v>7</v>
      </c>
      <c r="I1150">
        <v>34</v>
      </c>
      <c r="J1150" s="71">
        <v>6.97</v>
      </c>
      <c r="K1150" s="84">
        <v>0</v>
      </c>
      <c r="L1150" s="91">
        <v>5.58</v>
      </c>
      <c r="M1150">
        <v>2</v>
      </c>
      <c r="N1150" s="1">
        <v>43781</v>
      </c>
      <c r="O1150">
        <v>0</v>
      </c>
      <c r="P1150" s="1">
        <v>0</v>
      </c>
      <c r="Q1150"/>
    </row>
    <row r="1151" spans="1:17" hidden="1" x14ac:dyDescent="0.25">
      <c r="A1151">
        <v>1014</v>
      </c>
      <c r="B1151" t="s">
        <v>719</v>
      </c>
      <c r="C1151" t="s">
        <v>710</v>
      </c>
      <c r="D1151" t="s">
        <v>700</v>
      </c>
      <c r="E1151" t="s">
        <v>6</v>
      </c>
      <c r="F1151" t="s">
        <v>1087</v>
      </c>
      <c r="G1151" t="s">
        <v>902</v>
      </c>
      <c r="H1151" t="s">
        <v>7</v>
      </c>
      <c r="I1151">
        <v>34</v>
      </c>
      <c r="J1151" s="71">
        <v>6.97</v>
      </c>
      <c r="K1151" s="84">
        <v>0</v>
      </c>
      <c r="L1151" s="91">
        <v>362.7</v>
      </c>
      <c r="M1151">
        <v>106</v>
      </c>
      <c r="N1151" s="1">
        <v>43781</v>
      </c>
      <c r="O1151">
        <v>0</v>
      </c>
      <c r="P1151" s="1">
        <v>0</v>
      </c>
      <c r="Q1151"/>
    </row>
    <row r="1152" spans="1:17" hidden="1" x14ac:dyDescent="0.25">
      <c r="A1152">
        <v>1014</v>
      </c>
      <c r="B1152" t="s">
        <v>720</v>
      </c>
      <c r="C1152" t="s">
        <v>699</v>
      </c>
      <c r="D1152" t="s">
        <v>700</v>
      </c>
      <c r="E1152" t="s">
        <v>6</v>
      </c>
      <c r="F1152" t="s">
        <v>701</v>
      </c>
      <c r="G1152" t="s">
        <v>702</v>
      </c>
      <c r="H1152" t="s">
        <v>7</v>
      </c>
      <c r="I1152">
        <v>34</v>
      </c>
      <c r="J1152" s="71">
        <v>6.97</v>
      </c>
      <c r="K1152" s="84">
        <v>0</v>
      </c>
      <c r="L1152" s="91">
        <v>15800.98</v>
      </c>
      <c r="M1152">
        <v>23</v>
      </c>
      <c r="N1152" s="1">
        <v>43781</v>
      </c>
      <c r="O1152">
        <v>0</v>
      </c>
      <c r="P1152" s="1">
        <v>0</v>
      </c>
      <c r="Q1152"/>
    </row>
    <row r="1153" spans="1:17" hidden="1" x14ac:dyDescent="0.25">
      <c r="A1153">
        <v>1014</v>
      </c>
      <c r="B1153" t="s">
        <v>720</v>
      </c>
      <c r="C1153" t="s">
        <v>699</v>
      </c>
      <c r="D1153" t="s">
        <v>700</v>
      </c>
      <c r="E1153" t="s">
        <v>6</v>
      </c>
      <c r="F1153" t="s">
        <v>701</v>
      </c>
      <c r="G1153" t="s">
        <v>888</v>
      </c>
      <c r="H1153" t="s">
        <v>7</v>
      </c>
      <c r="I1153">
        <v>34</v>
      </c>
      <c r="J1153" s="71">
        <v>6.97</v>
      </c>
      <c r="K1153" s="84">
        <v>0</v>
      </c>
      <c r="L1153" s="91">
        <v>14621.74</v>
      </c>
      <c r="M1153">
        <v>9</v>
      </c>
      <c r="N1153" s="1">
        <v>43781</v>
      </c>
      <c r="O1153">
        <v>0</v>
      </c>
      <c r="P1153" s="1">
        <v>0</v>
      </c>
      <c r="Q1153"/>
    </row>
    <row r="1154" spans="1:17" hidden="1" x14ac:dyDescent="0.25">
      <c r="A1154">
        <v>1014</v>
      </c>
      <c r="B1154" t="s">
        <v>720</v>
      </c>
      <c r="C1154" t="s">
        <v>699</v>
      </c>
      <c r="D1154" t="s">
        <v>700</v>
      </c>
      <c r="E1154" t="s">
        <v>6</v>
      </c>
      <c r="F1154" t="s">
        <v>1087</v>
      </c>
      <c r="G1154" t="s">
        <v>918</v>
      </c>
      <c r="H1154" t="s">
        <v>7</v>
      </c>
      <c r="I1154">
        <v>34</v>
      </c>
      <c r="J1154" s="71">
        <v>6.97</v>
      </c>
      <c r="K1154" s="84">
        <v>0</v>
      </c>
      <c r="L1154" s="91">
        <v>781.56</v>
      </c>
      <c r="M1154">
        <v>3</v>
      </c>
      <c r="N1154" s="1">
        <v>43781</v>
      </c>
      <c r="O1154">
        <v>0</v>
      </c>
      <c r="P1154" s="1">
        <v>0</v>
      </c>
      <c r="Q1154"/>
    </row>
    <row r="1155" spans="1:17" hidden="1" x14ac:dyDescent="0.25">
      <c r="A1155">
        <v>1014</v>
      </c>
      <c r="B1155" t="s">
        <v>720</v>
      </c>
      <c r="C1155" t="s">
        <v>699</v>
      </c>
      <c r="D1155" t="s">
        <v>700</v>
      </c>
      <c r="E1155" t="s">
        <v>6</v>
      </c>
      <c r="F1155" t="s">
        <v>1087</v>
      </c>
      <c r="G1155" t="s">
        <v>705</v>
      </c>
      <c r="H1155" t="s">
        <v>7</v>
      </c>
      <c r="I1155">
        <v>34</v>
      </c>
      <c r="J1155" s="71">
        <v>6.97</v>
      </c>
      <c r="K1155" s="84">
        <v>0</v>
      </c>
      <c r="L1155" s="91">
        <v>2507.0500000000002</v>
      </c>
      <c r="M1155">
        <v>85</v>
      </c>
      <c r="N1155" s="1">
        <v>43781</v>
      </c>
      <c r="O1155">
        <v>0</v>
      </c>
      <c r="P1155" s="1">
        <v>0</v>
      </c>
      <c r="Q1155"/>
    </row>
    <row r="1156" spans="1:17" hidden="1" x14ac:dyDescent="0.25">
      <c r="A1156">
        <v>1014</v>
      </c>
      <c r="B1156" t="s">
        <v>720</v>
      </c>
      <c r="C1156" t="s">
        <v>714</v>
      </c>
      <c r="D1156" t="s">
        <v>700</v>
      </c>
      <c r="E1156" t="s">
        <v>6</v>
      </c>
      <c r="F1156" t="s">
        <v>701</v>
      </c>
      <c r="G1156" t="s">
        <v>868</v>
      </c>
      <c r="H1156" t="s">
        <v>7</v>
      </c>
      <c r="I1156">
        <v>34</v>
      </c>
      <c r="J1156" s="71">
        <v>6.97</v>
      </c>
      <c r="K1156" s="84">
        <v>0</v>
      </c>
      <c r="L1156" s="91">
        <v>37107.21</v>
      </c>
      <c r="M1156">
        <v>12</v>
      </c>
      <c r="N1156" s="1">
        <v>43781</v>
      </c>
      <c r="O1156">
        <v>0</v>
      </c>
      <c r="P1156" s="1">
        <v>0</v>
      </c>
      <c r="Q1156"/>
    </row>
    <row r="1157" spans="1:17" hidden="1" x14ac:dyDescent="0.25">
      <c r="A1157">
        <v>1014</v>
      </c>
      <c r="B1157" t="s">
        <v>720</v>
      </c>
      <c r="C1157" t="s">
        <v>714</v>
      </c>
      <c r="D1157" t="s">
        <v>700</v>
      </c>
      <c r="E1157" t="s">
        <v>6</v>
      </c>
      <c r="F1157" t="s">
        <v>701</v>
      </c>
      <c r="G1157" t="s">
        <v>798</v>
      </c>
      <c r="H1157" t="s">
        <v>7</v>
      </c>
      <c r="I1157">
        <v>34</v>
      </c>
      <c r="J1157" s="71">
        <v>6.97</v>
      </c>
      <c r="K1157" s="84">
        <v>0</v>
      </c>
      <c r="L1157" s="91">
        <v>12800</v>
      </c>
      <c r="M1157">
        <v>8</v>
      </c>
      <c r="N1157" s="1">
        <v>43781</v>
      </c>
      <c r="O1157">
        <v>0</v>
      </c>
      <c r="P1157" s="1">
        <v>0</v>
      </c>
      <c r="Q1157"/>
    </row>
    <row r="1158" spans="1:17" hidden="1" x14ac:dyDescent="0.25">
      <c r="A1158">
        <v>1014</v>
      </c>
      <c r="B1158" t="s">
        <v>720</v>
      </c>
      <c r="C1158" t="s">
        <v>714</v>
      </c>
      <c r="D1158" t="s">
        <v>700</v>
      </c>
      <c r="E1158" t="s">
        <v>6</v>
      </c>
      <c r="F1158" t="s">
        <v>1087</v>
      </c>
      <c r="G1158" t="s">
        <v>846</v>
      </c>
      <c r="H1158" t="s">
        <v>7</v>
      </c>
      <c r="I1158">
        <v>34</v>
      </c>
      <c r="J1158" s="71">
        <v>6.97</v>
      </c>
      <c r="K1158" s="84">
        <v>0</v>
      </c>
      <c r="L1158" s="91">
        <v>1206.07</v>
      </c>
      <c r="M1158">
        <v>28</v>
      </c>
      <c r="N1158" s="1">
        <v>43781</v>
      </c>
      <c r="O1158">
        <v>0</v>
      </c>
      <c r="P1158" s="1">
        <v>0</v>
      </c>
      <c r="Q1158"/>
    </row>
    <row r="1159" spans="1:17" hidden="1" x14ac:dyDescent="0.25">
      <c r="A1159">
        <v>1014</v>
      </c>
      <c r="B1159" t="s">
        <v>720</v>
      </c>
      <c r="C1159" t="s">
        <v>715</v>
      </c>
      <c r="D1159" t="s">
        <v>700</v>
      </c>
      <c r="E1159" t="s">
        <v>6</v>
      </c>
      <c r="F1159" t="s">
        <v>701</v>
      </c>
      <c r="G1159" t="s">
        <v>855</v>
      </c>
      <c r="H1159" t="s">
        <v>7</v>
      </c>
      <c r="I1159">
        <v>34</v>
      </c>
      <c r="J1159" s="71">
        <v>6.97</v>
      </c>
      <c r="K1159" s="84">
        <v>0</v>
      </c>
      <c r="L1159" s="91">
        <v>12171</v>
      </c>
      <c r="M1159">
        <v>4</v>
      </c>
      <c r="N1159" s="1">
        <v>43781</v>
      </c>
      <c r="O1159">
        <v>0</v>
      </c>
      <c r="P1159" s="1">
        <v>0</v>
      </c>
      <c r="Q1159"/>
    </row>
    <row r="1160" spans="1:17" hidden="1" x14ac:dyDescent="0.25">
      <c r="A1160">
        <v>1014</v>
      </c>
      <c r="B1160" t="s">
        <v>720</v>
      </c>
      <c r="C1160" t="s">
        <v>715</v>
      </c>
      <c r="D1160" t="s">
        <v>700</v>
      </c>
      <c r="E1160" t="s">
        <v>6</v>
      </c>
      <c r="F1160" t="s">
        <v>701</v>
      </c>
      <c r="G1160" t="s">
        <v>957</v>
      </c>
      <c r="H1160" t="s">
        <v>7</v>
      </c>
      <c r="I1160">
        <v>34</v>
      </c>
      <c r="J1160" s="71">
        <v>6.97</v>
      </c>
      <c r="K1160" s="84">
        <v>0</v>
      </c>
      <c r="L1160" s="91">
        <v>17013.580000000002</v>
      </c>
      <c r="M1160">
        <v>13</v>
      </c>
      <c r="N1160" s="1">
        <v>43781</v>
      </c>
      <c r="O1160">
        <v>0</v>
      </c>
      <c r="P1160" s="1">
        <v>0</v>
      </c>
      <c r="Q1160"/>
    </row>
    <row r="1161" spans="1:17" hidden="1" x14ac:dyDescent="0.25">
      <c r="A1161">
        <v>1014</v>
      </c>
      <c r="B1161" t="s">
        <v>720</v>
      </c>
      <c r="C1161" t="s">
        <v>715</v>
      </c>
      <c r="D1161" t="s">
        <v>700</v>
      </c>
      <c r="E1161" t="s">
        <v>6</v>
      </c>
      <c r="F1161" t="s">
        <v>1087</v>
      </c>
      <c r="G1161" t="s">
        <v>843</v>
      </c>
      <c r="H1161" t="s">
        <v>7</v>
      </c>
      <c r="I1161">
        <v>34</v>
      </c>
      <c r="J1161" s="71">
        <v>6.97</v>
      </c>
      <c r="K1161" s="84">
        <v>0</v>
      </c>
      <c r="L1161" s="91">
        <v>1589.04</v>
      </c>
      <c r="M1161">
        <v>62</v>
      </c>
      <c r="N1161" s="1">
        <v>43781</v>
      </c>
      <c r="O1161">
        <v>0</v>
      </c>
      <c r="P1161" s="1">
        <v>0</v>
      </c>
      <c r="Q1161"/>
    </row>
    <row r="1162" spans="1:17" hidden="1" x14ac:dyDescent="0.25">
      <c r="A1162">
        <v>1014</v>
      </c>
      <c r="B1162" t="s">
        <v>720</v>
      </c>
      <c r="C1162" t="s">
        <v>716</v>
      </c>
      <c r="D1162" t="s">
        <v>700</v>
      </c>
      <c r="E1162" t="s">
        <v>6</v>
      </c>
      <c r="F1162" t="s">
        <v>701</v>
      </c>
      <c r="G1162" t="s">
        <v>884</v>
      </c>
      <c r="H1162" t="s">
        <v>7</v>
      </c>
      <c r="I1162">
        <v>34</v>
      </c>
      <c r="J1162" s="71">
        <v>6.97</v>
      </c>
      <c r="K1162" s="84">
        <v>0</v>
      </c>
      <c r="L1162" s="91">
        <v>76.86</v>
      </c>
      <c r="M1162">
        <v>1</v>
      </c>
      <c r="N1162" s="1">
        <v>43781</v>
      </c>
      <c r="O1162">
        <v>0</v>
      </c>
      <c r="P1162" s="1">
        <v>0</v>
      </c>
      <c r="Q1162"/>
    </row>
    <row r="1163" spans="1:17" hidden="1" x14ac:dyDescent="0.25">
      <c r="A1163">
        <v>1014</v>
      </c>
      <c r="B1163" t="s">
        <v>720</v>
      </c>
      <c r="C1163" t="s">
        <v>716</v>
      </c>
      <c r="D1163" t="s">
        <v>700</v>
      </c>
      <c r="E1163" t="s">
        <v>6</v>
      </c>
      <c r="F1163" t="s">
        <v>1087</v>
      </c>
      <c r="G1163" t="s">
        <v>955</v>
      </c>
      <c r="H1163" t="s">
        <v>7</v>
      </c>
      <c r="I1163">
        <v>34</v>
      </c>
      <c r="J1163" s="71">
        <v>6.97</v>
      </c>
      <c r="K1163" s="84">
        <v>0</v>
      </c>
      <c r="L1163" s="91">
        <v>605.33000000000004</v>
      </c>
      <c r="M1163">
        <v>38</v>
      </c>
      <c r="N1163" s="1">
        <v>43781</v>
      </c>
      <c r="O1163">
        <v>0</v>
      </c>
      <c r="P1163" s="1">
        <v>0</v>
      </c>
      <c r="Q1163"/>
    </row>
    <row r="1164" spans="1:17" hidden="1" x14ac:dyDescent="0.25">
      <c r="A1164">
        <v>1014</v>
      </c>
      <c r="B1164" t="s">
        <v>720</v>
      </c>
      <c r="C1164" t="s">
        <v>718</v>
      </c>
      <c r="D1164" t="s">
        <v>700</v>
      </c>
      <c r="E1164" t="s">
        <v>6</v>
      </c>
      <c r="F1164" t="s">
        <v>701</v>
      </c>
      <c r="G1164" t="s">
        <v>845</v>
      </c>
      <c r="H1164" t="s">
        <v>7</v>
      </c>
      <c r="I1164">
        <v>34</v>
      </c>
      <c r="J1164" s="71">
        <v>6.97</v>
      </c>
      <c r="K1164" s="84">
        <v>0</v>
      </c>
      <c r="L1164" s="91">
        <v>652.36</v>
      </c>
      <c r="M1164">
        <v>4</v>
      </c>
      <c r="N1164" s="1">
        <v>43781</v>
      </c>
      <c r="O1164">
        <v>0</v>
      </c>
      <c r="P1164" s="1">
        <v>0</v>
      </c>
      <c r="Q1164"/>
    </row>
    <row r="1165" spans="1:17" hidden="1" x14ac:dyDescent="0.25">
      <c r="A1165">
        <v>1014</v>
      </c>
      <c r="B1165" t="s">
        <v>720</v>
      </c>
      <c r="C1165" t="s">
        <v>718</v>
      </c>
      <c r="D1165" t="s">
        <v>700</v>
      </c>
      <c r="E1165" t="s">
        <v>6</v>
      </c>
      <c r="F1165" t="s">
        <v>701</v>
      </c>
      <c r="G1165" t="s">
        <v>799</v>
      </c>
      <c r="H1165" t="s">
        <v>7</v>
      </c>
      <c r="I1165">
        <v>34</v>
      </c>
      <c r="J1165" s="71">
        <v>6.97</v>
      </c>
      <c r="K1165" s="84">
        <v>0</v>
      </c>
      <c r="L1165" s="91">
        <v>805</v>
      </c>
      <c r="M1165">
        <v>2</v>
      </c>
      <c r="N1165" s="1">
        <v>43781</v>
      </c>
      <c r="O1165">
        <v>0</v>
      </c>
      <c r="P1165" s="1">
        <v>0</v>
      </c>
      <c r="Q1165"/>
    </row>
    <row r="1166" spans="1:17" hidden="1" x14ac:dyDescent="0.25">
      <c r="A1166">
        <v>1014</v>
      </c>
      <c r="B1166" t="s">
        <v>720</v>
      </c>
      <c r="C1166" t="s">
        <v>718</v>
      </c>
      <c r="D1166" t="s">
        <v>700</v>
      </c>
      <c r="E1166" t="s">
        <v>6</v>
      </c>
      <c r="F1166" t="s">
        <v>1087</v>
      </c>
      <c r="G1166" t="s">
        <v>819</v>
      </c>
      <c r="H1166" t="s">
        <v>7</v>
      </c>
      <c r="I1166">
        <v>34</v>
      </c>
      <c r="J1166" s="71">
        <v>6.97</v>
      </c>
      <c r="K1166" s="84">
        <v>0</v>
      </c>
      <c r="L1166" s="91">
        <v>262.73</v>
      </c>
      <c r="M1166">
        <v>27</v>
      </c>
      <c r="N1166" s="1">
        <v>43781</v>
      </c>
      <c r="O1166">
        <v>0</v>
      </c>
      <c r="P1166" s="1">
        <v>0</v>
      </c>
      <c r="Q1166"/>
    </row>
    <row r="1167" spans="1:17" hidden="1" x14ac:dyDescent="0.25">
      <c r="A1167">
        <v>1014</v>
      </c>
      <c r="B1167" t="s">
        <v>720</v>
      </c>
      <c r="C1167" t="s">
        <v>718</v>
      </c>
      <c r="D1167" t="s">
        <v>700</v>
      </c>
      <c r="E1167" t="s">
        <v>6</v>
      </c>
      <c r="F1167" t="s">
        <v>1087</v>
      </c>
      <c r="G1167" t="s">
        <v>839</v>
      </c>
      <c r="H1167" t="s">
        <v>7</v>
      </c>
      <c r="I1167">
        <v>34</v>
      </c>
      <c r="J1167" s="71">
        <v>6.97</v>
      </c>
      <c r="K1167" s="84">
        <v>0</v>
      </c>
      <c r="L1167" s="91">
        <v>7000</v>
      </c>
      <c r="M1167">
        <v>1</v>
      </c>
      <c r="N1167" s="1">
        <v>43781</v>
      </c>
      <c r="O1167">
        <v>0</v>
      </c>
      <c r="P1167" s="1">
        <v>0</v>
      </c>
      <c r="Q1167"/>
    </row>
    <row r="1168" spans="1:17" hidden="1" x14ac:dyDescent="0.25">
      <c r="A1168">
        <v>1014</v>
      </c>
      <c r="B1168" t="s">
        <v>720</v>
      </c>
      <c r="C1168" t="s">
        <v>719</v>
      </c>
      <c r="D1168" t="s">
        <v>700</v>
      </c>
      <c r="E1168" t="s">
        <v>6</v>
      </c>
      <c r="F1168" t="s">
        <v>1087</v>
      </c>
      <c r="G1168" t="s">
        <v>881</v>
      </c>
      <c r="H1168" t="s">
        <v>7</v>
      </c>
      <c r="I1168">
        <v>34</v>
      </c>
      <c r="J1168" s="71">
        <v>6.97</v>
      </c>
      <c r="K1168" s="84">
        <v>0</v>
      </c>
      <c r="L1168" s="91">
        <v>28.46</v>
      </c>
      <c r="M1168">
        <v>4</v>
      </c>
      <c r="N1168" s="1">
        <v>43781</v>
      </c>
      <c r="O1168">
        <v>0</v>
      </c>
      <c r="P1168" s="1">
        <v>0</v>
      </c>
      <c r="Q1168"/>
    </row>
    <row r="1169" spans="1:17" hidden="1" x14ac:dyDescent="0.25">
      <c r="A1169">
        <v>1014</v>
      </c>
      <c r="B1169" t="s">
        <v>720</v>
      </c>
      <c r="C1169" t="s">
        <v>720</v>
      </c>
      <c r="D1169" t="s">
        <v>700</v>
      </c>
      <c r="E1169" t="s">
        <v>6</v>
      </c>
      <c r="F1169" t="s">
        <v>701</v>
      </c>
      <c r="G1169" t="s">
        <v>964</v>
      </c>
      <c r="H1169" t="s">
        <v>7</v>
      </c>
      <c r="I1169">
        <v>34</v>
      </c>
      <c r="J1169" s="71">
        <v>6.97</v>
      </c>
      <c r="K1169" s="84">
        <v>0</v>
      </c>
      <c r="L1169" s="91">
        <v>2832.43</v>
      </c>
      <c r="M1169">
        <v>4</v>
      </c>
      <c r="N1169" s="1">
        <v>43781</v>
      </c>
      <c r="O1169">
        <v>0</v>
      </c>
      <c r="P1169" s="1">
        <v>0</v>
      </c>
      <c r="Q1169"/>
    </row>
    <row r="1170" spans="1:17" hidden="1" x14ac:dyDescent="0.25">
      <c r="A1170">
        <v>1014</v>
      </c>
      <c r="B1170" t="s">
        <v>720</v>
      </c>
      <c r="C1170" t="s">
        <v>720</v>
      </c>
      <c r="D1170" t="s">
        <v>700</v>
      </c>
      <c r="E1170" t="s">
        <v>6</v>
      </c>
      <c r="F1170" t="s">
        <v>1087</v>
      </c>
      <c r="G1170" t="s">
        <v>924</v>
      </c>
      <c r="H1170" t="s">
        <v>7</v>
      </c>
      <c r="I1170">
        <v>34</v>
      </c>
      <c r="J1170" s="71">
        <v>6.97</v>
      </c>
      <c r="K1170" s="84">
        <v>0</v>
      </c>
      <c r="L1170" s="91">
        <v>101.68</v>
      </c>
      <c r="M1170">
        <v>33</v>
      </c>
      <c r="N1170" s="1">
        <v>43781</v>
      </c>
      <c r="O1170">
        <v>0</v>
      </c>
      <c r="P1170" s="1">
        <v>0</v>
      </c>
      <c r="Q1170"/>
    </row>
    <row r="1171" spans="1:17" hidden="1" x14ac:dyDescent="0.25">
      <c r="A1171">
        <v>1014</v>
      </c>
      <c r="B1171" t="s">
        <v>720</v>
      </c>
      <c r="C1171" t="s">
        <v>721</v>
      </c>
      <c r="D1171" t="s">
        <v>700</v>
      </c>
      <c r="E1171" t="s">
        <v>6</v>
      </c>
      <c r="F1171" t="s">
        <v>701</v>
      </c>
      <c r="G1171" t="s">
        <v>856</v>
      </c>
      <c r="H1171" t="s">
        <v>7</v>
      </c>
      <c r="I1171">
        <v>34</v>
      </c>
      <c r="J1171" s="71">
        <v>6.97</v>
      </c>
      <c r="K1171" s="84">
        <v>0</v>
      </c>
      <c r="L1171" s="91">
        <v>1000</v>
      </c>
      <c r="M1171">
        <v>1</v>
      </c>
      <c r="N1171" s="1">
        <v>43781</v>
      </c>
      <c r="O1171">
        <v>0</v>
      </c>
      <c r="P1171" s="1">
        <v>0</v>
      </c>
      <c r="Q1171"/>
    </row>
    <row r="1172" spans="1:17" hidden="1" x14ac:dyDescent="0.25">
      <c r="A1172">
        <v>1014</v>
      </c>
      <c r="B1172" t="s">
        <v>720</v>
      </c>
      <c r="C1172" t="s">
        <v>706</v>
      </c>
      <c r="D1172" t="s">
        <v>700</v>
      </c>
      <c r="E1172" t="s">
        <v>6</v>
      </c>
      <c r="F1172" t="s">
        <v>701</v>
      </c>
      <c r="G1172" t="s">
        <v>965</v>
      </c>
      <c r="H1172" t="s">
        <v>7</v>
      </c>
      <c r="I1172">
        <v>34</v>
      </c>
      <c r="J1172" s="71">
        <v>6.97</v>
      </c>
      <c r="K1172" s="84">
        <v>0</v>
      </c>
      <c r="L1172" s="91">
        <v>661.69</v>
      </c>
      <c r="M1172">
        <v>3</v>
      </c>
      <c r="N1172" s="1">
        <v>43781</v>
      </c>
      <c r="O1172">
        <v>0</v>
      </c>
      <c r="P1172" s="1">
        <v>0</v>
      </c>
      <c r="Q1172"/>
    </row>
    <row r="1173" spans="1:17" hidden="1" x14ac:dyDescent="0.25">
      <c r="A1173">
        <v>1014</v>
      </c>
      <c r="B1173" t="s">
        <v>720</v>
      </c>
      <c r="C1173" t="s">
        <v>706</v>
      </c>
      <c r="D1173" t="s">
        <v>700</v>
      </c>
      <c r="E1173" t="s">
        <v>6</v>
      </c>
      <c r="F1173" t="s">
        <v>1087</v>
      </c>
      <c r="G1173" t="s">
        <v>823</v>
      </c>
      <c r="H1173" t="s">
        <v>7</v>
      </c>
      <c r="I1173">
        <v>34</v>
      </c>
      <c r="J1173" s="71">
        <v>6.97</v>
      </c>
      <c r="K1173" s="84">
        <v>0</v>
      </c>
      <c r="L1173" s="91">
        <v>134.97999999999999</v>
      </c>
      <c r="M1173">
        <v>16</v>
      </c>
      <c r="N1173" s="1">
        <v>43781</v>
      </c>
      <c r="O1173">
        <v>0</v>
      </c>
      <c r="P1173" s="1">
        <v>0</v>
      </c>
      <c r="Q1173"/>
    </row>
    <row r="1174" spans="1:17" hidden="1" x14ac:dyDescent="0.25">
      <c r="A1174">
        <v>1014</v>
      </c>
      <c r="B1174" t="s">
        <v>721</v>
      </c>
      <c r="C1174" t="s">
        <v>699</v>
      </c>
      <c r="D1174" t="s">
        <v>700</v>
      </c>
      <c r="E1174" t="s">
        <v>6</v>
      </c>
      <c r="F1174" t="s">
        <v>701</v>
      </c>
      <c r="G1174" t="s">
        <v>851</v>
      </c>
      <c r="H1174" t="s">
        <v>7</v>
      </c>
      <c r="I1174">
        <v>34</v>
      </c>
      <c r="J1174" s="71">
        <v>6.97</v>
      </c>
      <c r="K1174" s="84">
        <v>0</v>
      </c>
      <c r="L1174" s="91">
        <v>566</v>
      </c>
      <c r="M1174">
        <v>1</v>
      </c>
      <c r="N1174" s="1">
        <v>43781</v>
      </c>
      <c r="O1174">
        <v>0</v>
      </c>
      <c r="P1174" s="1">
        <v>0</v>
      </c>
      <c r="Q1174"/>
    </row>
    <row r="1175" spans="1:17" hidden="1" x14ac:dyDescent="0.25">
      <c r="A1175">
        <v>1014</v>
      </c>
      <c r="B1175" t="s">
        <v>721</v>
      </c>
      <c r="C1175" t="s">
        <v>699</v>
      </c>
      <c r="D1175" t="s">
        <v>700</v>
      </c>
      <c r="E1175" t="s">
        <v>6</v>
      </c>
      <c r="F1175" t="s">
        <v>1086</v>
      </c>
      <c r="G1175" t="s">
        <v>709</v>
      </c>
      <c r="H1175" t="s">
        <v>7</v>
      </c>
      <c r="I1175">
        <v>34</v>
      </c>
      <c r="J1175" s="71">
        <v>6.97</v>
      </c>
      <c r="K1175" s="84">
        <v>0</v>
      </c>
      <c r="L1175" s="91">
        <v>1.2</v>
      </c>
      <c r="M1175">
        <v>1</v>
      </c>
      <c r="N1175" s="1">
        <v>43781</v>
      </c>
      <c r="O1175">
        <v>0</v>
      </c>
      <c r="P1175" s="1">
        <v>0</v>
      </c>
      <c r="Q1175"/>
    </row>
    <row r="1176" spans="1:17" hidden="1" x14ac:dyDescent="0.25">
      <c r="A1176">
        <v>1014</v>
      </c>
      <c r="B1176" t="s">
        <v>721</v>
      </c>
      <c r="C1176" t="s">
        <v>699</v>
      </c>
      <c r="D1176" t="s">
        <v>700</v>
      </c>
      <c r="E1176" t="s">
        <v>6</v>
      </c>
      <c r="F1176" t="s">
        <v>1087</v>
      </c>
      <c r="G1176" t="s">
        <v>779</v>
      </c>
      <c r="H1176" t="s">
        <v>7</v>
      </c>
      <c r="I1176">
        <v>34</v>
      </c>
      <c r="J1176" s="71">
        <v>6.97</v>
      </c>
      <c r="K1176" s="84">
        <v>0</v>
      </c>
      <c r="L1176" s="91">
        <v>598.48</v>
      </c>
      <c r="M1176">
        <v>7</v>
      </c>
      <c r="N1176" s="1">
        <v>43781</v>
      </c>
      <c r="O1176">
        <v>0</v>
      </c>
      <c r="P1176" s="1">
        <v>0</v>
      </c>
      <c r="Q1176"/>
    </row>
    <row r="1177" spans="1:17" hidden="1" x14ac:dyDescent="0.25">
      <c r="A1177">
        <v>1014</v>
      </c>
      <c r="B1177" t="s">
        <v>721</v>
      </c>
      <c r="C1177" t="s">
        <v>699</v>
      </c>
      <c r="D1177" t="s">
        <v>700</v>
      </c>
      <c r="E1177" t="s">
        <v>6</v>
      </c>
      <c r="F1177" t="s">
        <v>1087</v>
      </c>
      <c r="G1177" t="s">
        <v>780</v>
      </c>
      <c r="H1177" t="s">
        <v>7</v>
      </c>
      <c r="I1177">
        <v>34</v>
      </c>
      <c r="J1177" s="71">
        <v>6.97</v>
      </c>
      <c r="K1177" s="84">
        <v>0</v>
      </c>
      <c r="L1177" s="91">
        <v>1499.21</v>
      </c>
      <c r="M1177">
        <v>74</v>
      </c>
      <c r="N1177" s="1">
        <v>43781</v>
      </c>
      <c r="O1177">
        <v>0</v>
      </c>
      <c r="P1177" s="1">
        <v>0</v>
      </c>
      <c r="Q1177"/>
    </row>
    <row r="1178" spans="1:17" hidden="1" x14ac:dyDescent="0.25">
      <c r="A1178">
        <v>1016</v>
      </c>
      <c r="B1178" t="s">
        <v>699</v>
      </c>
      <c r="C1178" t="s">
        <v>699</v>
      </c>
      <c r="D1178" t="s">
        <v>700</v>
      </c>
      <c r="E1178" t="s">
        <v>6</v>
      </c>
      <c r="F1178" t="s">
        <v>701</v>
      </c>
      <c r="G1178" t="s">
        <v>1283</v>
      </c>
      <c r="H1178" t="s">
        <v>7</v>
      </c>
      <c r="I1178">
        <v>34</v>
      </c>
      <c r="J1178" s="71">
        <v>6.97</v>
      </c>
      <c r="K1178" s="84">
        <v>0</v>
      </c>
      <c r="L1178" s="91">
        <v>1721.61</v>
      </c>
      <c r="M1178">
        <v>12</v>
      </c>
      <c r="N1178" s="1">
        <v>43781</v>
      </c>
      <c r="O1178">
        <v>0</v>
      </c>
      <c r="P1178" s="1">
        <v>0</v>
      </c>
      <c r="Q1178"/>
    </row>
    <row r="1179" spans="1:17" hidden="1" x14ac:dyDescent="0.25">
      <c r="A1179">
        <v>1016</v>
      </c>
      <c r="B1179" t="s">
        <v>714</v>
      </c>
      <c r="C1179" t="s">
        <v>699</v>
      </c>
      <c r="D1179" t="s">
        <v>700</v>
      </c>
      <c r="E1179" t="s">
        <v>6</v>
      </c>
      <c r="F1179" t="s">
        <v>701</v>
      </c>
      <c r="G1179" t="s">
        <v>741</v>
      </c>
      <c r="H1179" t="s">
        <v>7</v>
      </c>
      <c r="I1179">
        <v>34</v>
      </c>
      <c r="J1179" s="71">
        <v>6.97</v>
      </c>
      <c r="K1179" s="84">
        <v>0</v>
      </c>
      <c r="L1179" s="91">
        <v>43463.35</v>
      </c>
      <c r="M1179">
        <v>19</v>
      </c>
      <c r="N1179" s="1">
        <v>43781</v>
      </c>
      <c r="O1179">
        <v>0</v>
      </c>
      <c r="P1179" s="1">
        <v>0</v>
      </c>
      <c r="Q1179"/>
    </row>
    <row r="1180" spans="1:17" hidden="1" x14ac:dyDescent="0.25">
      <c r="A1180">
        <v>1016</v>
      </c>
      <c r="B1180" t="s">
        <v>715</v>
      </c>
      <c r="C1180" t="s">
        <v>699</v>
      </c>
      <c r="D1180" t="s">
        <v>700</v>
      </c>
      <c r="E1180" t="s">
        <v>6</v>
      </c>
      <c r="F1180" t="s">
        <v>701</v>
      </c>
      <c r="G1180" t="s">
        <v>744</v>
      </c>
      <c r="H1180" t="s">
        <v>7</v>
      </c>
      <c r="I1180">
        <v>34</v>
      </c>
      <c r="J1180" s="71">
        <v>6.97</v>
      </c>
      <c r="K1180" s="84">
        <v>0</v>
      </c>
      <c r="L1180" s="91">
        <v>17892.490000000002</v>
      </c>
      <c r="M1180">
        <v>33</v>
      </c>
      <c r="N1180" s="1">
        <v>43781</v>
      </c>
      <c r="O1180">
        <v>0</v>
      </c>
      <c r="P1180" s="1">
        <v>0</v>
      </c>
      <c r="Q1180"/>
    </row>
    <row r="1181" spans="1:17" hidden="1" x14ac:dyDescent="0.25">
      <c r="A1181">
        <v>1016</v>
      </c>
      <c r="B1181" t="s">
        <v>716</v>
      </c>
      <c r="C1181" t="s">
        <v>699</v>
      </c>
      <c r="D1181" t="s">
        <v>700</v>
      </c>
      <c r="E1181" t="s">
        <v>6</v>
      </c>
      <c r="F1181" t="s">
        <v>701</v>
      </c>
      <c r="G1181" t="s">
        <v>1431</v>
      </c>
      <c r="H1181" t="s">
        <v>7</v>
      </c>
      <c r="I1181">
        <v>34</v>
      </c>
      <c r="J1181" s="71">
        <v>6.97</v>
      </c>
      <c r="K1181" s="84">
        <v>0</v>
      </c>
      <c r="L1181" s="91">
        <v>3713.28</v>
      </c>
      <c r="M1181">
        <v>24</v>
      </c>
      <c r="N1181" s="1">
        <v>43781</v>
      </c>
      <c r="O1181">
        <v>0</v>
      </c>
      <c r="P1181" s="1">
        <v>0</v>
      </c>
      <c r="Q1181"/>
    </row>
    <row r="1182" spans="1:17" hidden="1" x14ac:dyDescent="0.25">
      <c r="A1182">
        <v>1016</v>
      </c>
      <c r="B1182" t="s">
        <v>718</v>
      </c>
      <c r="C1182" t="s">
        <v>699</v>
      </c>
      <c r="D1182" t="s">
        <v>700</v>
      </c>
      <c r="E1182" t="s">
        <v>6</v>
      </c>
      <c r="F1182" t="s">
        <v>701</v>
      </c>
      <c r="G1182" t="s">
        <v>1286</v>
      </c>
      <c r="H1182" t="s">
        <v>7</v>
      </c>
      <c r="I1182">
        <v>34</v>
      </c>
      <c r="J1182" s="71">
        <v>6.97</v>
      </c>
      <c r="K1182" s="84">
        <v>0</v>
      </c>
      <c r="L1182" s="91">
        <v>4766.92</v>
      </c>
      <c r="M1182">
        <v>14</v>
      </c>
      <c r="N1182" s="1">
        <v>43781</v>
      </c>
      <c r="O1182">
        <v>0</v>
      </c>
      <c r="P1182" s="1">
        <v>0</v>
      </c>
      <c r="Q1182"/>
    </row>
    <row r="1183" spans="1:17" hidden="1" x14ac:dyDescent="0.25">
      <c r="A1183">
        <v>1016</v>
      </c>
      <c r="B1183" t="s">
        <v>718</v>
      </c>
      <c r="C1183" t="s">
        <v>717</v>
      </c>
      <c r="D1183" t="s">
        <v>700</v>
      </c>
      <c r="E1183" t="s">
        <v>6</v>
      </c>
      <c r="F1183" t="s">
        <v>701</v>
      </c>
      <c r="G1183" t="s">
        <v>1284</v>
      </c>
      <c r="H1183" t="s">
        <v>7</v>
      </c>
      <c r="I1183">
        <v>34</v>
      </c>
      <c r="J1183" s="71">
        <v>6.97</v>
      </c>
      <c r="K1183" s="84">
        <v>0</v>
      </c>
      <c r="L1183" s="91">
        <v>1551.53</v>
      </c>
      <c r="M1183">
        <v>9</v>
      </c>
      <c r="N1183" s="1">
        <v>43781</v>
      </c>
      <c r="O1183">
        <v>0</v>
      </c>
      <c r="P1183" s="1">
        <v>0</v>
      </c>
      <c r="Q1183"/>
    </row>
    <row r="1184" spans="1:17" hidden="1" x14ac:dyDescent="0.25">
      <c r="A1184">
        <v>1016</v>
      </c>
      <c r="B1184" t="s">
        <v>719</v>
      </c>
      <c r="C1184" t="s">
        <v>699</v>
      </c>
      <c r="D1184" t="s">
        <v>700</v>
      </c>
      <c r="E1184" t="s">
        <v>6</v>
      </c>
      <c r="F1184" t="s">
        <v>701</v>
      </c>
      <c r="G1184" t="s">
        <v>1292</v>
      </c>
      <c r="H1184" t="s">
        <v>7</v>
      </c>
      <c r="I1184">
        <v>34</v>
      </c>
      <c r="J1184" s="71">
        <v>6.97</v>
      </c>
      <c r="K1184" s="84">
        <v>0</v>
      </c>
      <c r="L1184" s="91">
        <v>387980.13</v>
      </c>
      <c r="M1184">
        <v>958</v>
      </c>
      <c r="N1184" s="1">
        <v>43781</v>
      </c>
      <c r="O1184">
        <v>0</v>
      </c>
      <c r="P1184" s="1">
        <v>0</v>
      </c>
      <c r="Q1184"/>
    </row>
    <row r="1185" spans="1:17" hidden="1" x14ac:dyDescent="0.25">
      <c r="A1185">
        <v>1016</v>
      </c>
      <c r="B1185" t="s">
        <v>719</v>
      </c>
      <c r="C1185" t="s">
        <v>715</v>
      </c>
      <c r="D1185" t="s">
        <v>700</v>
      </c>
      <c r="E1185" t="s">
        <v>6</v>
      </c>
      <c r="F1185" t="s">
        <v>701</v>
      </c>
      <c r="G1185" t="s">
        <v>1088</v>
      </c>
      <c r="H1185" t="s">
        <v>7</v>
      </c>
      <c r="I1185">
        <v>34</v>
      </c>
      <c r="J1185" s="71">
        <v>6.97</v>
      </c>
      <c r="K1185" s="84">
        <v>0</v>
      </c>
      <c r="L1185" s="91">
        <v>6278.61</v>
      </c>
      <c r="M1185">
        <v>56</v>
      </c>
      <c r="N1185" s="1">
        <v>43781</v>
      </c>
      <c r="O1185">
        <v>0</v>
      </c>
      <c r="P1185" s="1">
        <v>0</v>
      </c>
      <c r="Q1185"/>
    </row>
    <row r="1186" spans="1:17" hidden="1" x14ac:dyDescent="0.25">
      <c r="A1186">
        <v>1017</v>
      </c>
      <c r="B1186" t="s">
        <v>699</v>
      </c>
      <c r="C1186" t="s">
        <v>699</v>
      </c>
      <c r="D1186" t="s">
        <v>700</v>
      </c>
      <c r="E1186" t="s">
        <v>6</v>
      </c>
      <c r="F1186" t="s">
        <v>701</v>
      </c>
      <c r="G1186" t="s">
        <v>1089</v>
      </c>
      <c r="H1186" t="s">
        <v>7</v>
      </c>
      <c r="I1186">
        <v>34</v>
      </c>
      <c r="J1186" s="71">
        <v>6.97</v>
      </c>
      <c r="K1186" s="84">
        <v>0</v>
      </c>
      <c r="L1186" s="91">
        <v>2299.58</v>
      </c>
      <c r="M1186">
        <v>6</v>
      </c>
      <c r="N1186" s="1">
        <v>43781</v>
      </c>
      <c r="O1186">
        <v>0</v>
      </c>
      <c r="P1186" s="1">
        <v>0</v>
      </c>
      <c r="Q1186"/>
    </row>
    <row r="1187" spans="1:17" hidden="1" x14ac:dyDescent="0.25">
      <c r="A1187">
        <v>1017</v>
      </c>
      <c r="B1187" t="s">
        <v>699</v>
      </c>
      <c r="C1187" t="s">
        <v>699</v>
      </c>
      <c r="D1187" t="s">
        <v>700</v>
      </c>
      <c r="E1187" t="s">
        <v>6</v>
      </c>
      <c r="F1187" t="s">
        <v>1087</v>
      </c>
      <c r="G1187" t="s">
        <v>1089</v>
      </c>
      <c r="H1187" t="s">
        <v>7</v>
      </c>
      <c r="I1187">
        <v>34</v>
      </c>
      <c r="J1187" s="71">
        <v>6.97</v>
      </c>
      <c r="K1187" s="84">
        <v>0</v>
      </c>
      <c r="L1187" s="91">
        <v>5000</v>
      </c>
      <c r="M1187">
        <v>3</v>
      </c>
      <c r="N1187" s="1">
        <v>43781</v>
      </c>
      <c r="O1187">
        <v>0</v>
      </c>
      <c r="P1187" s="1">
        <v>0</v>
      </c>
      <c r="Q1187"/>
    </row>
    <row r="1188" spans="1:17" hidden="1" x14ac:dyDescent="0.25">
      <c r="A1188">
        <v>1017</v>
      </c>
      <c r="B1188" t="s">
        <v>714</v>
      </c>
      <c r="C1188" t="s">
        <v>699</v>
      </c>
      <c r="D1188" t="s">
        <v>700</v>
      </c>
      <c r="E1188" t="s">
        <v>6</v>
      </c>
      <c r="F1188" t="s">
        <v>1087</v>
      </c>
      <c r="G1188" t="s">
        <v>1089</v>
      </c>
      <c r="H1188" t="s">
        <v>7</v>
      </c>
      <c r="I1188">
        <v>34</v>
      </c>
      <c r="J1188" s="71">
        <v>6.97</v>
      </c>
      <c r="K1188" s="84">
        <v>0</v>
      </c>
      <c r="L1188" s="91">
        <v>64767.13</v>
      </c>
      <c r="M1188">
        <v>378</v>
      </c>
      <c r="N1188" s="1">
        <v>43781</v>
      </c>
      <c r="O1188">
        <v>0</v>
      </c>
      <c r="P1188" s="1">
        <v>0</v>
      </c>
      <c r="Q1188"/>
    </row>
    <row r="1189" spans="1:17" hidden="1" x14ac:dyDescent="0.25">
      <c r="A1189">
        <v>1017</v>
      </c>
      <c r="B1189" t="s">
        <v>715</v>
      </c>
      <c r="C1189" t="s">
        <v>699</v>
      </c>
      <c r="D1189" t="s">
        <v>700</v>
      </c>
      <c r="E1189" t="s">
        <v>6</v>
      </c>
      <c r="F1189" t="s">
        <v>701</v>
      </c>
      <c r="G1189" t="s">
        <v>1089</v>
      </c>
      <c r="H1189" t="s">
        <v>7</v>
      </c>
      <c r="I1189">
        <v>34</v>
      </c>
      <c r="J1189" s="71">
        <v>6.97</v>
      </c>
      <c r="K1189" s="84">
        <v>0</v>
      </c>
      <c r="L1189" s="91">
        <v>40903.53</v>
      </c>
      <c r="M1189">
        <v>19</v>
      </c>
      <c r="N1189" s="1">
        <v>43781</v>
      </c>
      <c r="O1189">
        <v>0</v>
      </c>
      <c r="P1189" s="1">
        <v>0</v>
      </c>
      <c r="Q1189"/>
    </row>
    <row r="1190" spans="1:17" hidden="1" x14ac:dyDescent="0.25">
      <c r="A1190">
        <v>1017</v>
      </c>
      <c r="B1190" t="s">
        <v>715</v>
      </c>
      <c r="C1190" t="s">
        <v>699</v>
      </c>
      <c r="D1190" t="s">
        <v>700</v>
      </c>
      <c r="E1190" t="s">
        <v>6</v>
      </c>
      <c r="F1190" t="s">
        <v>1087</v>
      </c>
      <c r="G1190" t="s">
        <v>1089</v>
      </c>
      <c r="H1190" t="s">
        <v>7</v>
      </c>
      <c r="I1190">
        <v>34</v>
      </c>
      <c r="J1190" s="71">
        <v>6.97</v>
      </c>
      <c r="K1190" s="84">
        <v>0</v>
      </c>
      <c r="L1190" s="91">
        <v>3000</v>
      </c>
      <c r="M1190">
        <v>2</v>
      </c>
      <c r="N1190" s="1">
        <v>43781</v>
      </c>
      <c r="O1190">
        <v>0</v>
      </c>
      <c r="P1190" s="1">
        <v>0</v>
      </c>
      <c r="Q1190"/>
    </row>
    <row r="1191" spans="1:17" hidden="1" x14ac:dyDescent="0.25">
      <c r="A1191">
        <v>1017</v>
      </c>
      <c r="B1191" t="s">
        <v>716</v>
      </c>
      <c r="C1191" t="s">
        <v>699</v>
      </c>
      <c r="D1191" t="s">
        <v>700</v>
      </c>
      <c r="E1191" t="s">
        <v>6</v>
      </c>
      <c r="F1191" t="s">
        <v>701</v>
      </c>
      <c r="G1191" t="s">
        <v>1089</v>
      </c>
      <c r="H1191" t="s">
        <v>7</v>
      </c>
      <c r="I1191">
        <v>34</v>
      </c>
      <c r="J1191" s="71">
        <v>6.97</v>
      </c>
      <c r="K1191" s="84">
        <v>0</v>
      </c>
      <c r="L1191" s="91">
        <v>55010.58</v>
      </c>
      <c r="M1191">
        <v>38</v>
      </c>
      <c r="N1191" s="1">
        <v>43781</v>
      </c>
      <c r="O1191">
        <v>0</v>
      </c>
      <c r="P1191" s="1">
        <v>0</v>
      </c>
      <c r="Q1191"/>
    </row>
    <row r="1192" spans="1:17" hidden="1" x14ac:dyDescent="0.25">
      <c r="A1192">
        <v>1017</v>
      </c>
      <c r="B1192" t="s">
        <v>716</v>
      </c>
      <c r="C1192" t="s">
        <v>699</v>
      </c>
      <c r="D1192" t="s">
        <v>700</v>
      </c>
      <c r="E1192" t="s">
        <v>6</v>
      </c>
      <c r="F1192" t="s">
        <v>1087</v>
      </c>
      <c r="G1192" t="s">
        <v>1089</v>
      </c>
      <c r="H1192" t="s">
        <v>7</v>
      </c>
      <c r="I1192">
        <v>34</v>
      </c>
      <c r="J1192" s="71">
        <v>6.97</v>
      </c>
      <c r="K1192" s="84">
        <v>0</v>
      </c>
      <c r="L1192" s="91">
        <v>12000</v>
      </c>
      <c r="M1192">
        <v>4</v>
      </c>
      <c r="N1192" s="1">
        <v>43781</v>
      </c>
      <c r="O1192">
        <v>0</v>
      </c>
      <c r="P1192" s="1">
        <v>0</v>
      </c>
      <c r="Q1192"/>
    </row>
    <row r="1193" spans="1:17" hidden="1" x14ac:dyDescent="0.25">
      <c r="A1193">
        <v>1017</v>
      </c>
      <c r="B1193" t="s">
        <v>718</v>
      </c>
      <c r="C1193" t="s">
        <v>699</v>
      </c>
      <c r="D1193" t="s">
        <v>700</v>
      </c>
      <c r="E1193" t="s">
        <v>6</v>
      </c>
      <c r="F1193" t="s">
        <v>701</v>
      </c>
      <c r="G1193" t="s">
        <v>1089</v>
      </c>
      <c r="H1193" t="s">
        <v>7</v>
      </c>
      <c r="I1193">
        <v>34</v>
      </c>
      <c r="J1193" s="71">
        <v>6.97</v>
      </c>
      <c r="K1193" s="84">
        <v>0</v>
      </c>
      <c r="L1193" s="91">
        <v>14886.42</v>
      </c>
      <c r="M1193">
        <v>15</v>
      </c>
      <c r="N1193" s="1">
        <v>43781</v>
      </c>
      <c r="O1193">
        <v>0</v>
      </c>
      <c r="P1193" s="1">
        <v>0</v>
      </c>
      <c r="Q1193"/>
    </row>
    <row r="1194" spans="1:17" hidden="1" x14ac:dyDescent="0.25">
      <c r="A1194">
        <v>1017</v>
      </c>
      <c r="B1194" t="s">
        <v>718</v>
      </c>
      <c r="C1194" t="s">
        <v>699</v>
      </c>
      <c r="D1194" t="s">
        <v>700</v>
      </c>
      <c r="E1194" t="s">
        <v>6</v>
      </c>
      <c r="F1194" t="s">
        <v>1087</v>
      </c>
      <c r="G1194" t="s">
        <v>1089</v>
      </c>
      <c r="H1194" t="s">
        <v>7</v>
      </c>
      <c r="I1194">
        <v>34</v>
      </c>
      <c r="J1194" s="71">
        <v>6.97</v>
      </c>
      <c r="K1194" s="84">
        <v>0</v>
      </c>
      <c r="L1194" s="91">
        <v>11100</v>
      </c>
      <c r="M1194">
        <v>2</v>
      </c>
      <c r="N1194" s="1">
        <v>43781</v>
      </c>
      <c r="O1194">
        <v>0</v>
      </c>
      <c r="P1194" s="1">
        <v>0</v>
      </c>
      <c r="Q1194"/>
    </row>
    <row r="1195" spans="1:17" hidden="1" x14ac:dyDescent="0.25">
      <c r="A1195">
        <v>1017</v>
      </c>
      <c r="B1195" t="s">
        <v>719</v>
      </c>
      <c r="C1195" t="s">
        <v>699</v>
      </c>
      <c r="D1195" t="s">
        <v>700</v>
      </c>
      <c r="E1195" t="s">
        <v>6</v>
      </c>
      <c r="F1195" t="s">
        <v>701</v>
      </c>
      <c r="G1195" t="s">
        <v>1089</v>
      </c>
      <c r="H1195" t="s">
        <v>7</v>
      </c>
      <c r="I1195">
        <v>34</v>
      </c>
      <c r="J1195" s="71">
        <v>6.97</v>
      </c>
      <c r="K1195" s="84">
        <v>0</v>
      </c>
      <c r="L1195" s="91">
        <v>58006.41</v>
      </c>
      <c r="M1195">
        <v>26</v>
      </c>
      <c r="N1195" s="1">
        <v>43781</v>
      </c>
      <c r="O1195">
        <v>0</v>
      </c>
      <c r="P1195" s="1">
        <v>0</v>
      </c>
      <c r="Q1195"/>
    </row>
    <row r="1196" spans="1:17" hidden="1" x14ac:dyDescent="0.25">
      <c r="A1196">
        <v>1017</v>
      </c>
      <c r="B1196" t="s">
        <v>719</v>
      </c>
      <c r="C1196" t="s">
        <v>699</v>
      </c>
      <c r="D1196" t="s">
        <v>700</v>
      </c>
      <c r="E1196" t="s">
        <v>6</v>
      </c>
      <c r="F1196" t="s">
        <v>1087</v>
      </c>
      <c r="G1196" t="s">
        <v>1089</v>
      </c>
      <c r="H1196" t="s">
        <v>7</v>
      </c>
      <c r="I1196">
        <v>34</v>
      </c>
      <c r="J1196" s="71">
        <v>6.97</v>
      </c>
      <c r="K1196" s="84">
        <v>0</v>
      </c>
      <c r="L1196" s="91">
        <v>20730.91</v>
      </c>
      <c r="M1196">
        <v>8</v>
      </c>
      <c r="N1196" s="1">
        <v>43781</v>
      </c>
      <c r="O1196">
        <v>0</v>
      </c>
      <c r="P1196" s="1">
        <v>0</v>
      </c>
      <c r="Q1196"/>
    </row>
    <row r="1197" spans="1:17" hidden="1" x14ac:dyDescent="0.25">
      <c r="A1197">
        <v>1017</v>
      </c>
      <c r="B1197" t="s">
        <v>721</v>
      </c>
      <c r="C1197" t="s">
        <v>699</v>
      </c>
      <c r="D1197" t="s">
        <v>700</v>
      </c>
      <c r="E1197" t="s">
        <v>6</v>
      </c>
      <c r="F1197" t="s">
        <v>701</v>
      </c>
      <c r="G1197" t="s">
        <v>1089</v>
      </c>
      <c r="H1197" t="s">
        <v>7</v>
      </c>
      <c r="I1197">
        <v>34</v>
      </c>
      <c r="J1197" s="71">
        <v>6.97</v>
      </c>
      <c r="K1197" s="84">
        <v>0</v>
      </c>
      <c r="L1197" s="91">
        <v>2000</v>
      </c>
      <c r="M1197">
        <v>1</v>
      </c>
      <c r="N1197" s="1">
        <v>43781</v>
      </c>
      <c r="O1197">
        <v>0</v>
      </c>
      <c r="P1197" s="1">
        <v>0</v>
      </c>
      <c r="Q1197"/>
    </row>
    <row r="1198" spans="1:17" hidden="1" x14ac:dyDescent="0.25">
      <c r="A1198">
        <v>1018</v>
      </c>
      <c r="B1198" t="s">
        <v>715</v>
      </c>
      <c r="C1198" t="s">
        <v>699</v>
      </c>
      <c r="D1198" t="s">
        <v>700</v>
      </c>
      <c r="E1198" t="s">
        <v>6</v>
      </c>
      <c r="F1198" t="s">
        <v>701</v>
      </c>
      <c r="G1198" t="s">
        <v>778</v>
      </c>
      <c r="H1198" t="s">
        <v>7</v>
      </c>
      <c r="I1198">
        <v>34</v>
      </c>
      <c r="J1198" s="71">
        <v>6.97</v>
      </c>
      <c r="K1198" s="84">
        <v>0</v>
      </c>
      <c r="L1198" s="91">
        <v>691.23</v>
      </c>
      <c r="M1198">
        <v>8</v>
      </c>
      <c r="N1198" s="1">
        <v>43781</v>
      </c>
      <c r="O1198">
        <v>0</v>
      </c>
      <c r="P1198" s="1">
        <v>0</v>
      </c>
      <c r="Q1198"/>
    </row>
    <row r="1199" spans="1:17" hidden="1" x14ac:dyDescent="0.25">
      <c r="A1199">
        <v>1018</v>
      </c>
      <c r="B1199" t="s">
        <v>715</v>
      </c>
      <c r="C1199" t="s">
        <v>699</v>
      </c>
      <c r="D1199" t="s">
        <v>700</v>
      </c>
      <c r="E1199" t="s">
        <v>6</v>
      </c>
      <c r="F1199" t="s">
        <v>1087</v>
      </c>
      <c r="G1199" t="s">
        <v>789</v>
      </c>
      <c r="H1199" t="s">
        <v>7</v>
      </c>
      <c r="I1199">
        <v>34</v>
      </c>
      <c r="J1199" s="71">
        <v>6.97</v>
      </c>
      <c r="K1199" s="84">
        <v>0</v>
      </c>
      <c r="L1199" s="91">
        <v>85.72</v>
      </c>
      <c r="M1199">
        <v>3</v>
      </c>
      <c r="N1199" s="1">
        <v>43781</v>
      </c>
      <c r="O1199">
        <v>0</v>
      </c>
      <c r="P1199" s="1">
        <v>0</v>
      </c>
      <c r="Q1199"/>
    </row>
    <row r="1200" spans="1:17" hidden="1" x14ac:dyDescent="0.25">
      <c r="A1200">
        <v>1018</v>
      </c>
      <c r="B1200" t="s">
        <v>715</v>
      </c>
      <c r="C1200" t="s">
        <v>699</v>
      </c>
      <c r="D1200" t="s">
        <v>700</v>
      </c>
      <c r="E1200" t="s">
        <v>38</v>
      </c>
      <c r="F1200" t="s">
        <v>1090</v>
      </c>
      <c r="G1200" t="s">
        <v>806</v>
      </c>
      <c r="H1200" t="s">
        <v>8</v>
      </c>
      <c r="I1200">
        <v>34</v>
      </c>
      <c r="J1200" s="71">
        <v>6.97</v>
      </c>
      <c r="K1200" s="84">
        <v>26738.23</v>
      </c>
      <c r="L1200" s="91">
        <v>0</v>
      </c>
      <c r="M1200">
        <v>89</v>
      </c>
      <c r="N1200" s="1">
        <v>43781</v>
      </c>
      <c r="O1200">
        <v>0</v>
      </c>
      <c r="P1200" s="1">
        <v>0</v>
      </c>
      <c r="Q1200"/>
    </row>
    <row r="1201" spans="1:17" hidden="1" x14ac:dyDescent="0.25">
      <c r="A1201">
        <v>1018</v>
      </c>
      <c r="B1201" t="s">
        <v>716</v>
      </c>
      <c r="C1201" t="s">
        <v>699</v>
      </c>
      <c r="D1201" t="s">
        <v>700</v>
      </c>
      <c r="E1201" t="s">
        <v>6</v>
      </c>
      <c r="F1201" t="s">
        <v>701</v>
      </c>
      <c r="G1201" t="s">
        <v>706</v>
      </c>
      <c r="H1201" t="s">
        <v>7</v>
      </c>
      <c r="I1201">
        <v>34</v>
      </c>
      <c r="J1201" s="71">
        <v>6.97</v>
      </c>
      <c r="K1201" s="84">
        <v>0</v>
      </c>
      <c r="L1201" s="91">
        <v>630.42999999999995</v>
      </c>
      <c r="M1201">
        <v>7</v>
      </c>
      <c r="N1201" s="1">
        <v>43781</v>
      </c>
      <c r="O1201">
        <v>0</v>
      </c>
      <c r="P1201" s="1">
        <v>0</v>
      </c>
      <c r="Q1201"/>
    </row>
    <row r="1202" spans="1:17" hidden="1" x14ac:dyDescent="0.25">
      <c r="A1202">
        <v>1018</v>
      </c>
      <c r="B1202" t="s">
        <v>716</v>
      </c>
      <c r="C1202" t="s">
        <v>699</v>
      </c>
      <c r="D1202" t="s">
        <v>700</v>
      </c>
      <c r="E1202" t="s">
        <v>6</v>
      </c>
      <c r="F1202" t="s">
        <v>1087</v>
      </c>
      <c r="G1202" t="s">
        <v>708</v>
      </c>
      <c r="H1202" t="s">
        <v>7</v>
      </c>
      <c r="I1202">
        <v>34</v>
      </c>
      <c r="J1202" s="71">
        <v>6.97</v>
      </c>
      <c r="K1202" s="84">
        <v>0</v>
      </c>
      <c r="L1202" s="91">
        <v>169824.64000000001</v>
      </c>
      <c r="M1202">
        <v>8</v>
      </c>
      <c r="N1202" s="1">
        <v>43781</v>
      </c>
      <c r="O1202">
        <v>0</v>
      </c>
      <c r="P1202" s="1">
        <v>0</v>
      </c>
      <c r="Q1202"/>
    </row>
    <row r="1203" spans="1:17" hidden="1" x14ac:dyDescent="0.25">
      <c r="A1203">
        <v>1018</v>
      </c>
      <c r="B1203" t="s">
        <v>716</v>
      </c>
      <c r="C1203" t="s">
        <v>699</v>
      </c>
      <c r="D1203" t="s">
        <v>700</v>
      </c>
      <c r="E1203" t="s">
        <v>6</v>
      </c>
      <c r="F1203" t="s">
        <v>1087</v>
      </c>
      <c r="G1203" t="s">
        <v>759</v>
      </c>
      <c r="H1203" t="s">
        <v>7</v>
      </c>
      <c r="I1203">
        <v>34</v>
      </c>
      <c r="J1203" s="71">
        <v>6.97</v>
      </c>
      <c r="K1203" s="84">
        <v>0</v>
      </c>
      <c r="L1203" s="91">
        <v>1291.25</v>
      </c>
      <c r="M1203">
        <v>1</v>
      </c>
      <c r="N1203" s="1">
        <v>43781</v>
      </c>
      <c r="O1203">
        <v>0</v>
      </c>
      <c r="P1203" s="1">
        <v>0</v>
      </c>
      <c r="Q1203"/>
    </row>
    <row r="1204" spans="1:17" hidden="1" x14ac:dyDescent="0.25">
      <c r="A1204">
        <v>1018</v>
      </c>
      <c r="B1204" t="s">
        <v>716</v>
      </c>
      <c r="C1204" t="s">
        <v>699</v>
      </c>
      <c r="D1204" t="s">
        <v>700</v>
      </c>
      <c r="E1204" t="s">
        <v>38</v>
      </c>
      <c r="F1204" t="s">
        <v>1090</v>
      </c>
      <c r="G1204" t="s">
        <v>760</v>
      </c>
      <c r="H1204" t="s">
        <v>8</v>
      </c>
      <c r="I1204">
        <v>34</v>
      </c>
      <c r="J1204" s="71">
        <v>6.97</v>
      </c>
      <c r="K1204" s="84">
        <v>15020.71</v>
      </c>
      <c r="L1204" s="91">
        <v>0</v>
      </c>
      <c r="M1204">
        <v>42</v>
      </c>
      <c r="N1204" s="1">
        <v>43781</v>
      </c>
      <c r="O1204">
        <v>0</v>
      </c>
      <c r="P1204" s="1">
        <v>0</v>
      </c>
      <c r="Q1204"/>
    </row>
    <row r="1205" spans="1:17" hidden="1" x14ac:dyDescent="0.25">
      <c r="A1205">
        <v>1018</v>
      </c>
      <c r="B1205" t="s">
        <v>718</v>
      </c>
      <c r="C1205" t="s">
        <v>699</v>
      </c>
      <c r="D1205" t="s">
        <v>700</v>
      </c>
      <c r="E1205" t="s">
        <v>6</v>
      </c>
      <c r="F1205" t="s">
        <v>701</v>
      </c>
      <c r="G1205" t="s">
        <v>763</v>
      </c>
      <c r="H1205" t="s">
        <v>7</v>
      </c>
      <c r="I1205">
        <v>34</v>
      </c>
      <c r="J1205" s="71">
        <v>6.97</v>
      </c>
      <c r="K1205" s="84">
        <v>0</v>
      </c>
      <c r="L1205" s="91">
        <v>3066.93</v>
      </c>
      <c r="M1205">
        <v>15</v>
      </c>
      <c r="N1205" s="1">
        <v>43781</v>
      </c>
      <c r="O1205">
        <v>0</v>
      </c>
      <c r="P1205" s="1">
        <v>0</v>
      </c>
      <c r="Q1205"/>
    </row>
    <row r="1206" spans="1:17" hidden="1" x14ac:dyDescent="0.25">
      <c r="A1206">
        <v>1018</v>
      </c>
      <c r="B1206" t="s">
        <v>718</v>
      </c>
      <c r="C1206" t="s">
        <v>699</v>
      </c>
      <c r="D1206" t="s">
        <v>700</v>
      </c>
      <c r="E1206" t="s">
        <v>6</v>
      </c>
      <c r="F1206" t="s">
        <v>1086</v>
      </c>
      <c r="G1206" t="s">
        <v>711</v>
      </c>
      <c r="H1206" t="s">
        <v>7</v>
      </c>
      <c r="I1206">
        <v>34</v>
      </c>
      <c r="J1206" s="71">
        <v>6.97</v>
      </c>
      <c r="K1206" s="84">
        <v>0</v>
      </c>
      <c r="L1206" s="91">
        <v>51</v>
      </c>
      <c r="M1206">
        <v>1</v>
      </c>
      <c r="N1206" s="1">
        <v>43781</v>
      </c>
      <c r="O1206">
        <v>0</v>
      </c>
      <c r="P1206" s="1">
        <v>0</v>
      </c>
      <c r="Q1206"/>
    </row>
    <row r="1207" spans="1:17" hidden="1" x14ac:dyDescent="0.25">
      <c r="A1207">
        <v>1018</v>
      </c>
      <c r="B1207" t="s">
        <v>718</v>
      </c>
      <c r="C1207" t="s">
        <v>699</v>
      </c>
      <c r="D1207" t="s">
        <v>700</v>
      </c>
      <c r="E1207" t="s">
        <v>6</v>
      </c>
      <c r="F1207" t="s">
        <v>1086</v>
      </c>
      <c r="G1207" t="s">
        <v>764</v>
      </c>
      <c r="H1207" t="s">
        <v>7</v>
      </c>
      <c r="I1207">
        <v>34</v>
      </c>
      <c r="J1207" s="71">
        <v>6.97</v>
      </c>
      <c r="K1207" s="84">
        <v>0</v>
      </c>
      <c r="L1207" s="91">
        <v>35</v>
      </c>
      <c r="M1207">
        <v>1</v>
      </c>
      <c r="N1207" s="1">
        <v>43781</v>
      </c>
      <c r="O1207">
        <v>0</v>
      </c>
      <c r="P1207" s="1">
        <v>0</v>
      </c>
      <c r="Q1207"/>
    </row>
    <row r="1208" spans="1:17" hidden="1" x14ac:dyDescent="0.25">
      <c r="A1208">
        <v>1018</v>
      </c>
      <c r="B1208" t="s">
        <v>718</v>
      </c>
      <c r="C1208" t="s">
        <v>699</v>
      </c>
      <c r="D1208" t="s">
        <v>700</v>
      </c>
      <c r="E1208" t="s">
        <v>6</v>
      </c>
      <c r="F1208" t="s">
        <v>1087</v>
      </c>
      <c r="G1208" t="s">
        <v>765</v>
      </c>
      <c r="H1208" t="s">
        <v>7</v>
      </c>
      <c r="I1208">
        <v>34</v>
      </c>
      <c r="J1208" s="71">
        <v>6.97</v>
      </c>
      <c r="K1208" s="84">
        <v>0</v>
      </c>
      <c r="L1208" s="91">
        <v>5918.55</v>
      </c>
      <c r="M1208">
        <v>4</v>
      </c>
      <c r="N1208" s="1">
        <v>43781</v>
      </c>
      <c r="O1208">
        <v>0</v>
      </c>
      <c r="P1208" s="1">
        <v>0</v>
      </c>
      <c r="Q1208"/>
    </row>
    <row r="1209" spans="1:17" hidden="1" x14ac:dyDescent="0.25">
      <c r="A1209">
        <v>1018</v>
      </c>
      <c r="B1209" t="s">
        <v>718</v>
      </c>
      <c r="C1209" t="s">
        <v>699</v>
      </c>
      <c r="D1209" t="s">
        <v>700</v>
      </c>
      <c r="E1209" t="s">
        <v>6</v>
      </c>
      <c r="F1209" t="s">
        <v>1087</v>
      </c>
      <c r="G1209" t="s">
        <v>766</v>
      </c>
      <c r="H1209" t="s">
        <v>7</v>
      </c>
      <c r="I1209">
        <v>34</v>
      </c>
      <c r="J1209" s="71">
        <v>6.97</v>
      </c>
      <c r="K1209" s="84">
        <v>0</v>
      </c>
      <c r="L1209" s="91">
        <v>37001.32</v>
      </c>
      <c r="M1209">
        <v>6</v>
      </c>
      <c r="N1209" s="1">
        <v>43781</v>
      </c>
      <c r="O1209">
        <v>0</v>
      </c>
      <c r="P1209" s="1">
        <v>0</v>
      </c>
      <c r="Q1209"/>
    </row>
    <row r="1210" spans="1:17" hidden="1" x14ac:dyDescent="0.25">
      <c r="A1210">
        <v>1018</v>
      </c>
      <c r="B1210" t="s">
        <v>718</v>
      </c>
      <c r="C1210" t="s">
        <v>699</v>
      </c>
      <c r="D1210" t="s">
        <v>700</v>
      </c>
      <c r="E1210" t="s">
        <v>38</v>
      </c>
      <c r="F1210" t="s">
        <v>1090</v>
      </c>
      <c r="G1210" t="s">
        <v>768</v>
      </c>
      <c r="H1210" t="s">
        <v>8</v>
      </c>
      <c r="I1210">
        <v>34</v>
      </c>
      <c r="J1210" s="71">
        <v>6.97</v>
      </c>
      <c r="K1210" s="84">
        <v>11183.53</v>
      </c>
      <c r="L1210" s="91">
        <v>0</v>
      </c>
      <c r="M1210">
        <v>28</v>
      </c>
      <c r="N1210" s="1">
        <v>43781</v>
      </c>
      <c r="O1210">
        <v>0</v>
      </c>
      <c r="P1210" s="1">
        <v>0</v>
      </c>
      <c r="Q1210"/>
    </row>
    <row r="1211" spans="1:17" hidden="1" x14ac:dyDescent="0.25">
      <c r="A1211">
        <v>1018</v>
      </c>
      <c r="B1211" t="s">
        <v>719</v>
      </c>
      <c r="C1211" t="s">
        <v>699</v>
      </c>
      <c r="D1211" t="s">
        <v>700</v>
      </c>
      <c r="E1211" t="s">
        <v>6</v>
      </c>
      <c r="F1211" t="s">
        <v>701</v>
      </c>
      <c r="G1211" t="s">
        <v>712</v>
      </c>
      <c r="H1211" t="s">
        <v>7</v>
      </c>
      <c r="I1211">
        <v>34</v>
      </c>
      <c r="J1211" s="71">
        <v>6.97</v>
      </c>
      <c r="K1211" s="84">
        <v>0</v>
      </c>
      <c r="L1211" s="91">
        <v>42280.42</v>
      </c>
      <c r="M1211">
        <v>133</v>
      </c>
      <c r="N1211" s="1">
        <v>43781</v>
      </c>
      <c r="O1211">
        <v>0</v>
      </c>
      <c r="P1211" s="1">
        <v>0</v>
      </c>
      <c r="Q1211"/>
    </row>
    <row r="1212" spans="1:17" hidden="1" x14ac:dyDescent="0.25">
      <c r="A1212">
        <v>1018</v>
      </c>
      <c r="B1212" t="s">
        <v>719</v>
      </c>
      <c r="C1212" t="s">
        <v>699</v>
      </c>
      <c r="D1212" t="s">
        <v>700</v>
      </c>
      <c r="E1212" t="s">
        <v>6</v>
      </c>
      <c r="F1212" t="s">
        <v>1090</v>
      </c>
      <c r="G1212" t="s">
        <v>6</v>
      </c>
      <c r="H1212" t="s">
        <v>7</v>
      </c>
      <c r="I1212">
        <v>34</v>
      </c>
      <c r="J1212" s="71">
        <v>6.97</v>
      </c>
      <c r="K1212" s="84">
        <v>0</v>
      </c>
      <c r="L1212" s="91">
        <v>1097.53</v>
      </c>
      <c r="M1212">
        <v>4</v>
      </c>
      <c r="N1212" s="1">
        <v>43781</v>
      </c>
      <c r="O1212">
        <v>0</v>
      </c>
      <c r="P1212" s="1">
        <v>0</v>
      </c>
      <c r="Q1212"/>
    </row>
    <row r="1213" spans="1:17" hidden="1" x14ac:dyDescent="0.25">
      <c r="A1213">
        <v>1018</v>
      </c>
      <c r="B1213" t="s">
        <v>719</v>
      </c>
      <c r="C1213" t="s">
        <v>699</v>
      </c>
      <c r="D1213" t="s">
        <v>700</v>
      </c>
      <c r="E1213" t="s">
        <v>6</v>
      </c>
      <c r="F1213" t="s">
        <v>1086</v>
      </c>
      <c r="G1213" t="s">
        <v>38</v>
      </c>
      <c r="H1213" t="s">
        <v>7</v>
      </c>
      <c r="I1213">
        <v>34</v>
      </c>
      <c r="J1213" s="71">
        <v>6.97</v>
      </c>
      <c r="K1213" s="84">
        <v>0</v>
      </c>
      <c r="L1213" s="91">
        <v>211</v>
      </c>
      <c r="M1213">
        <v>1</v>
      </c>
      <c r="N1213" s="1">
        <v>43781</v>
      </c>
      <c r="O1213">
        <v>0</v>
      </c>
      <c r="P1213" s="1">
        <v>0</v>
      </c>
      <c r="Q1213"/>
    </row>
    <row r="1214" spans="1:17" hidden="1" x14ac:dyDescent="0.25">
      <c r="A1214">
        <v>1018</v>
      </c>
      <c r="B1214" t="s">
        <v>719</v>
      </c>
      <c r="C1214" t="s">
        <v>699</v>
      </c>
      <c r="D1214" t="s">
        <v>700</v>
      </c>
      <c r="E1214" t="s">
        <v>6</v>
      </c>
      <c r="F1214" t="s">
        <v>1086</v>
      </c>
      <c r="G1214" t="s">
        <v>771</v>
      </c>
      <c r="H1214" t="s">
        <v>7</v>
      </c>
      <c r="I1214">
        <v>34</v>
      </c>
      <c r="J1214" s="71">
        <v>6.97</v>
      </c>
      <c r="K1214" s="84">
        <v>0</v>
      </c>
      <c r="L1214" s="91">
        <v>10644.8</v>
      </c>
      <c r="M1214">
        <v>6</v>
      </c>
      <c r="N1214" s="1">
        <v>43781</v>
      </c>
      <c r="O1214">
        <v>0</v>
      </c>
      <c r="P1214" s="1">
        <v>0</v>
      </c>
      <c r="Q1214"/>
    </row>
    <row r="1215" spans="1:17" hidden="1" x14ac:dyDescent="0.25">
      <c r="A1215">
        <v>1018</v>
      </c>
      <c r="B1215" t="s">
        <v>719</v>
      </c>
      <c r="C1215" t="s">
        <v>699</v>
      </c>
      <c r="D1215" t="s">
        <v>700</v>
      </c>
      <c r="E1215" t="s">
        <v>6</v>
      </c>
      <c r="F1215" t="s">
        <v>1086</v>
      </c>
      <c r="G1215" t="s">
        <v>773</v>
      </c>
      <c r="H1215" t="s">
        <v>7</v>
      </c>
      <c r="I1215">
        <v>34</v>
      </c>
      <c r="J1215" s="71">
        <v>6.97</v>
      </c>
      <c r="K1215" s="84">
        <v>0</v>
      </c>
      <c r="L1215" s="91">
        <v>449311.42</v>
      </c>
      <c r="M1215">
        <v>39</v>
      </c>
      <c r="N1215" s="1">
        <v>43781</v>
      </c>
      <c r="O1215">
        <v>0</v>
      </c>
      <c r="P1215" s="1">
        <v>0</v>
      </c>
      <c r="Q1215"/>
    </row>
    <row r="1216" spans="1:17" hidden="1" x14ac:dyDescent="0.25">
      <c r="A1216">
        <v>1018</v>
      </c>
      <c r="B1216" t="s">
        <v>719</v>
      </c>
      <c r="C1216" t="s">
        <v>699</v>
      </c>
      <c r="D1216" t="s">
        <v>700</v>
      </c>
      <c r="E1216" t="s">
        <v>6</v>
      </c>
      <c r="F1216" t="s">
        <v>1086</v>
      </c>
      <c r="G1216" t="s">
        <v>775</v>
      </c>
      <c r="H1216" t="s">
        <v>7</v>
      </c>
      <c r="I1216">
        <v>34</v>
      </c>
      <c r="J1216" s="71">
        <v>6.97</v>
      </c>
      <c r="K1216" s="84">
        <v>0</v>
      </c>
      <c r="L1216" s="91">
        <v>74.7</v>
      </c>
      <c r="M1216">
        <v>1</v>
      </c>
      <c r="N1216" s="1">
        <v>43781</v>
      </c>
      <c r="O1216">
        <v>0</v>
      </c>
      <c r="P1216" s="1">
        <v>0</v>
      </c>
      <c r="Q1216"/>
    </row>
    <row r="1217" spans="1:17" hidden="1" x14ac:dyDescent="0.25">
      <c r="A1217">
        <v>1018</v>
      </c>
      <c r="B1217" t="s">
        <v>719</v>
      </c>
      <c r="C1217" t="s">
        <v>699</v>
      </c>
      <c r="D1217" t="s">
        <v>700</v>
      </c>
      <c r="E1217" t="s">
        <v>6</v>
      </c>
      <c r="F1217" t="s">
        <v>1086</v>
      </c>
      <c r="G1217" t="s">
        <v>776</v>
      </c>
      <c r="H1217" t="s">
        <v>7</v>
      </c>
      <c r="I1217">
        <v>34</v>
      </c>
      <c r="J1217" s="71">
        <v>6.97</v>
      </c>
      <c r="K1217" s="84">
        <v>0</v>
      </c>
      <c r="L1217" s="91">
        <v>2413.59</v>
      </c>
      <c r="M1217">
        <v>5</v>
      </c>
      <c r="N1217" s="1">
        <v>43781</v>
      </c>
      <c r="O1217">
        <v>0</v>
      </c>
      <c r="P1217" s="1">
        <v>0</v>
      </c>
      <c r="Q1217"/>
    </row>
    <row r="1218" spans="1:17" hidden="1" x14ac:dyDescent="0.25">
      <c r="A1218">
        <v>1018</v>
      </c>
      <c r="B1218" t="s">
        <v>719</v>
      </c>
      <c r="C1218" t="s">
        <v>699</v>
      </c>
      <c r="D1218" t="s">
        <v>700</v>
      </c>
      <c r="E1218" t="s">
        <v>6</v>
      </c>
      <c r="F1218" t="s">
        <v>1086</v>
      </c>
      <c r="G1218" t="s">
        <v>780</v>
      </c>
      <c r="H1218" t="s">
        <v>7</v>
      </c>
      <c r="I1218">
        <v>34</v>
      </c>
      <c r="J1218" s="71">
        <v>6.97</v>
      </c>
      <c r="K1218" s="84">
        <v>0</v>
      </c>
      <c r="L1218" s="91">
        <v>5021.5200000000004</v>
      </c>
      <c r="M1218">
        <v>1</v>
      </c>
      <c r="N1218" s="1">
        <v>43781</v>
      </c>
      <c r="O1218">
        <v>0</v>
      </c>
      <c r="P1218" s="1">
        <v>0</v>
      </c>
      <c r="Q1218"/>
    </row>
    <row r="1219" spans="1:17" hidden="1" x14ac:dyDescent="0.25">
      <c r="A1219">
        <v>1018</v>
      </c>
      <c r="B1219" t="s">
        <v>719</v>
      </c>
      <c r="C1219" t="s">
        <v>699</v>
      </c>
      <c r="D1219" t="s">
        <v>700</v>
      </c>
      <c r="E1219" t="s">
        <v>6</v>
      </c>
      <c r="F1219" t="s">
        <v>1087</v>
      </c>
      <c r="G1219" t="s">
        <v>781</v>
      </c>
      <c r="H1219" t="s">
        <v>7</v>
      </c>
      <c r="I1219">
        <v>34</v>
      </c>
      <c r="J1219" s="71">
        <v>6.97</v>
      </c>
      <c r="K1219" s="84">
        <v>0</v>
      </c>
      <c r="L1219" s="91">
        <v>289646.03000000003</v>
      </c>
      <c r="M1219">
        <v>371</v>
      </c>
      <c r="N1219" s="1">
        <v>43781</v>
      </c>
      <c r="O1219">
        <v>0</v>
      </c>
      <c r="P1219" s="1">
        <v>0</v>
      </c>
      <c r="Q1219"/>
    </row>
    <row r="1220" spans="1:17" hidden="1" x14ac:dyDescent="0.25">
      <c r="A1220">
        <v>1018</v>
      </c>
      <c r="B1220" t="s">
        <v>719</v>
      </c>
      <c r="C1220" t="s">
        <v>699</v>
      </c>
      <c r="D1220" t="s">
        <v>700</v>
      </c>
      <c r="E1220" t="s">
        <v>6</v>
      </c>
      <c r="F1220" t="s">
        <v>1087</v>
      </c>
      <c r="G1220" t="s">
        <v>785</v>
      </c>
      <c r="H1220" t="s">
        <v>7</v>
      </c>
      <c r="I1220">
        <v>34</v>
      </c>
      <c r="J1220" s="71">
        <v>6.97</v>
      </c>
      <c r="K1220" s="84">
        <v>0</v>
      </c>
      <c r="L1220" s="91">
        <v>1087.96</v>
      </c>
      <c r="M1220">
        <v>9</v>
      </c>
      <c r="N1220" s="1">
        <v>43781</v>
      </c>
      <c r="O1220">
        <v>0</v>
      </c>
      <c r="P1220" s="1">
        <v>0</v>
      </c>
      <c r="Q1220"/>
    </row>
    <row r="1221" spans="1:17" hidden="1" x14ac:dyDescent="0.25">
      <c r="A1221">
        <v>1018</v>
      </c>
      <c r="B1221" t="s">
        <v>719</v>
      </c>
      <c r="C1221" t="s">
        <v>699</v>
      </c>
      <c r="D1221" t="s">
        <v>700</v>
      </c>
      <c r="E1221" t="s">
        <v>6</v>
      </c>
      <c r="F1221" t="s">
        <v>1087</v>
      </c>
      <c r="G1221" t="s">
        <v>786</v>
      </c>
      <c r="H1221" t="s">
        <v>7</v>
      </c>
      <c r="I1221">
        <v>34</v>
      </c>
      <c r="J1221" s="71">
        <v>6.97</v>
      </c>
      <c r="K1221" s="84">
        <v>0</v>
      </c>
      <c r="L1221" s="91">
        <v>9756.1</v>
      </c>
      <c r="M1221">
        <v>1</v>
      </c>
      <c r="N1221" s="1">
        <v>43781</v>
      </c>
      <c r="O1221">
        <v>0</v>
      </c>
      <c r="P1221" s="1">
        <v>0</v>
      </c>
      <c r="Q1221"/>
    </row>
    <row r="1222" spans="1:17" hidden="1" x14ac:dyDescent="0.25">
      <c r="A1222">
        <v>1018</v>
      </c>
      <c r="B1222" t="s">
        <v>719</v>
      </c>
      <c r="C1222" t="s">
        <v>699</v>
      </c>
      <c r="D1222" t="s">
        <v>700</v>
      </c>
      <c r="E1222" t="s">
        <v>6</v>
      </c>
      <c r="F1222" t="s">
        <v>1294</v>
      </c>
      <c r="G1222" t="s">
        <v>788</v>
      </c>
      <c r="H1222" t="s">
        <v>7</v>
      </c>
      <c r="I1222">
        <v>34</v>
      </c>
      <c r="J1222" s="71">
        <v>6.97</v>
      </c>
      <c r="K1222" s="84">
        <v>0</v>
      </c>
      <c r="L1222" s="91">
        <v>3150</v>
      </c>
      <c r="M1222">
        <v>1</v>
      </c>
      <c r="N1222" s="1">
        <v>43781</v>
      </c>
      <c r="O1222">
        <v>0</v>
      </c>
      <c r="P1222" s="1">
        <v>0</v>
      </c>
      <c r="Q1222"/>
    </row>
    <row r="1223" spans="1:17" hidden="1" x14ac:dyDescent="0.25">
      <c r="A1223">
        <v>1018</v>
      </c>
      <c r="B1223" t="s">
        <v>719</v>
      </c>
      <c r="C1223" t="s">
        <v>699</v>
      </c>
      <c r="D1223" t="s">
        <v>700</v>
      </c>
      <c r="E1223" t="s">
        <v>38</v>
      </c>
      <c r="F1223" t="s">
        <v>1090</v>
      </c>
      <c r="G1223" t="s">
        <v>793</v>
      </c>
      <c r="H1223" t="s">
        <v>8</v>
      </c>
      <c r="I1223">
        <v>34</v>
      </c>
      <c r="J1223" s="71">
        <v>6.97</v>
      </c>
      <c r="K1223" s="84">
        <v>210028.71</v>
      </c>
      <c r="L1223" s="91">
        <v>0</v>
      </c>
      <c r="M1223">
        <v>989</v>
      </c>
      <c r="N1223" s="1">
        <v>43781</v>
      </c>
      <c r="O1223">
        <v>0</v>
      </c>
      <c r="P1223" s="1">
        <v>0</v>
      </c>
      <c r="Q1223"/>
    </row>
    <row r="1224" spans="1:17" hidden="1" x14ac:dyDescent="0.25">
      <c r="A1224">
        <v>1018</v>
      </c>
      <c r="B1224" t="s">
        <v>719</v>
      </c>
      <c r="C1224" t="s">
        <v>699</v>
      </c>
      <c r="D1224" t="s">
        <v>700</v>
      </c>
      <c r="E1224" t="s">
        <v>38</v>
      </c>
      <c r="F1224" t="s">
        <v>1086</v>
      </c>
      <c r="G1224" t="s">
        <v>956</v>
      </c>
      <c r="H1224" t="s">
        <v>8</v>
      </c>
      <c r="I1224">
        <v>34</v>
      </c>
      <c r="J1224" s="71">
        <v>6.97</v>
      </c>
      <c r="K1224" s="84">
        <v>50000</v>
      </c>
      <c r="L1224" s="91">
        <v>0</v>
      </c>
      <c r="M1224">
        <v>1</v>
      </c>
      <c r="N1224" s="1">
        <v>43781</v>
      </c>
      <c r="O1224">
        <v>0</v>
      </c>
      <c r="P1224" s="1">
        <v>0</v>
      </c>
      <c r="Q1224"/>
    </row>
    <row r="1225" spans="1:17" hidden="1" x14ac:dyDescent="0.25">
      <c r="A1225">
        <v>1018</v>
      </c>
      <c r="B1225" t="s">
        <v>720</v>
      </c>
      <c r="C1225" t="s">
        <v>699</v>
      </c>
      <c r="D1225" t="s">
        <v>700</v>
      </c>
      <c r="E1225" t="s">
        <v>6</v>
      </c>
      <c r="F1225" t="s">
        <v>701</v>
      </c>
      <c r="G1225" t="s">
        <v>980</v>
      </c>
      <c r="H1225" t="s">
        <v>7</v>
      </c>
      <c r="I1225">
        <v>34</v>
      </c>
      <c r="J1225" s="71">
        <v>6.97</v>
      </c>
      <c r="K1225" s="84">
        <v>0</v>
      </c>
      <c r="L1225" s="91">
        <v>7726.25</v>
      </c>
      <c r="M1225">
        <v>12</v>
      </c>
      <c r="N1225" s="1">
        <v>43781</v>
      </c>
      <c r="O1225">
        <v>0</v>
      </c>
      <c r="P1225" s="1">
        <v>0</v>
      </c>
      <c r="Q1225"/>
    </row>
    <row r="1226" spans="1:17" hidden="1" x14ac:dyDescent="0.25">
      <c r="A1226">
        <v>1018</v>
      </c>
      <c r="B1226" t="s">
        <v>720</v>
      </c>
      <c r="C1226" t="s">
        <v>699</v>
      </c>
      <c r="D1226" t="s">
        <v>700</v>
      </c>
      <c r="E1226" t="s">
        <v>6</v>
      </c>
      <c r="F1226" t="s">
        <v>1086</v>
      </c>
      <c r="G1226" t="s">
        <v>981</v>
      </c>
      <c r="H1226" t="s">
        <v>7</v>
      </c>
      <c r="I1226">
        <v>34</v>
      </c>
      <c r="J1226" s="71">
        <v>6.97</v>
      </c>
      <c r="K1226" s="84">
        <v>0</v>
      </c>
      <c r="L1226" s="91">
        <v>99.33</v>
      </c>
      <c r="M1226">
        <v>1</v>
      </c>
      <c r="N1226" s="1">
        <v>43781</v>
      </c>
      <c r="O1226">
        <v>0</v>
      </c>
      <c r="P1226" s="1">
        <v>0</v>
      </c>
      <c r="Q1226"/>
    </row>
    <row r="1227" spans="1:17" hidden="1" x14ac:dyDescent="0.25">
      <c r="A1227">
        <v>1018</v>
      </c>
      <c r="B1227" t="s">
        <v>720</v>
      </c>
      <c r="C1227" t="s">
        <v>699</v>
      </c>
      <c r="D1227" t="s">
        <v>700</v>
      </c>
      <c r="E1227" t="s">
        <v>6</v>
      </c>
      <c r="F1227" t="s">
        <v>1087</v>
      </c>
      <c r="G1227" t="s">
        <v>983</v>
      </c>
      <c r="H1227" t="s">
        <v>7</v>
      </c>
      <c r="I1227">
        <v>34</v>
      </c>
      <c r="J1227" s="71">
        <v>6.97</v>
      </c>
      <c r="K1227" s="84">
        <v>0</v>
      </c>
      <c r="L1227" s="91">
        <v>73008.320000000007</v>
      </c>
      <c r="M1227">
        <v>2</v>
      </c>
      <c r="N1227" s="1">
        <v>43781</v>
      </c>
      <c r="O1227">
        <v>0</v>
      </c>
      <c r="P1227" s="1">
        <v>0</v>
      </c>
      <c r="Q1227"/>
    </row>
    <row r="1228" spans="1:17" hidden="1" x14ac:dyDescent="0.25">
      <c r="A1228">
        <v>1018</v>
      </c>
      <c r="B1228" t="s">
        <v>720</v>
      </c>
      <c r="C1228" t="s">
        <v>699</v>
      </c>
      <c r="D1228" t="s">
        <v>700</v>
      </c>
      <c r="E1228" t="s">
        <v>38</v>
      </c>
      <c r="F1228" t="s">
        <v>1090</v>
      </c>
      <c r="G1228" t="s">
        <v>984</v>
      </c>
      <c r="H1228" t="s">
        <v>8</v>
      </c>
      <c r="I1228">
        <v>34</v>
      </c>
      <c r="J1228" s="71">
        <v>6.97</v>
      </c>
      <c r="K1228" s="84">
        <v>19091.2</v>
      </c>
      <c r="L1228" s="91">
        <v>0</v>
      </c>
      <c r="M1228">
        <v>102</v>
      </c>
      <c r="N1228" s="1">
        <v>43781</v>
      </c>
      <c r="O1228">
        <v>0</v>
      </c>
      <c r="P1228" s="1">
        <v>0</v>
      </c>
      <c r="Q1228"/>
    </row>
    <row r="1229" spans="1:17" hidden="1" x14ac:dyDescent="0.25">
      <c r="A1229">
        <v>1018</v>
      </c>
      <c r="B1229" t="s">
        <v>720</v>
      </c>
      <c r="C1229" t="s">
        <v>715</v>
      </c>
      <c r="D1229" t="s">
        <v>700</v>
      </c>
      <c r="E1229" t="s">
        <v>6</v>
      </c>
      <c r="F1229" t="s">
        <v>701</v>
      </c>
      <c r="G1229" t="s">
        <v>812</v>
      </c>
      <c r="H1229" t="s">
        <v>7</v>
      </c>
      <c r="I1229">
        <v>34</v>
      </c>
      <c r="J1229" s="71">
        <v>6.97</v>
      </c>
      <c r="K1229" s="84">
        <v>0</v>
      </c>
      <c r="L1229" s="91">
        <v>58.25</v>
      </c>
      <c r="M1229">
        <v>9</v>
      </c>
      <c r="N1229" s="1">
        <v>43781</v>
      </c>
      <c r="O1229">
        <v>0</v>
      </c>
      <c r="P1229" s="1">
        <v>0</v>
      </c>
      <c r="Q1229"/>
    </row>
    <row r="1230" spans="1:17" hidden="1" x14ac:dyDescent="0.25">
      <c r="A1230">
        <v>1018</v>
      </c>
      <c r="B1230" t="s">
        <v>720</v>
      </c>
      <c r="C1230" t="s">
        <v>715</v>
      </c>
      <c r="D1230" t="s">
        <v>700</v>
      </c>
      <c r="E1230" t="s">
        <v>38</v>
      </c>
      <c r="F1230" t="s">
        <v>1090</v>
      </c>
      <c r="G1230" t="s">
        <v>815</v>
      </c>
      <c r="H1230" t="s">
        <v>8</v>
      </c>
      <c r="I1230">
        <v>34</v>
      </c>
      <c r="J1230" s="71">
        <v>6.97</v>
      </c>
      <c r="K1230" s="84">
        <v>6533.77</v>
      </c>
      <c r="L1230" s="91">
        <v>0</v>
      </c>
      <c r="M1230">
        <v>44</v>
      </c>
      <c r="N1230" s="1">
        <v>43781</v>
      </c>
      <c r="O1230">
        <v>0</v>
      </c>
      <c r="P1230" s="1">
        <v>0</v>
      </c>
      <c r="Q1230"/>
    </row>
    <row r="1231" spans="1:17" hidden="1" x14ac:dyDescent="0.25">
      <c r="A1231">
        <v>1018</v>
      </c>
      <c r="B1231" t="s">
        <v>721</v>
      </c>
      <c r="C1231" t="s">
        <v>699</v>
      </c>
      <c r="D1231" t="s">
        <v>700</v>
      </c>
      <c r="E1231" t="s">
        <v>6</v>
      </c>
      <c r="F1231" t="s">
        <v>701</v>
      </c>
      <c r="G1231" t="s">
        <v>819</v>
      </c>
      <c r="H1231" t="s">
        <v>7</v>
      </c>
      <c r="I1231">
        <v>34</v>
      </c>
      <c r="J1231" s="71">
        <v>6.97</v>
      </c>
      <c r="K1231" s="84">
        <v>0</v>
      </c>
      <c r="L1231" s="91">
        <v>2940.57</v>
      </c>
      <c r="M1231">
        <v>12</v>
      </c>
      <c r="N1231" s="1">
        <v>43781</v>
      </c>
      <c r="O1231">
        <v>0</v>
      </c>
      <c r="P1231" s="1">
        <v>0</v>
      </c>
      <c r="Q1231"/>
    </row>
    <row r="1232" spans="1:17" hidden="1" x14ac:dyDescent="0.25">
      <c r="A1232">
        <v>1018</v>
      </c>
      <c r="B1232" t="s">
        <v>721</v>
      </c>
      <c r="C1232" t="s">
        <v>699</v>
      </c>
      <c r="D1232" t="s">
        <v>700</v>
      </c>
      <c r="E1232" t="s">
        <v>6</v>
      </c>
      <c r="F1232" t="s">
        <v>1087</v>
      </c>
      <c r="G1232" t="s">
        <v>822</v>
      </c>
      <c r="H1232" t="s">
        <v>7</v>
      </c>
      <c r="I1232">
        <v>34</v>
      </c>
      <c r="J1232" s="71">
        <v>6.97</v>
      </c>
      <c r="K1232" s="84">
        <v>0</v>
      </c>
      <c r="L1232" s="91">
        <v>17.36</v>
      </c>
      <c r="M1232">
        <v>3</v>
      </c>
      <c r="N1232" s="1">
        <v>43781</v>
      </c>
      <c r="O1232">
        <v>0</v>
      </c>
      <c r="P1232" s="1">
        <v>0</v>
      </c>
      <c r="Q1232"/>
    </row>
    <row r="1233" spans="1:17" hidden="1" x14ac:dyDescent="0.25">
      <c r="A1233">
        <v>1018</v>
      </c>
      <c r="B1233" t="s">
        <v>721</v>
      </c>
      <c r="C1233" t="s">
        <v>699</v>
      </c>
      <c r="D1233" t="s">
        <v>700</v>
      </c>
      <c r="E1233" t="s">
        <v>38</v>
      </c>
      <c r="F1233" t="s">
        <v>1090</v>
      </c>
      <c r="G1233" t="s">
        <v>823</v>
      </c>
      <c r="H1233" t="s">
        <v>8</v>
      </c>
      <c r="I1233">
        <v>34</v>
      </c>
      <c r="J1233" s="71">
        <v>6.97</v>
      </c>
      <c r="K1233" s="84">
        <v>4113.8100000000004</v>
      </c>
      <c r="L1233" s="91">
        <v>0</v>
      </c>
      <c r="M1233">
        <v>17</v>
      </c>
      <c r="N1233" s="1">
        <v>43781</v>
      </c>
      <c r="O1233">
        <v>0</v>
      </c>
      <c r="P1233" s="1">
        <v>0</v>
      </c>
      <c r="Q1233"/>
    </row>
    <row r="1234" spans="1:17" hidden="1" x14ac:dyDescent="0.25">
      <c r="A1234">
        <v>1033</v>
      </c>
      <c r="B1234" t="s">
        <v>699</v>
      </c>
      <c r="C1234" t="s">
        <v>699</v>
      </c>
      <c r="D1234" t="s">
        <v>700</v>
      </c>
      <c r="E1234" t="s">
        <v>6</v>
      </c>
      <c r="F1234" t="s">
        <v>701</v>
      </c>
      <c r="G1234" t="s">
        <v>1089</v>
      </c>
      <c r="H1234" t="s">
        <v>7</v>
      </c>
      <c r="I1234">
        <v>34</v>
      </c>
      <c r="J1234" s="71">
        <v>6.97</v>
      </c>
      <c r="K1234" s="84">
        <v>0</v>
      </c>
      <c r="L1234" s="91">
        <v>9411.6</v>
      </c>
      <c r="M1234">
        <v>79</v>
      </c>
      <c r="N1234" s="1">
        <v>43781</v>
      </c>
      <c r="O1234">
        <v>0</v>
      </c>
      <c r="P1234" s="1">
        <v>0</v>
      </c>
      <c r="Q1234"/>
    </row>
    <row r="1235" spans="1:17" hidden="1" x14ac:dyDescent="0.25">
      <c r="A1235">
        <v>1033</v>
      </c>
      <c r="B1235" t="s">
        <v>699</v>
      </c>
      <c r="C1235" t="s">
        <v>714</v>
      </c>
      <c r="D1235" t="s">
        <v>700</v>
      </c>
      <c r="E1235" t="s">
        <v>6</v>
      </c>
      <c r="F1235" t="s">
        <v>701</v>
      </c>
      <c r="G1235" t="s">
        <v>1089</v>
      </c>
      <c r="H1235" t="s">
        <v>7</v>
      </c>
      <c r="I1235">
        <v>34</v>
      </c>
      <c r="J1235" s="71">
        <v>6.97</v>
      </c>
      <c r="K1235" s="84">
        <v>0</v>
      </c>
      <c r="L1235" s="91">
        <v>4521</v>
      </c>
      <c r="M1235">
        <v>8</v>
      </c>
      <c r="N1235" s="1">
        <v>43781</v>
      </c>
      <c r="O1235">
        <v>0</v>
      </c>
      <c r="P1235" s="1">
        <v>0</v>
      </c>
      <c r="Q1235"/>
    </row>
    <row r="1236" spans="1:17" hidden="1" x14ac:dyDescent="0.25">
      <c r="A1236">
        <v>1033</v>
      </c>
      <c r="B1236" t="s">
        <v>699</v>
      </c>
      <c r="C1236" t="s">
        <v>715</v>
      </c>
      <c r="D1236" t="s">
        <v>700</v>
      </c>
      <c r="E1236" t="s">
        <v>6</v>
      </c>
      <c r="F1236" t="s">
        <v>701</v>
      </c>
      <c r="G1236" t="s">
        <v>1089</v>
      </c>
      <c r="H1236" t="s">
        <v>7</v>
      </c>
      <c r="I1236">
        <v>34</v>
      </c>
      <c r="J1236" s="71">
        <v>6.97</v>
      </c>
      <c r="K1236" s="84">
        <v>0</v>
      </c>
      <c r="L1236" s="91">
        <v>6912</v>
      </c>
      <c r="M1236">
        <v>10</v>
      </c>
      <c r="N1236" s="1">
        <v>43781</v>
      </c>
      <c r="O1236">
        <v>0</v>
      </c>
      <c r="P1236" s="1">
        <v>0</v>
      </c>
      <c r="Q1236"/>
    </row>
    <row r="1237" spans="1:17" hidden="1" x14ac:dyDescent="0.25">
      <c r="A1237">
        <v>1033</v>
      </c>
      <c r="B1237" t="s">
        <v>699</v>
      </c>
      <c r="C1237" t="s">
        <v>721</v>
      </c>
      <c r="D1237" t="s">
        <v>700</v>
      </c>
      <c r="E1237" t="s">
        <v>6</v>
      </c>
      <c r="F1237" t="s">
        <v>701</v>
      </c>
      <c r="G1237" t="s">
        <v>1089</v>
      </c>
      <c r="H1237" t="s">
        <v>7</v>
      </c>
      <c r="I1237">
        <v>34</v>
      </c>
      <c r="J1237" s="71">
        <v>6.97</v>
      </c>
      <c r="K1237" s="84">
        <v>0</v>
      </c>
      <c r="L1237" s="91">
        <v>62</v>
      </c>
      <c r="M1237">
        <v>9</v>
      </c>
      <c r="N1237" s="1">
        <v>43781</v>
      </c>
      <c r="O1237">
        <v>0</v>
      </c>
      <c r="P1237" s="1">
        <v>0</v>
      </c>
      <c r="Q1237"/>
    </row>
    <row r="1238" spans="1:17" hidden="1" x14ac:dyDescent="0.25">
      <c r="A1238">
        <v>1033</v>
      </c>
      <c r="B1238" t="s">
        <v>699</v>
      </c>
      <c r="C1238" t="s">
        <v>706</v>
      </c>
      <c r="D1238" t="s">
        <v>700</v>
      </c>
      <c r="E1238" t="s">
        <v>6</v>
      </c>
      <c r="F1238" t="s">
        <v>701</v>
      </c>
      <c r="G1238" t="s">
        <v>1089</v>
      </c>
      <c r="H1238" t="s">
        <v>7</v>
      </c>
      <c r="I1238">
        <v>34</v>
      </c>
      <c r="J1238" s="71">
        <v>6.97</v>
      </c>
      <c r="K1238" s="84">
        <v>0</v>
      </c>
      <c r="L1238" s="91">
        <v>1407.5</v>
      </c>
      <c r="M1238">
        <v>7</v>
      </c>
      <c r="N1238" s="1">
        <v>43781</v>
      </c>
      <c r="O1238">
        <v>0</v>
      </c>
      <c r="P1238" s="1">
        <v>0</v>
      </c>
      <c r="Q1238"/>
    </row>
    <row r="1239" spans="1:17" hidden="1" x14ac:dyDescent="0.25">
      <c r="A1239">
        <v>1033</v>
      </c>
      <c r="B1239" t="s">
        <v>699</v>
      </c>
      <c r="C1239" t="s">
        <v>762</v>
      </c>
      <c r="D1239" t="s">
        <v>700</v>
      </c>
      <c r="E1239" t="s">
        <v>6</v>
      </c>
      <c r="F1239" t="s">
        <v>701</v>
      </c>
      <c r="G1239" t="s">
        <v>1089</v>
      </c>
      <c r="H1239" t="s">
        <v>7</v>
      </c>
      <c r="I1239">
        <v>34</v>
      </c>
      <c r="J1239" s="71">
        <v>6.97</v>
      </c>
      <c r="K1239" s="84">
        <v>0</v>
      </c>
      <c r="L1239" s="91">
        <v>920</v>
      </c>
      <c r="M1239">
        <v>1</v>
      </c>
      <c r="N1239" s="1">
        <v>43781</v>
      </c>
      <c r="O1239">
        <v>0</v>
      </c>
      <c r="P1239" s="1">
        <v>0</v>
      </c>
      <c r="Q1239"/>
    </row>
    <row r="1240" spans="1:17" hidden="1" x14ac:dyDescent="0.25">
      <c r="A1240">
        <v>1033</v>
      </c>
      <c r="B1240" t="s">
        <v>714</v>
      </c>
      <c r="C1240" t="s">
        <v>699</v>
      </c>
      <c r="D1240" t="s">
        <v>700</v>
      </c>
      <c r="E1240" t="s">
        <v>6</v>
      </c>
      <c r="F1240" t="s">
        <v>701</v>
      </c>
      <c r="G1240" t="s">
        <v>1089</v>
      </c>
      <c r="H1240" t="s">
        <v>7</v>
      </c>
      <c r="I1240">
        <v>34</v>
      </c>
      <c r="J1240" s="71">
        <v>6.97</v>
      </c>
      <c r="K1240" s="84">
        <v>0</v>
      </c>
      <c r="L1240" s="91">
        <v>3747.95</v>
      </c>
      <c r="M1240">
        <v>187</v>
      </c>
      <c r="N1240" s="1">
        <v>43781</v>
      </c>
      <c r="O1240">
        <v>0</v>
      </c>
      <c r="P1240" s="1">
        <v>0</v>
      </c>
      <c r="Q1240"/>
    </row>
    <row r="1241" spans="1:17" hidden="1" x14ac:dyDescent="0.25">
      <c r="A1241">
        <v>1033</v>
      </c>
      <c r="B1241" t="s">
        <v>714</v>
      </c>
      <c r="C1241" t="s">
        <v>714</v>
      </c>
      <c r="D1241" t="s">
        <v>700</v>
      </c>
      <c r="E1241" t="s">
        <v>6</v>
      </c>
      <c r="F1241" t="s">
        <v>701</v>
      </c>
      <c r="G1241" t="s">
        <v>1089</v>
      </c>
      <c r="H1241" t="s">
        <v>7</v>
      </c>
      <c r="I1241">
        <v>34</v>
      </c>
      <c r="J1241" s="71">
        <v>6.97</v>
      </c>
      <c r="K1241" s="84">
        <v>0</v>
      </c>
      <c r="L1241" s="91">
        <v>13.5</v>
      </c>
      <c r="M1241">
        <v>9</v>
      </c>
      <c r="N1241" s="1">
        <v>43781</v>
      </c>
      <c r="O1241">
        <v>0</v>
      </c>
      <c r="P1241" s="1">
        <v>0</v>
      </c>
      <c r="Q1241"/>
    </row>
    <row r="1242" spans="1:17" hidden="1" x14ac:dyDescent="0.25">
      <c r="A1242">
        <v>1033</v>
      </c>
      <c r="B1242" t="s">
        <v>714</v>
      </c>
      <c r="C1242" t="s">
        <v>715</v>
      </c>
      <c r="D1242" t="s">
        <v>700</v>
      </c>
      <c r="E1242" t="s">
        <v>6</v>
      </c>
      <c r="F1242" t="s">
        <v>701</v>
      </c>
      <c r="G1242" t="s">
        <v>1089</v>
      </c>
      <c r="H1242" t="s">
        <v>7</v>
      </c>
      <c r="I1242">
        <v>34</v>
      </c>
      <c r="J1242" s="71">
        <v>6.97</v>
      </c>
      <c r="K1242" s="84">
        <v>0</v>
      </c>
      <c r="L1242" s="91">
        <v>32.299999999999997</v>
      </c>
      <c r="M1242">
        <v>21</v>
      </c>
      <c r="N1242" s="1">
        <v>43781</v>
      </c>
      <c r="O1242">
        <v>0</v>
      </c>
      <c r="P1242" s="1">
        <v>0</v>
      </c>
      <c r="Q1242"/>
    </row>
    <row r="1243" spans="1:17" hidden="1" x14ac:dyDescent="0.25">
      <c r="A1243">
        <v>1033</v>
      </c>
      <c r="B1243" t="s">
        <v>714</v>
      </c>
      <c r="C1243" t="s">
        <v>716</v>
      </c>
      <c r="D1243" t="s">
        <v>700</v>
      </c>
      <c r="E1243" t="s">
        <v>6</v>
      </c>
      <c r="F1243" t="s">
        <v>701</v>
      </c>
      <c r="G1243" t="s">
        <v>1089</v>
      </c>
      <c r="H1243" t="s">
        <v>7</v>
      </c>
      <c r="I1243">
        <v>34</v>
      </c>
      <c r="J1243" s="71">
        <v>6.97</v>
      </c>
      <c r="K1243" s="84">
        <v>0</v>
      </c>
      <c r="L1243" s="91">
        <v>19.5</v>
      </c>
      <c r="M1243">
        <v>13</v>
      </c>
      <c r="N1243" s="1">
        <v>43781</v>
      </c>
      <c r="O1243">
        <v>0</v>
      </c>
      <c r="P1243" s="1">
        <v>0</v>
      </c>
      <c r="Q1243"/>
    </row>
    <row r="1244" spans="1:17" hidden="1" x14ac:dyDescent="0.25">
      <c r="A1244">
        <v>1033</v>
      </c>
      <c r="B1244" t="s">
        <v>714</v>
      </c>
      <c r="C1244" t="s">
        <v>717</v>
      </c>
      <c r="D1244" t="s">
        <v>700</v>
      </c>
      <c r="E1244" t="s">
        <v>6</v>
      </c>
      <c r="F1244" t="s">
        <v>701</v>
      </c>
      <c r="G1244" t="s">
        <v>1089</v>
      </c>
      <c r="H1244" t="s">
        <v>7</v>
      </c>
      <c r="I1244">
        <v>34</v>
      </c>
      <c r="J1244" s="71">
        <v>6.97</v>
      </c>
      <c r="K1244" s="84">
        <v>0</v>
      </c>
      <c r="L1244" s="91">
        <v>3</v>
      </c>
      <c r="M1244">
        <v>2</v>
      </c>
      <c r="N1244" s="1">
        <v>43781</v>
      </c>
      <c r="O1244">
        <v>0</v>
      </c>
      <c r="P1244" s="1">
        <v>0</v>
      </c>
      <c r="Q1244"/>
    </row>
    <row r="1245" spans="1:17" hidden="1" x14ac:dyDescent="0.25">
      <c r="A1245">
        <v>1033</v>
      </c>
      <c r="B1245" t="s">
        <v>714</v>
      </c>
      <c r="C1245" t="s">
        <v>718</v>
      </c>
      <c r="D1245" t="s">
        <v>700</v>
      </c>
      <c r="E1245" t="s">
        <v>6</v>
      </c>
      <c r="F1245" t="s">
        <v>701</v>
      </c>
      <c r="G1245" t="s">
        <v>1089</v>
      </c>
      <c r="H1245" t="s">
        <v>7</v>
      </c>
      <c r="I1245">
        <v>34</v>
      </c>
      <c r="J1245" s="71">
        <v>6.97</v>
      </c>
      <c r="K1245" s="84">
        <v>0</v>
      </c>
      <c r="L1245" s="91">
        <v>453.97</v>
      </c>
      <c r="M1245">
        <v>284</v>
      </c>
      <c r="N1245" s="1">
        <v>43781</v>
      </c>
      <c r="O1245">
        <v>0</v>
      </c>
      <c r="P1245" s="1">
        <v>0</v>
      </c>
      <c r="Q1245"/>
    </row>
    <row r="1246" spans="1:17" hidden="1" x14ac:dyDescent="0.25">
      <c r="A1246">
        <v>1033</v>
      </c>
      <c r="B1246" t="s">
        <v>714</v>
      </c>
      <c r="C1246" t="s">
        <v>719</v>
      </c>
      <c r="D1246" t="s">
        <v>700</v>
      </c>
      <c r="E1246" t="s">
        <v>6</v>
      </c>
      <c r="F1246" t="s">
        <v>701</v>
      </c>
      <c r="G1246" t="s">
        <v>1089</v>
      </c>
      <c r="H1246" t="s">
        <v>7</v>
      </c>
      <c r="I1246">
        <v>34</v>
      </c>
      <c r="J1246" s="71">
        <v>6.97</v>
      </c>
      <c r="K1246" s="84">
        <v>0</v>
      </c>
      <c r="L1246" s="91">
        <v>9</v>
      </c>
      <c r="M1246">
        <v>6</v>
      </c>
      <c r="N1246" s="1">
        <v>43781</v>
      </c>
      <c r="O1246">
        <v>0</v>
      </c>
      <c r="P1246" s="1">
        <v>0</v>
      </c>
      <c r="Q1246"/>
    </row>
    <row r="1247" spans="1:17" hidden="1" x14ac:dyDescent="0.25">
      <c r="A1247">
        <v>1033</v>
      </c>
      <c r="B1247" t="s">
        <v>714</v>
      </c>
      <c r="C1247" t="s">
        <v>720</v>
      </c>
      <c r="D1247" t="s">
        <v>700</v>
      </c>
      <c r="E1247" t="s">
        <v>6</v>
      </c>
      <c r="F1247" t="s">
        <v>701</v>
      </c>
      <c r="G1247" t="s">
        <v>1089</v>
      </c>
      <c r="H1247" t="s">
        <v>7</v>
      </c>
      <c r="I1247">
        <v>34</v>
      </c>
      <c r="J1247" s="71">
        <v>6.97</v>
      </c>
      <c r="K1247" s="84">
        <v>0</v>
      </c>
      <c r="L1247" s="91">
        <v>34.5</v>
      </c>
      <c r="M1247">
        <v>23</v>
      </c>
      <c r="N1247" s="1">
        <v>43781</v>
      </c>
      <c r="O1247">
        <v>0</v>
      </c>
      <c r="P1247" s="1">
        <v>0</v>
      </c>
      <c r="Q1247"/>
    </row>
    <row r="1248" spans="1:17" hidden="1" x14ac:dyDescent="0.25">
      <c r="A1248">
        <v>1033</v>
      </c>
      <c r="B1248" t="s">
        <v>714</v>
      </c>
      <c r="C1248" t="s">
        <v>706</v>
      </c>
      <c r="D1248" t="s">
        <v>700</v>
      </c>
      <c r="E1248" t="s">
        <v>6</v>
      </c>
      <c r="F1248" t="s">
        <v>701</v>
      </c>
      <c r="G1248" t="s">
        <v>1089</v>
      </c>
      <c r="H1248" t="s">
        <v>7</v>
      </c>
      <c r="I1248">
        <v>34</v>
      </c>
      <c r="J1248" s="71">
        <v>6.97</v>
      </c>
      <c r="K1248" s="84">
        <v>0</v>
      </c>
      <c r="L1248" s="91">
        <v>53024</v>
      </c>
      <c r="M1248">
        <v>20</v>
      </c>
      <c r="N1248" s="1">
        <v>43781</v>
      </c>
      <c r="O1248">
        <v>0</v>
      </c>
      <c r="P1248" s="1">
        <v>0</v>
      </c>
      <c r="Q1248"/>
    </row>
    <row r="1249" spans="1:17" hidden="1" x14ac:dyDescent="0.25">
      <c r="A1249">
        <v>1033</v>
      </c>
      <c r="B1249" t="s">
        <v>714</v>
      </c>
      <c r="C1249" t="s">
        <v>759</v>
      </c>
      <c r="D1249" t="s">
        <v>700</v>
      </c>
      <c r="E1249" t="s">
        <v>6</v>
      </c>
      <c r="F1249" t="s">
        <v>701</v>
      </c>
      <c r="G1249" t="s">
        <v>1089</v>
      </c>
      <c r="H1249" t="s">
        <v>7</v>
      </c>
      <c r="I1249">
        <v>34</v>
      </c>
      <c r="J1249" s="71">
        <v>6.97</v>
      </c>
      <c r="K1249" s="84">
        <v>0</v>
      </c>
      <c r="L1249" s="91">
        <v>12</v>
      </c>
      <c r="M1249">
        <v>8</v>
      </c>
      <c r="N1249" s="1">
        <v>43781</v>
      </c>
      <c r="O1249">
        <v>0</v>
      </c>
      <c r="P1249" s="1">
        <v>0</v>
      </c>
      <c r="Q1249"/>
    </row>
    <row r="1250" spans="1:17" hidden="1" x14ac:dyDescent="0.25">
      <c r="A1250">
        <v>1033</v>
      </c>
      <c r="B1250" t="s">
        <v>714</v>
      </c>
      <c r="C1250" t="s">
        <v>760</v>
      </c>
      <c r="D1250" t="s">
        <v>700</v>
      </c>
      <c r="E1250" t="s">
        <v>6</v>
      </c>
      <c r="F1250" t="s">
        <v>701</v>
      </c>
      <c r="G1250" t="s">
        <v>1089</v>
      </c>
      <c r="H1250" t="s">
        <v>7</v>
      </c>
      <c r="I1250">
        <v>34</v>
      </c>
      <c r="J1250" s="71">
        <v>6.97</v>
      </c>
      <c r="K1250" s="84">
        <v>0</v>
      </c>
      <c r="L1250" s="91">
        <v>10.5</v>
      </c>
      <c r="M1250">
        <v>7</v>
      </c>
      <c r="N1250" s="1">
        <v>43781</v>
      </c>
      <c r="O1250">
        <v>0</v>
      </c>
      <c r="P1250" s="1">
        <v>0</v>
      </c>
      <c r="Q1250"/>
    </row>
    <row r="1251" spans="1:17" hidden="1" x14ac:dyDescent="0.25">
      <c r="A1251">
        <v>1033</v>
      </c>
      <c r="B1251" t="s">
        <v>714</v>
      </c>
      <c r="C1251" t="s">
        <v>710</v>
      </c>
      <c r="D1251" t="s">
        <v>700</v>
      </c>
      <c r="E1251" t="s">
        <v>6</v>
      </c>
      <c r="F1251" t="s">
        <v>701</v>
      </c>
      <c r="G1251" t="s">
        <v>1089</v>
      </c>
      <c r="H1251" t="s">
        <v>7</v>
      </c>
      <c r="I1251">
        <v>34</v>
      </c>
      <c r="J1251" s="71">
        <v>6.97</v>
      </c>
      <c r="K1251" s="84">
        <v>0</v>
      </c>
      <c r="L1251" s="91">
        <v>3</v>
      </c>
      <c r="M1251">
        <v>2</v>
      </c>
      <c r="N1251" s="1">
        <v>43781</v>
      </c>
      <c r="O1251">
        <v>0</v>
      </c>
      <c r="P1251" s="1">
        <v>0</v>
      </c>
      <c r="Q1251"/>
    </row>
    <row r="1252" spans="1:17" hidden="1" x14ac:dyDescent="0.25">
      <c r="A1252">
        <v>1033</v>
      </c>
      <c r="B1252" t="s">
        <v>714</v>
      </c>
      <c r="C1252" t="s">
        <v>770</v>
      </c>
      <c r="D1252" t="s">
        <v>700</v>
      </c>
      <c r="E1252" t="s">
        <v>6</v>
      </c>
      <c r="F1252" t="s">
        <v>701</v>
      </c>
      <c r="G1252" t="s">
        <v>1089</v>
      </c>
      <c r="H1252" t="s">
        <v>7</v>
      </c>
      <c r="I1252">
        <v>34</v>
      </c>
      <c r="J1252" s="71">
        <v>6.97</v>
      </c>
      <c r="K1252" s="84">
        <v>0</v>
      </c>
      <c r="L1252" s="91">
        <v>8961.23</v>
      </c>
      <c r="M1252">
        <v>3</v>
      </c>
      <c r="N1252" s="1">
        <v>43781</v>
      </c>
      <c r="O1252">
        <v>0</v>
      </c>
      <c r="P1252" s="1">
        <v>0</v>
      </c>
      <c r="Q1252"/>
    </row>
    <row r="1253" spans="1:17" hidden="1" x14ac:dyDescent="0.25">
      <c r="A1253">
        <v>1033</v>
      </c>
      <c r="B1253" t="s">
        <v>715</v>
      </c>
      <c r="C1253" t="s">
        <v>699</v>
      </c>
      <c r="D1253" t="s">
        <v>700</v>
      </c>
      <c r="E1253" t="s">
        <v>6</v>
      </c>
      <c r="F1253" t="s">
        <v>701</v>
      </c>
      <c r="G1253" t="s">
        <v>1089</v>
      </c>
      <c r="H1253" t="s">
        <v>7</v>
      </c>
      <c r="I1253">
        <v>34</v>
      </c>
      <c r="J1253" s="71">
        <v>6.97</v>
      </c>
      <c r="K1253" s="84">
        <v>0</v>
      </c>
      <c r="L1253" s="91">
        <v>8318</v>
      </c>
      <c r="M1253">
        <v>77</v>
      </c>
      <c r="N1253" s="1">
        <v>43781</v>
      </c>
      <c r="O1253">
        <v>0</v>
      </c>
      <c r="P1253" s="1">
        <v>0</v>
      </c>
      <c r="Q1253"/>
    </row>
    <row r="1254" spans="1:17" hidden="1" x14ac:dyDescent="0.25">
      <c r="A1254">
        <v>1033</v>
      </c>
      <c r="B1254" t="s">
        <v>715</v>
      </c>
      <c r="C1254" t="s">
        <v>714</v>
      </c>
      <c r="D1254" t="s">
        <v>700</v>
      </c>
      <c r="E1254" t="s">
        <v>6</v>
      </c>
      <c r="F1254" t="s">
        <v>701</v>
      </c>
      <c r="G1254" t="s">
        <v>1089</v>
      </c>
      <c r="H1254" t="s">
        <v>7</v>
      </c>
      <c r="I1254">
        <v>34</v>
      </c>
      <c r="J1254" s="71">
        <v>6.97</v>
      </c>
      <c r="K1254" s="84">
        <v>0</v>
      </c>
      <c r="L1254" s="91">
        <v>15</v>
      </c>
      <c r="M1254">
        <v>10</v>
      </c>
      <c r="N1254" s="1">
        <v>43781</v>
      </c>
      <c r="O1254">
        <v>0</v>
      </c>
      <c r="P1254" s="1">
        <v>0</v>
      </c>
      <c r="Q1254"/>
    </row>
    <row r="1255" spans="1:17" hidden="1" x14ac:dyDescent="0.25">
      <c r="A1255">
        <v>1033</v>
      </c>
      <c r="B1255" t="s">
        <v>715</v>
      </c>
      <c r="C1255" t="s">
        <v>718</v>
      </c>
      <c r="D1255" t="s">
        <v>700</v>
      </c>
      <c r="E1255" t="s">
        <v>6</v>
      </c>
      <c r="F1255" t="s">
        <v>701</v>
      </c>
      <c r="G1255" t="s">
        <v>1089</v>
      </c>
      <c r="H1255" t="s">
        <v>7</v>
      </c>
      <c r="I1255">
        <v>34</v>
      </c>
      <c r="J1255" s="71">
        <v>6.97</v>
      </c>
      <c r="K1255" s="84">
        <v>0</v>
      </c>
      <c r="L1255" s="91">
        <v>4.5</v>
      </c>
      <c r="M1255">
        <v>3</v>
      </c>
      <c r="N1255" s="1">
        <v>43781</v>
      </c>
      <c r="O1255">
        <v>0</v>
      </c>
      <c r="P1255" s="1">
        <v>0</v>
      </c>
      <c r="Q1255"/>
    </row>
    <row r="1256" spans="1:17" hidden="1" x14ac:dyDescent="0.25">
      <c r="A1256">
        <v>1033</v>
      </c>
      <c r="B1256" t="s">
        <v>715</v>
      </c>
      <c r="C1256" t="s">
        <v>719</v>
      </c>
      <c r="D1256" t="s">
        <v>700</v>
      </c>
      <c r="E1256" t="s">
        <v>6</v>
      </c>
      <c r="F1256" t="s">
        <v>701</v>
      </c>
      <c r="G1256" t="s">
        <v>1089</v>
      </c>
      <c r="H1256" t="s">
        <v>7</v>
      </c>
      <c r="I1256">
        <v>34</v>
      </c>
      <c r="J1256" s="71">
        <v>6.97</v>
      </c>
      <c r="K1256" s="84">
        <v>0</v>
      </c>
      <c r="L1256" s="91">
        <v>22.5</v>
      </c>
      <c r="M1256">
        <v>15</v>
      </c>
      <c r="N1256" s="1">
        <v>43781</v>
      </c>
      <c r="O1256">
        <v>0</v>
      </c>
      <c r="P1256" s="1">
        <v>0</v>
      </c>
      <c r="Q1256"/>
    </row>
    <row r="1257" spans="1:17" hidden="1" x14ac:dyDescent="0.25">
      <c r="A1257">
        <v>1033</v>
      </c>
      <c r="B1257" t="s">
        <v>715</v>
      </c>
      <c r="C1257" t="s">
        <v>708</v>
      </c>
      <c r="D1257" t="s">
        <v>700</v>
      </c>
      <c r="E1257" t="s">
        <v>6</v>
      </c>
      <c r="F1257" t="s">
        <v>701</v>
      </c>
      <c r="G1257" t="s">
        <v>1089</v>
      </c>
      <c r="H1257" t="s">
        <v>7</v>
      </c>
      <c r="I1257">
        <v>34</v>
      </c>
      <c r="J1257" s="71">
        <v>6.97</v>
      </c>
      <c r="K1257" s="84">
        <v>0</v>
      </c>
      <c r="L1257" s="91">
        <v>31.5</v>
      </c>
      <c r="M1257">
        <v>21</v>
      </c>
      <c r="N1257" s="1">
        <v>43781</v>
      </c>
      <c r="O1257">
        <v>0</v>
      </c>
      <c r="P1257" s="1">
        <v>0</v>
      </c>
      <c r="Q1257"/>
    </row>
    <row r="1258" spans="1:17" hidden="1" x14ac:dyDescent="0.25">
      <c r="A1258">
        <v>1033</v>
      </c>
      <c r="B1258" t="s">
        <v>715</v>
      </c>
      <c r="C1258" t="s">
        <v>709</v>
      </c>
      <c r="D1258" t="s">
        <v>700</v>
      </c>
      <c r="E1258" t="s">
        <v>6</v>
      </c>
      <c r="F1258" t="s">
        <v>701</v>
      </c>
      <c r="G1258" t="s">
        <v>1089</v>
      </c>
      <c r="H1258" t="s">
        <v>7</v>
      </c>
      <c r="I1258">
        <v>34</v>
      </c>
      <c r="J1258" s="71">
        <v>6.97</v>
      </c>
      <c r="K1258" s="84">
        <v>0</v>
      </c>
      <c r="L1258" s="91">
        <v>29.3</v>
      </c>
      <c r="M1258">
        <v>19</v>
      </c>
      <c r="N1258" s="1">
        <v>43781</v>
      </c>
      <c r="O1258">
        <v>0</v>
      </c>
      <c r="P1258" s="1">
        <v>0</v>
      </c>
      <c r="Q1258"/>
    </row>
    <row r="1259" spans="1:17" hidden="1" x14ac:dyDescent="0.25">
      <c r="A1259">
        <v>1033</v>
      </c>
      <c r="B1259" t="s">
        <v>715</v>
      </c>
      <c r="C1259" t="s">
        <v>713</v>
      </c>
      <c r="D1259" t="s">
        <v>700</v>
      </c>
      <c r="E1259" t="s">
        <v>6</v>
      </c>
      <c r="F1259" t="s">
        <v>701</v>
      </c>
      <c r="G1259" t="s">
        <v>1089</v>
      </c>
      <c r="H1259" t="s">
        <v>7</v>
      </c>
      <c r="I1259">
        <v>34</v>
      </c>
      <c r="J1259" s="71">
        <v>6.97</v>
      </c>
      <c r="K1259" s="84">
        <v>0</v>
      </c>
      <c r="L1259" s="91">
        <v>1.5</v>
      </c>
      <c r="M1259">
        <v>1</v>
      </c>
      <c r="N1259" s="1">
        <v>43781</v>
      </c>
      <c r="O1259">
        <v>0</v>
      </c>
      <c r="P1259" s="1">
        <v>0</v>
      </c>
      <c r="Q1259"/>
    </row>
    <row r="1260" spans="1:17" hidden="1" x14ac:dyDescent="0.25">
      <c r="A1260">
        <v>1033</v>
      </c>
      <c r="B1260" t="s">
        <v>715</v>
      </c>
      <c r="C1260" t="s">
        <v>39</v>
      </c>
      <c r="D1260" t="s">
        <v>700</v>
      </c>
      <c r="E1260" t="s">
        <v>6</v>
      </c>
      <c r="F1260" t="s">
        <v>701</v>
      </c>
      <c r="G1260" t="s">
        <v>1089</v>
      </c>
      <c r="H1260" t="s">
        <v>7</v>
      </c>
      <c r="I1260">
        <v>34</v>
      </c>
      <c r="J1260" s="71">
        <v>6.97</v>
      </c>
      <c r="K1260" s="84">
        <v>0</v>
      </c>
      <c r="L1260" s="91">
        <v>9</v>
      </c>
      <c r="M1260">
        <v>6</v>
      </c>
      <c r="N1260" s="1">
        <v>43781</v>
      </c>
      <c r="O1260">
        <v>0</v>
      </c>
      <c r="P1260" s="1">
        <v>0</v>
      </c>
      <c r="Q1260"/>
    </row>
    <row r="1261" spans="1:17" hidden="1" x14ac:dyDescent="0.25">
      <c r="A1261">
        <v>1033</v>
      </c>
      <c r="B1261" t="s">
        <v>715</v>
      </c>
      <c r="C1261" t="s">
        <v>773</v>
      </c>
      <c r="D1261" t="s">
        <v>700</v>
      </c>
      <c r="E1261" t="s">
        <v>6</v>
      </c>
      <c r="F1261" t="s">
        <v>701</v>
      </c>
      <c r="G1261" t="s">
        <v>1089</v>
      </c>
      <c r="H1261" t="s">
        <v>7</v>
      </c>
      <c r="I1261">
        <v>34</v>
      </c>
      <c r="J1261" s="71">
        <v>6.97</v>
      </c>
      <c r="K1261" s="84">
        <v>0</v>
      </c>
      <c r="L1261" s="91">
        <v>24</v>
      </c>
      <c r="M1261">
        <v>16</v>
      </c>
      <c r="N1261" s="1">
        <v>43781</v>
      </c>
      <c r="O1261">
        <v>0</v>
      </c>
      <c r="P1261" s="1">
        <v>0</v>
      </c>
      <c r="Q1261"/>
    </row>
    <row r="1262" spans="1:17" hidden="1" x14ac:dyDescent="0.25">
      <c r="A1262">
        <v>1033</v>
      </c>
      <c r="B1262" t="s">
        <v>716</v>
      </c>
      <c r="C1262" t="s">
        <v>699</v>
      </c>
      <c r="D1262" t="s">
        <v>700</v>
      </c>
      <c r="E1262" t="s">
        <v>6</v>
      </c>
      <c r="F1262" t="s">
        <v>701</v>
      </c>
      <c r="G1262" t="s">
        <v>1089</v>
      </c>
      <c r="H1262" t="s">
        <v>7</v>
      </c>
      <c r="I1262">
        <v>34</v>
      </c>
      <c r="J1262" s="71">
        <v>6.97</v>
      </c>
      <c r="K1262" s="84">
        <v>0</v>
      </c>
      <c r="L1262" s="91">
        <v>90013.25</v>
      </c>
      <c r="M1262">
        <v>124</v>
      </c>
      <c r="N1262" s="1">
        <v>43781</v>
      </c>
      <c r="O1262">
        <v>0</v>
      </c>
      <c r="P1262" s="1">
        <v>0</v>
      </c>
      <c r="Q1262"/>
    </row>
    <row r="1263" spans="1:17" hidden="1" x14ac:dyDescent="0.25">
      <c r="A1263">
        <v>1033</v>
      </c>
      <c r="B1263" t="s">
        <v>716</v>
      </c>
      <c r="C1263" t="s">
        <v>715</v>
      </c>
      <c r="D1263" t="s">
        <v>700</v>
      </c>
      <c r="E1263" t="s">
        <v>6</v>
      </c>
      <c r="F1263" t="s">
        <v>701</v>
      </c>
      <c r="G1263" t="s">
        <v>1089</v>
      </c>
      <c r="H1263" t="s">
        <v>7</v>
      </c>
      <c r="I1263">
        <v>34</v>
      </c>
      <c r="J1263" s="71">
        <v>6.97</v>
      </c>
      <c r="K1263" s="84">
        <v>0</v>
      </c>
      <c r="L1263" s="91">
        <v>12</v>
      </c>
      <c r="M1263">
        <v>8</v>
      </c>
      <c r="N1263" s="1">
        <v>43781</v>
      </c>
      <c r="O1263">
        <v>0</v>
      </c>
      <c r="P1263" s="1">
        <v>0</v>
      </c>
      <c r="Q1263"/>
    </row>
    <row r="1264" spans="1:17" hidden="1" x14ac:dyDescent="0.25">
      <c r="A1264">
        <v>1033</v>
      </c>
      <c r="B1264" t="s">
        <v>717</v>
      </c>
      <c r="C1264" t="s">
        <v>699</v>
      </c>
      <c r="D1264" t="s">
        <v>700</v>
      </c>
      <c r="E1264" t="s">
        <v>6</v>
      </c>
      <c r="F1264" t="s">
        <v>701</v>
      </c>
      <c r="G1264" t="s">
        <v>1089</v>
      </c>
      <c r="H1264" t="s">
        <v>7</v>
      </c>
      <c r="I1264">
        <v>34</v>
      </c>
      <c r="J1264" s="71">
        <v>6.97</v>
      </c>
      <c r="K1264" s="84">
        <v>0</v>
      </c>
      <c r="L1264" s="91">
        <v>129803.95</v>
      </c>
      <c r="M1264">
        <v>92</v>
      </c>
      <c r="N1264" s="1">
        <v>43781</v>
      </c>
      <c r="O1264">
        <v>0</v>
      </c>
      <c r="P1264" s="1">
        <v>0</v>
      </c>
      <c r="Q1264"/>
    </row>
    <row r="1265" spans="1:17" hidden="1" x14ac:dyDescent="0.25">
      <c r="A1265">
        <v>1033</v>
      </c>
      <c r="B1265" t="s">
        <v>717</v>
      </c>
      <c r="C1265" t="s">
        <v>716</v>
      </c>
      <c r="D1265" t="s">
        <v>700</v>
      </c>
      <c r="E1265" t="s">
        <v>6</v>
      </c>
      <c r="F1265" t="s">
        <v>701</v>
      </c>
      <c r="G1265" t="s">
        <v>1089</v>
      </c>
      <c r="H1265" t="s">
        <v>7</v>
      </c>
      <c r="I1265">
        <v>34</v>
      </c>
      <c r="J1265" s="71">
        <v>6.97</v>
      </c>
      <c r="K1265" s="84">
        <v>0</v>
      </c>
      <c r="L1265" s="91">
        <v>19655.87</v>
      </c>
      <c r="M1265">
        <v>39</v>
      </c>
      <c r="N1265" s="1">
        <v>43781</v>
      </c>
      <c r="O1265">
        <v>0</v>
      </c>
      <c r="P1265" s="1">
        <v>0</v>
      </c>
      <c r="Q1265"/>
    </row>
    <row r="1266" spans="1:17" hidden="1" x14ac:dyDescent="0.25">
      <c r="A1266">
        <v>1033</v>
      </c>
      <c r="B1266" t="s">
        <v>717</v>
      </c>
      <c r="C1266" t="s">
        <v>717</v>
      </c>
      <c r="D1266" t="s">
        <v>700</v>
      </c>
      <c r="E1266" t="s">
        <v>6</v>
      </c>
      <c r="F1266" t="s">
        <v>701</v>
      </c>
      <c r="G1266" t="s">
        <v>1089</v>
      </c>
      <c r="H1266" t="s">
        <v>7</v>
      </c>
      <c r="I1266">
        <v>34</v>
      </c>
      <c r="J1266" s="71">
        <v>6.97</v>
      </c>
      <c r="K1266" s="84">
        <v>0</v>
      </c>
      <c r="L1266" s="91">
        <v>54706.28</v>
      </c>
      <c r="M1266">
        <v>31</v>
      </c>
      <c r="N1266" s="1">
        <v>43781</v>
      </c>
      <c r="O1266">
        <v>0</v>
      </c>
      <c r="P1266" s="1">
        <v>0</v>
      </c>
      <c r="Q1266"/>
    </row>
    <row r="1267" spans="1:17" hidden="1" x14ac:dyDescent="0.25">
      <c r="A1267">
        <v>1033</v>
      </c>
      <c r="B1267" t="s">
        <v>717</v>
      </c>
      <c r="C1267" t="s">
        <v>718</v>
      </c>
      <c r="D1267" t="s">
        <v>700</v>
      </c>
      <c r="E1267" t="s">
        <v>6</v>
      </c>
      <c r="F1267" t="s">
        <v>701</v>
      </c>
      <c r="G1267" t="s">
        <v>1089</v>
      </c>
      <c r="H1267" t="s">
        <v>7</v>
      </c>
      <c r="I1267">
        <v>34</v>
      </c>
      <c r="J1267" s="71">
        <v>6.97</v>
      </c>
      <c r="K1267" s="84">
        <v>0</v>
      </c>
      <c r="L1267" s="91">
        <v>452694.03</v>
      </c>
      <c r="M1267">
        <v>66</v>
      </c>
      <c r="N1267" s="1">
        <v>43781</v>
      </c>
      <c r="O1267">
        <v>0</v>
      </c>
      <c r="P1267" s="1">
        <v>0</v>
      </c>
      <c r="Q1267"/>
    </row>
    <row r="1268" spans="1:17" hidden="1" x14ac:dyDescent="0.25">
      <c r="A1268">
        <v>1033</v>
      </c>
      <c r="B1268" t="s">
        <v>717</v>
      </c>
      <c r="C1268" t="s">
        <v>719</v>
      </c>
      <c r="D1268" t="s">
        <v>700</v>
      </c>
      <c r="E1268" t="s">
        <v>6</v>
      </c>
      <c r="F1268" t="s">
        <v>701</v>
      </c>
      <c r="G1268" t="s">
        <v>1089</v>
      </c>
      <c r="H1268" t="s">
        <v>7</v>
      </c>
      <c r="I1268">
        <v>34</v>
      </c>
      <c r="J1268" s="71">
        <v>6.97</v>
      </c>
      <c r="K1268" s="84">
        <v>0</v>
      </c>
      <c r="L1268" s="91">
        <v>4.5</v>
      </c>
      <c r="M1268">
        <v>3</v>
      </c>
      <c r="N1268" s="1">
        <v>43781</v>
      </c>
      <c r="O1268">
        <v>0</v>
      </c>
      <c r="P1268" s="1">
        <v>0</v>
      </c>
      <c r="Q1268"/>
    </row>
    <row r="1269" spans="1:17" hidden="1" x14ac:dyDescent="0.25">
      <c r="A1269">
        <v>1033</v>
      </c>
      <c r="B1269" t="s">
        <v>717</v>
      </c>
      <c r="C1269" t="s">
        <v>720</v>
      </c>
      <c r="D1269" t="s">
        <v>700</v>
      </c>
      <c r="E1269" t="s">
        <v>6</v>
      </c>
      <c r="F1269" t="s">
        <v>701</v>
      </c>
      <c r="G1269" t="s">
        <v>1089</v>
      </c>
      <c r="H1269" t="s">
        <v>7</v>
      </c>
      <c r="I1269">
        <v>34</v>
      </c>
      <c r="J1269" s="71">
        <v>6.97</v>
      </c>
      <c r="K1269" s="84">
        <v>0</v>
      </c>
      <c r="L1269" s="91">
        <v>8293.3799999999992</v>
      </c>
      <c r="M1269">
        <v>8</v>
      </c>
      <c r="N1269" s="1">
        <v>43781</v>
      </c>
      <c r="O1269">
        <v>0</v>
      </c>
      <c r="P1269" s="1">
        <v>0</v>
      </c>
      <c r="Q1269"/>
    </row>
    <row r="1270" spans="1:17" hidden="1" x14ac:dyDescent="0.25">
      <c r="A1270">
        <v>1033</v>
      </c>
      <c r="B1270" t="s">
        <v>717</v>
      </c>
      <c r="C1270" t="s">
        <v>706</v>
      </c>
      <c r="D1270" t="s">
        <v>700</v>
      </c>
      <c r="E1270" t="s">
        <v>6</v>
      </c>
      <c r="F1270" t="s">
        <v>701</v>
      </c>
      <c r="G1270" t="s">
        <v>1089</v>
      </c>
      <c r="H1270" t="s">
        <v>7</v>
      </c>
      <c r="I1270">
        <v>34</v>
      </c>
      <c r="J1270" s="71">
        <v>6.97</v>
      </c>
      <c r="K1270" s="84">
        <v>0</v>
      </c>
      <c r="L1270" s="91">
        <v>13.5</v>
      </c>
      <c r="M1270">
        <v>9</v>
      </c>
      <c r="N1270" s="1">
        <v>43781</v>
      </c>
      <c r="O1270">
        <v>0</v>
      </c>
      <c r="P1270" s="1">
        <v>0</v>
      </c>
      <c r="Q1270"/>
    </row>
    <row r="1271" spans="1:17" hidden="1" x14ac:dyDescent="0.25">
      <c r="A1271">
        <v>1033</v>
      </c>
      <c r="B1271" t="s">
        <v>718</v>
      </c>
      <c r="C1271" t="s">
        <v>699</v>
      </c>
      <c r="D1271" t="s">
        <v>700</v>
      </c>
      <c r="E1271" t="s">
        <v>6</v>
      </c>
      <c r="F1271" t="s">
        <v>701</v>
      </c>
      <c r="G1271" t="s">
        <v>1089</v>
      </c>
      <c r="H1271" t="s">
        <v>7</v>
      </c>
      <c r="I1271">
        <v>34</v>
      </c>
      <c r="J1271" s="71">
        <v>6.97</v>
      </c>
      <c r="K1271" s="84">
        <v>0</v>
      </c>
      <c r="L1271" s="91">
        <v>107952.79</v>
      </c>
      <c r="M1271">
        <v>90</v>
      </c>
      <c r="N1271" s="1">
        <v>43781</v>
      </c>
      <c r="O1271">
        <v>0</v>
      </c>
      <c r="P1271" s="1">
        <v>0</v>
      </c>
      <c r="Q1271"/>
    </row>
    <row r="1272" spans="1:17" hidden="1" x14ac:dyDescent="0.25">
      <c r="A1272">
        <v>1033</v>
      </c>
      <c r="B1272" t="s">
        <v>718</v>
      </c>
      <c r="C1272" t="s">
        <v>714</v>
      </c>
      <c r="D1272" t="s">
        <v>700</v>
      </c>
      <c r="E1272" t="s">
        <v>6</v>
      </c>
      <c r="F1272" t="s">
        <v>701</v>
      </c>
      <c r="G1272" t="s">
        <v>1089</v>
      </c>
      <c r="H1272" t="s">
        <v>7</v>
      </c>
      <c r="I1272">
        <v>34</v>
      </c>
      <c r="J1272" s="71">
        <v>6.97</v>
      </c>
      <c r="K1272" s="84">
        <v>0</v>
      </c>
      <c r="L1272" s="91">
        <v>32707.5</v>
      </c>
      <c r="M1272">
        <v>17</v>
      </c>
      <c r="N1272" s="1">
        <v>43781</v>
      </c>
      <c r="O1272">
        <v>0</v>
      </c>
      <c r="P1272" s="1">
        <v>0</v>
      </c>
      <c r="Q1272"/>
    </row>
    <row r="1273" spans="1:17" hidden="1" x14ac:dyDescent="0.25">
      <c r="A1273">
        <v>1033</v>
      </c>
      <c r="B1273" t="s">
        <v>718</v>
      </c>
      <c r="C1273" t="s">
        <v>715</v>
      </c>
      <c r="D1273" t="s">
        <v>700</v>
      </c>
      <c r="E1273" t="s">
        <v>6</v>
      </c>
      <c r="F1273" t="s">
        <v>701</v>
      </c>
      <c r="G1273" t="s">
        <v>1089</v>
      </c>
      <c r="H1273" t="s">
        <v>7</v>
      </c>
      <c r="I1273">
        <v>34</v>
      </c>
      <c r="J1273" s="71">
        <v>6.97</v>
      </c>
      <c r="K1273" s="84">
        <v>0</v>
      </c>
      <c r="L1273" s="91">
        <v>1.5</v>
      </c>
      <c r="M1273">
        <v>1</v>
      </c>
      <c r="N1273" s="1">
        <v>43781</v>
      </c>
      <c r="O1273">
        <v>0</v>
      </c>
      <c r="P1273" s="1">
        <v>0</v>
      </c>
      <c r="Q1273"/>
    </row>
    <row r="1274" spans="1:17" hidden="1" x14ac:dyDescent="0.25">
      <c r="A1274">
        <v>1033</v>
      </c>
      <c r="B1274" t="s">
        <v>718</v>
      </c>
      <c r="C1274" t="s">
        <v>716</v>
      </c>
      <c r="D1274" t="s">
        <v>700</v>
      </c>
      <c r="E1274" t="s">
        <v>6</v>
      </c>
      <c r="F1274" t="s">
        <v>701</v>
      </c>
      <c r="G1274" t="s">
        <v>1089</v>
      </c>
      <c r="H1274" t="s">
        <v>7</v>
      </c>
      <c r="I1274">
        <v>34</v>
      </c>
      <c r="J1274" s="71">
        <v>6.97</v>
      </c>
      <c r="K1274" s="84">
        <v>0</v>
      </c>
      <c r="L1274" s="91">
        <v>12189.09</v>
      </c>
      <c r="M1274">
        <v>20</v>
      </c>
      <c r="N1274" s="1">
        <v>43781</v>
      </c>
      <c r="O1274">
        <v>0</v>
      </c>
      <c r="P1274" s="1">
        <v>0</v>
      </c>
      <c r="Q1274"/>
    </row>
    <row r="1275" spans="1:17" hidden="1" x14ac:dyDescent="0.25">
      <c r="A1275">
        <v>1033</v>
      </c>
      <c r="B1275" t="s">
        <v>718</v>
      </c>
      <c r="C1275" t="s">
        <v>717</v>
      </c>
      <c r="D1275" t="s">
        <v>700</v>
      </c>
      <c r="E1275" t="s">
        <v>6</v>
      </c>
      <c r="F1275" t="s">
        <v>701</v>
      </c>
      <c r="G1275" t="s">
        <v>1089</v>
      </c>
      <c r="H1275" t="s">
        <v>7</v>
      </c>
      <c r="I1275">
        <v>34</v>
      </c>
      <c r="J1275" s="71">
        <v>6.97</v>
      </c>
      <c r="K1275" s="84">
        <v>0</v>
      </c>
      <c r="L1275" s="91">
        <v>34654.82</v>
      </c>
      <c r="M1275">
        <v>18</v>
      </c>
      <c r="N1275" s="1">
        <v>43781</v>
      </c>
      <c r="O1275">
        <v>0</v>
      </c>
      <c r="P1275" s="1">
        <v>0</v>
      </c>
      <c r="Q1275"/>
    </row>
    <row r="1276" spans="1:17" hidden="1" x14ac:dyDescent="0.25">
      <c r="A1276">
        <v>1033</v>
      </c>
      <c r="B1276" t="s">
        <v>718</v>
      </c>
      <c r="C1276" t="s">
        <v>720</v>
      </c>
      <c r="D1276" t="s">
        <v>700</v>
      </c>
      <c r="E1276" t="s">
        <v>6</v>
      </c>
      <c r="F1276" t="s">
        <v>701</v>
      </c>
      <c r="G1276" t="s">
        <v>1089</v>
      </c>
      <c r="H1276" t="s">
        <v>7</v>
      </c>
      <c r="I1276">
        <v>34</v>
      </c>
      <c r="J1276" s="71">
        <v>6.97</v>
      </c>
      <c r="K1276" s="84">
        <v>0</v>
      </c>
      <c r="L1276" s="91">
        <v>110.23</v>
      </c>
      <c r="M1276">
        <v>7</v>
      </c>
      <c r="N1276" s="1">
        <v>43781</v>
      </c>
      <c r="O1276">
        <v>0</v>
      </c>
      <c r="P1276" s="1">
        <v>0</v>
      </c>
      <c r="Q1276"/>
    </row>
    <row r="1277" spans="1:17" hidden="1" x14ac:dyDescent="0.25">
      <c r="A1277">
        <v>1033</v>
      </c>
      <c r="B1277" t="s">
        <v>718</v>
      </c>
      <c r="C1277" t="s">
        <v>710</v>
      </c>
      <c r="D1277" t="s">
        <v>700</v>
      </c>
      <c r="E1277" t="s">
        <v>6</v>
      </c>
      <c r="F1277" t="s">
        <v>701</v>
      </c>
      <c r="G1277" t="s">
        <v>1089</v>
      </c>
      <c r="H1277" t="s">
        <v>7</v>
      </c>
      <c r="I1277">
        <v>34</v>
      </c>
      <c r="J1277" s="71">
        <v>6.97</v>
      </c>
      <c r="K1277" s="84">
        <v>0</v>
      </c>
      <c r="L1277" s="91">
        <v>1012</v>
      </c>
      <c r="M1277">
        <v>9</v>
      </c>
      <c r="N1277" s="1">
        <v>43781</v>
      </c>
      <c r="O1277">
        <v>0</v>
      </c>
      <c r="P1277" s="1">
        <v>0</v>
      </c>
      <c r="Q1277"/>
    </row>
    <row r="1278" spans="1:17" hidden="1" x14ac:dyDescent="0.25">
      <c r="A1278">
        <v>1033</v>
      </c>
      <c r="B1278" t="s">
        <v>719</v>
      </c>
      <c r="C1278" t="s">
        <v>699</v>
      </c>
      <c r="D1278" t="s">
        <v>700</v>
      </c>
      <c r="E1278" t="s">
        <v>6</v>
      </c>
      <c r="F1278" t="s">
        <v>701</v>
      </c>
      <c r="G1278" t="s">
        <v>1089</v>
      </c>
      <c r="H1278" t="s">
        <v>7</v>
      </c>
      <c r="I1278">
        <v>34</v>
      </c>
      <c r="J1278" s="71">
        <v>6.97</v>
      </c>
      <c r="K1278" s="84">
        <v>0</v>
      </c>
      <c r="L1278" s="91">
        <v>42702.54</v>
      </c>
      <c r="M1278">
        <v>153</v>
      </c>
      <c r="N1278" s="1">
        <v>43781</v>
      </c>
      <c r="O1278">
        <v>0</v>
      </c>
      <c r="P1278" s="1">
        <v>0</v>
      </c>
      <c r="Q1278"/>
    </row>
    <row r="1279" spans="1:17" hidden="1" x14ac:dyDescent="0.25">
      <c r="A1279">
        <v>1033</v>
      </c>
      <c r="B1279" t="s">
        <v>719</v>
      </c>
      <c r="C1279" t="s">
        <v>714</v>
      </c>
      <c r="D1279" t="s">
        <v>700</v>
      </c>
      <c r="E1279" t="s">
        <v>6</v>
      </c>
      <c r="F1279" t="s">
        <v>701</v>
      </c>
      <c r="G1279" t="s">
        <v>1089</v>
      </c>
      <c r="H1279" t="s">
        <v>7</v>
      </c>
      <c r="I1279">
        <v>34</v>
      </c>
      <c r="J1279" s="71">
        <v>6.97</v>
      </c>
      <c r="K1279" s="84">
        <v>0</v>
      </c>
      <c r="L1279" s="91">
        <v>1718</v>
      </c>
      <c r="M1279">
        <v>14</v>
      </c>
      <c r="N1279" s="1">
        <v>43781</v>
      </c>
      <c r="O1279">
        <v>0</v>
      </c>
      <c r="P1279" s="1">
        <v>0</v>
      </c>
      <c r="Q1279"/>
    </row>
    <row r="1280" spans="1:17" hidden="1" x14ac:dyDescent="0.25">
      <c r="A1280">
        <v>1033</v>
      </c>
      <c r="B1280" t="s">
        <v>719</v>
      </c>
      <c r="C1280" t="s">
        <v>715</v>
      </c>
      <c r="D1280" t="s">
        <v>700</v>
      </c>
      <c r="E1280" t="s">
        <v>6</v>
      </c>
      <c r="F1280" t="s">
        <v>701</v>
      </c>
      <c r="G1280" t="s">
        <v>1089</v>
      </c>
      <c r="H1280" t="s">
        <v>7</v>
      </c>
      <c r="I1280">
        <v>34</v>
      </c>
      <c r="J1280" s="71">
        <v>6.97</v>
      </c>
      <c r="K1280" s="84">
        <v>0</v>
      </c>
      <c r="L1280" s="91">
        <v>22.5</v>
      </c>
      <c r="M1280">
        <v>15</v>
      </c>
      <c r="N1280" s="1">
        <v>43781</v>
      </c>
      <c r="O1280">
        <v>0</v>
      </c>
      <c r="P1280" s="1">
        <v>0</v>
      </c>
      <c r="Q1280"/>
    </row>
    <row r="1281" spans="1:17" hidden="1" x14ac:dyDescent="0.25">
      <c r="A1281">
        <v>1033</v>
      </c>
      <c r="B1281" t="s">
        <v>719</v>
      </c>
      <c r="C1281" t="s">
        <v>718</v>
      </c>
      <c r="D1281" t="s">
        <v>700</v>
      </c>
      <c r="E1281" t="s">
        <v>6</v>
      </c>
      <c r="F1281" t="s">
        <v>701</v>
      </c>
      <c r="G1281" t="s">
        <v>1089</v>
      </c>
      <c r="H1281" t="s">
        <v>7</v>
      </c>
      <c r="I1281">
        <v>34</v>
      </c>
      <c r="J1281" s="71">
        <v>6.97</v>
      </c>
      <c r="K1281" s="84">
        <v>0</v>
      </c>
      <c r="L1281" s="91">
        <v>4.5</v>
      </c>
      <c r="M1281">
        <v>3</v>
      </c>
      <c r="N1281" s="1">
        <v>43781</v>
      </c>
      <c r="O1281">
        <v>0</v>
      </c>
      <c r="P1281" s="1">
        <v>0</v>
      </c>
      <c r="Q1281"/>
    </row>
    <row r="1282" spans="1:17" hidden="1" x14ac:dyDescent="0.25">
      <c r="A1282">
        <v>1033</v>
      </c>
      <c r="B1282" t="s">
        <v>719</v>
      </c>
      <c r="C1282" t="s">
        <v>720</v>
      </c>
      <c r="D1282" t="s">
        <v>700</v>
      </c>
      <c r="E1282" t="s">
        <v>6</v>
      </c>
      <c r="F1282" t="s">
        <v>701</v>
      </c>
      <c r="G1282" t="s">
        <v>1089</v>
      </c>
      <c r="H1282" t="s">
        <v>7</v>
      </c>
      <c r="I1282">
        <v>34</v>
      </c>
      <c r="J1282" s="71">
        <v>6.97</v>
      </c>
      <c r="K1282" s="84">
        <v>0</v>
      </c>
      <c r="L1282" s="91">
        <v>9</v>
      </c>
      <c r="M1282">
        <v>6</v>
      </c>
      <c r="N1282" s="1">
        <v>43781</v>
      </c>
      <c r="O1282">
        <v>0</v>
      </c>
      <c r="P1282" s="1">
        <v>0</v>
      </c>
      <c r="Q1282"/>
    </row>
    <row r="1283" spans="1:17" hidden="1" x14ac:dyDescent="0.25">
      <c r="A1283">
        <v>1033</v>
      </c>
      <c r="B1283" t="s">
        <v>719</v>
      </c>
      <c r="C1283" t="s">
        <v>710</v>
      </c>
      <c r="D1283" t="s">
        <v>700</v>
      </c>
      <c r="E1283" t="s">
        <v>6</v>
      </c>
      <c r="F1283" t="s">
        <v>701</v>
      </c>
      <c r="G1283" t="s">
        <v>1089</v>
      </c>
      <c r="H1283" t="s">
        <v>7</v>
      </c>
      <c r="I1283">
        <v>34</v>
      </c>
      <c r="J1283" s="71">
        <v>6.97</v>
      </c>
      <c r="K1283" s="84">
        <v>0</v>
      </c>
      <c r="L1283" s="91">
        <v>753.36</v>
      </c>
      <c r="M1283">
        <v>14</v>
      </c>
      <c r="N1283" s="1">
        <v>43781</v>
      </c>
      <c r="O1283">
        <v>0</v>
      </c>
      <c r="P1283" s="1">
        <v>0</v>
      </c>
      <c r="Q1283"/>
    </row>
    <row r="1284" spans="1:17" hidden="1" x14ac:dyDescent="0.25">
      <c r="A1284">
        <v>1033</v>
      </c>
      <c r="B1284" t="s">
        <v>719</v>
      </c>
      <c r="C1284" t="s">
        <v>761</v>
      </c>
      <c r="D1284" t="s">
        <v>700</v>
      </c>
      <c r="E1284" t="s">
        <v>6</v>
      </c>
      <c r="F1284" t="s">
        <v>701</v>
      </c>
      <c r="G1284" t="s">
        <v>1089</v>
      </c>
      <c r="H1284" t="s">
        <v>7</v>
      </c>
      <c r="I1284">
        <v>34</v>
      </c>
      <c r="J1284" s="71">
        <v>6.97</v>
      </c>
      <c r="K1284" s="84">
        <v>0</v>
      </c>
      <c r="L1284" s="91">
        <v>3</v>
      </c>
      <c r="M1284">
        <v>2</v>
      </c>
      <c r="N1284" s="1">
        <v>43781</v>
      </c>
      <c r="O1284">
        <v>0</v>
      </c>
      <c r="P1284" s="1">
        <v>0</v>
      </c>
      <c r="Q1284"/>
    </row>
    <row r="1285" spans="1:17" hidden="1" x14ac:dyDescent="0.25">
      <c r="A1285">
        <v>1033</v>
      </c>
      <c r="B1285" t="s">
        <v>719</v>
      </c>
      <c r="C1285" t="s">
        <v>763</v>
      </c>
      <c r="D1285" t="s">
        <v>700</v>
      </c>
      <c r="E1285" t="s">
        <v>6</v>
      </c>
      <c r="F1285" t="s">
        <v>701</v>
      </c>
      <c r="G1285" t="s">
        <v>1089</v>
      </c>
      <c r="H1285" t="s">
        <v>7</v>
      </c>
      <c r="I1285">
        <v>34</v>
      </c>
      <c r="J1285" s="71">
        <v>6.97</v>
      </c>
      <c r="K1285" s="84">
        <v>0</v>
      </c>
      <c r="L1285" s="91">
        <v>7254.5</v>
      </c>
      <c r="M1285">
        <v>8</v>
      </c>
      <c r="N1285" s="1">
        <v>43781</v>
      </c>
      <c r="O1285">
        <v>0</v>
      </c>
      <c r="P1285" s="1">
        <v>0</v>
      </c>
      <c r="Q1285"/>
    </row>
    <row r="1286" spans="1:17" hidden="1" x14ac:dyDescent="0.25">
      <c r="A1286">
        <v>1033</v>
      </c>
      <c r="B1286" t="s">
        <v>719</v>
      </c>
      <c r="C1286" t="s">
        <v>767</v>
      </c>
      <c r="D1286" t="s">
        <v>700</v>
      </c>
      <c r="E1286" t="s">
        <v>6</v>
      </c>
      <c r="F1286" t="s">
        <v>701</v>
      </c>
      <c r="G1286" t="s">
        <v>1089</v>
      </c>
      <c r="H1286" t="s">
        <v>7</v>
      </c>
      <c r="I1286">
        <v>34</v>
      </c>
      <c r="J1286" s="71">
        <v>6.97</v>
      </c>
      <c r="K1286" s="84">
        <v>0</v>
      </c>
      <c r="L1286" s="91">
        <v>12</v>
      </c>
      <c r="M1286">
        <v>8</v>
      </c>
      <c r="N1286" s="1">
        <v>43781</v>
      </c>
      <c r="O1286">
        <v>0</v>
      </c>
      <c r="P1286" s="1">
        <v>0</v>
      </c>
      <c r="Q1286"/>
    </row>
    <row r="1287" spans="1:17" hidden="1" x14ac:dyDescent="0.25">
      <c r="A1287">
        <v>1033</v>
      </c>
      <c r="B1287" t="s">
        <v>719</v>
      </c>
      <c r="C1287" t="s">
        <v>768</v>
      </c>
      <c r="D1287" t="s">
        <v>700</v>
      </c>
      <c r="E1287" t="s">
        <v>6</v>
      </c>
      <c r="F1287" t="s">
        <v>701</v>
      </c>
      <c r="G1287" t="s">
        <v>1089</v>
      </c>
      <c r="H1287" t="s">
        <v>7</v>
      </c>
      <c r="I1287">
        <v>34</v>
      </c>
      <c r="J1287" s="71">
        <v>6.97</v>
      </c>
      <c r="K1287" s="84">
        <v>0</v>
      </c>
      <c r="L1287" s="91">
        <v>4.5</v>
      </c>
      <c r="M1287">
        <v>3</v>
      </c>
      <c r="N1287" s="1">
        <v>43781</v>
      </c>
      <c r="O1287">
        <v>0</v>
      </c>
      <c r="P1287" s="1">
        <v>0</v>
      </c>
      <c r="Q1287"/>
    </row>
    <row r="1288" spans="1:17" hidden="1" x14ac:dyDescent="0.25">
      <c r="A1288">
        <v>1033</v>
      </c>
      <c r="B1288" t="s">
        <v>719</v>
      </c>
      <c r="C1288" t="s">
        <v>786</v>
      </c>
      <c r="D1288" t="s">
        <v>700</v>
      </c>
      <c r="E1288" t="s">
        <v>6</v>
      </c>
      <c r="F1288" t="s">
        <v>701</v>
      </c>
      <c r="G1288" t="s">
        <v>1089</v>
      </c>
      <c r="H1288" t="s">
        <v>7</v>
      </c>
      <c r="I1288">
        <v>34</v>
      </c>
      <c r="J1288" s="71">
        <v>6.97</v>
      </c>
      <c r="K1288" s="84">
        <v>0</v>
      </c>
      <c r="L1288" s="91">
        <v>4.5</v>
      </c>
      <c r="M1288">
        <v>3</v>
      </c>
      <c r="N1288" s="1">
        <v>43781</v>
      </c>
      <c r="O1288">
        <v>0</v>
      </c>
      <c r="P1288" s="1">
        <v>0</v>
      </c>
      <c r="Q1288"/>
    </row>
    <row r="1289" spans="1:17" hidden="1" x14ac:dyDescent="0.25">
      <c r="A1289">
        <v>1033</v>
      </c>
      <c r="B1289" t="s">
        <v>719</v>
      </c>
      <c r="C1289" t="s">
        <v>970</v>
      </c>
      <c r="D1289" t="s">
        <v>700</v>
      </c>
      <c r="E1289" t="s">
        <v>6</v>
      </c>
      <c r="F1289" t="s">
        <v>701</v>
      </c>
      <c r="G1289" t="s">
        <v>1089</v>
      </c>
      <c r="H1289" t="s">
        <v>7</v>
      </c>
      <c r="I1289">
        <v>34</v>
      </c>
      <c r="J1289" s="71">
        <v>6.97</v>
      </c>
      <c r="K1289" s="84">
        <v>0</v>
      </c>
      <c r="L1289" s="91">
        <v>21.31</v>
      </c>
      <c r="M1289">
        <v>6</v>
      </c>
      <c r="N1289" s="1">
        <v>43781</v>
      </c>
      <c r="O1289">
        <v>0</v>
      </c>
      <c r="P1289" s="1">
        <v>0</v>
      </c>
      <c r="Q1289"/>
    </row>
    <row r="1290" spans="1:17" hidden="1" x14ac:dyDescent="0.25">
      <c r="A1290">
        <v>1033</v>
      </c>
      <c r="B1290" t="s">
        <v>720</v>
      </c>
      <c r="C1290" t="s">
        <v>699</v>
      </c>
      <c r="D1290" t="s">
        <v>700</v>
      </c>
      <c r="E1290" t="s">
        <v>6</v>
      </c>
      <c r="F1290" t="s">
        <v>701</v>
      </c>
      <c r="G1290" t="s">
        <v>1089</v>
      </c>
      <c r="H1290" t="s">
        <v>7</v>
      </c>
      <c r="I1290">
        <v>34</v>
      </c>
      <c r="J1290" s="71">
        <v>6.97</v>
      </c>
      <c r="K1290" s="84">
        <v>0</v>
      </c>
      <c r="L1290" s="91">
        <v>1.5</v>
      </c>
      <c r="M1290">
        <v>1</v>
      </c>
      <c r="N1290" s="1">
        <v>43781</v>
      </c>
      <c r="O1290">
        <v>0</v>
      </c>
      <c r="P1290" s="1">
        <v>0</v>
      </c>
      <c r="Q1290"/>
    </row>
    <row r="1291" spans="1:17" hidden="1" x14ac:dyDescent="0.25">
      <c r="A1291">
        <v>1033</v>
      </c>
      <c r="B1291" t="s">
        <v>720</v>
      </c>
      <c r="C1291" t="s">
        <v>715</v>
      </c>
      <c r="D1291" t="s">
        <v>700</v>
      </c>
      <c r="E1291" t="s">
        <v>6</v>
      </c>
      <c r="F1291" t="s">
        <v>701</v>
      </c>
      <c r="G1291" t="s">
        <v>1089</v>
      </c>
      <c r="H1291" t="s">
        <v>7</v>
      </c>
      <c r="I1291">
        <v>34</v>
      </c>
      <c r="J1291" s="71">
        <v>6.97</v>
      </c>
      <c r="K1291" s="84">
        <v>0</v>
      </c>
      <c r="L1291" s="91">
        <v>3</v>
      </c>
      <c r="M1291">
        <v>2</v>
      </c>
      <c r="N1291" s="1">
        <v>43781</v>
      </c>
      <c r="O1291">
        <v>0</v>
      </c>
      <c r="P1291" s="1">
        <v>0</v>
      </c>
      <c r="Q1291"/>
    </row>
    <row r="1292" spans="1:17" hidden="1" x14ac:dyDescent="0.25">
      <c r="A1292">
        <v>1033</v>
      </c>
      <c r="B1292" t="s">
        <v>720</v>
      </c>
      <c r="C1292" t="s">
        <v>716</v>
      </c>
      <c r="D1292" t="s">
        <v>700</v>
      </c>
      <c r="E1292" t="s">
        <v>6</v>
      </c>
      <c r="F1292" t="s">
        <v>701</v>
      </c>
      <c r="G1292" t="s">
        <v>1089</v>
      </c>
      <c r="H1292" t="s">
        <v>7</v>
      </c>
      <c r="I1292">
        <v>34</v>
      </c>
      <c r="J1292" s="71">
        <v>6.97</v>
      </c>
      <c r="K1292" s="84">
        <v>0</v>
      </c>
      <c r="L1292" s="91">
        <v>6</v>
      </c>
      <c r="M1292">
        <v>4</v>
      </c>
      <c r="N1292" s="1">
        <v>43781</v>
      </c>
      <c r="O1292">
        <v>0</v>
      </c>
      <c r="P1292" s="1">
        <v>0</v>
      </c>
      <c r="Q1292"/>
    </row>
    <row r="1293" spans="1:17" hidden="1" x14ac:dyDescent="0.25">
      <c r="A1293">
        <v>1033</v>
      </c>
      <c r="B1293" t="s">
        <v>721</v>
      </c>
      <c r="C1293" t="s">
        <v>699</v>
      </c>
      <c r="D1293" t="s">
        <v>700</v>
      </c>
      <c r="E1293" t="s">
        <v>6</v>
      </c>
      <c r="F1293" t="s">
        <v>701</v>
      </c>
      <c r="G1293" t="s">
        <v>1089</v>
      </c>
      <c r="H1293" t="s">
        <v>7</v>
      </c>
      <c r="I1293">
        <v>34</v>
      </c>
      <c r="J1293" s="71">
        <v>6.97</v>
      </c>
      <c r="K1293" s="84">
        <v>0</v>
      </c>
      <c r="L1293" s="91">
        <v>3240.06</v>
      </c>
      <c r="M1293">
        <v>12</v>
      </c>
      <c r="N1293" s="1">
        <v>43781</v>
      </c>
      <c r="O1293">
        <v>0</v>
      </c>
      <c r="P1293" s="1">
        <v>0</v>
      </c>
      <c r="Q1293"/>
    </row>
    <row r="1294" spans="1:17" hidden="1" x14ac:dyDescent="0.25">
      <c r="A1294">
        <v>1034</v>
      </c>
      <c r="B1294" t="s">
        <v>714</v>
      </c>
      <c r="C1294" t="s">
        <v>699</v>
      </c>
      <c r="D1294" t="s">
        <v>700</v>
      </c>
      <c r="E1294" t="s">
        <v>6</v>
      </c>
      <c r="F1294" t="s">
        <v>701</v>
      </c>
      <c r="G1294" t="s">
        <v>1306</v>
      </c>
      <c r="H1294" t="s">
        <v>7</v>
      </c>
      <c r="I1294">
        <v>34</v>
      </c>
      <c r="J1294" s="71">
        <v>6.97</v>
      </c>
      <c r="K1294" s="84">
        <v>0</v>
      </c>
      <c r="L1294" s="91">
        <v>1900</v>
      </c>
      <c r="M1294">
        <v>1</v>
      </c>
      <c r="N1294" s="1">
        <v>43781</v>
      </c>
      <c r="O1294">
        <v>0</v>
      </c>
      <c r="P1294" s="1">
        <v>0</v>
      </c>
      <c r="Q1294"/>
    </row>
    <row r="1295" spans="1:17" hidden="1" x14ac:dyDescent="0.25">
      <c r="A1295">
        <v>1034</v>
      </c>
      <c r="B1295" t="s">
        <v>714</v>
      </c>
      <c r="C1295" t="s">
        <v>699</v>
      </c>
      <c r="D1295" t="s">
        <v>700</v>
      </c>
      <c r="E1295" t="s">
        <v>6</v>
      </c>
      <c r="F1295" t="s">
        <v>701</v>
      </c>
      <c r="G1295" t="s">
        <v>1309</v>
      </c>
      <c r="H1295" t="s">
        <v>7</v>
      </c>
      <c r="I1295">
        <v>34</v>
      </c>
      <c r="J1295" s="71">
        <v>6.97</v>
      </c>
      <c r="K1295" s="84">
        <v>0</v>
      </c>
      <c r="L1295" s="91">
        <v>44979.199999999997</v>
      </c>
      <c r="M1295">
        <v>1</v>
      </c>
      <c r="N1295" s="1">
        <v>43781</v>
      </c>
      <c r="O1295">
        <v>0</v>
      </c>
      <c r="P1295" s="1">
        <v>0</v>
      </c>
      <c r="Q1295"/>
    </row>
    <row r="1296" spans="1:17" hidden="1" x14ac:dyDescent="0.25">
      <c r="A1296">
        <v>1034</v>
      </c>
      <c r="B1296" t="s">
        <v>714</v>
      </c>
      <c r="C1296" t="s">
        <v>699</v>
      </c>
      <c r="D1296" t="s">
        <v>700</v>
      </c>
      <c r="E1296" t="s">
        <v>6</v>
      </c>
      <c r="F1296" t="s">
        <v>701</v>
      </c>
      <c r="G1296" t="s">
        <v>1304</v>
      </c>
      <c r="H1296" t="s">
        <v>7</v>
      </c>
      <c r="I1296">
        <v>34</v>
      </c>
      <c r="J1296" s="71">
        <v>6.97</v>
      </c>
      <c r="K1296" s="84">
        <v>0</v>
      </c>
      <c r="L1296" s="91">
        <v>7610.76</v>
      </c>
      <c r="M1296">
        <v>6</v>
      </c>
      <c r="N1296" s="1">
        <v>43781</v>
      </c>
      <c r="O1296">
        <v>0</v>
      </c>
      <c r="P1296" s="1">
        <v>0</v>
      </c>
      <c r="Q1296"/>
    </row>
    <row r="1297" spans="1:17" hidden="1" x14ac:dyDescent="0.25">
      <c r="A1297">
        <v>1034</v>
      </c>
      <c r="B1297" t="s">
        <v>715</v>
      </c>
      <c r="C1297" t="s">
        <v>699</v>
      </c>
      <c r="D1297" t="s">
        <v>700</v>
      </c>
      <c r="E1297" t="s">
        <v>6</v>
      </c>
      <c r="F1297" t="s">
        <v>701</v>
      </c>
      <c r="G1297" t="s">
        <v>1301</v>
      </c>
      <c r="H1297" t="s">
        <v>7</v>
      </c>
      <c r="I1297">
        <v>34</v>
      </c>
      <c r="J1297" s="71">
        <v>6.97</v>
      </c>
      <c r="K1297" s="84">
        <v>0</v>
      </c>
      <c r="L1297" s="91">
        <v>686.49</v>
      </c>
      <c r="M1297">
        <v>2</v>
      </c>
      <c r="N1297" s="1">
        <v>43781</v>
      </c>
      <c r="O1297">
        <v>0</v>
      </c>
      <c r="P1297" s="1">
        <v>0</v>
      </c>
      <c r="Q1297"/>
    </row>
    <row r="1298" spans="1:17" hidden="1" x14ac:dyDescent="0.25">
      <c r="A1298">
        <v>1034</v>
      </c>
      <c r="B1298" t="s">
        <v>715</v>
      </c>
      <c r="C1298" t="s">
        <v>699</v>
      </c>
      <c r="D1298" t="s">
        <v>700</v>
      </c>
      <c r="E1298" t="s">
        <v>6</v>
      </c>
      <c r="F1298" t="s">
        <v>701</v>
      </c>
      <c r="G1298" t="s">
        <v>1299</v>
      </c>
      <c r="H1298" t="s">
        <v>7</v>
      </c>
      <c r="I1298">
        <v>34</v>
      </c>
      <c r="J1298" s="71">
        <v>6.97</v>
      </c>
      <c r="K1298" s="84">
        <v>0</v>
      </c>
      <c r="L1298" s="91">
        <v>5655</v>
      </c>
      <c r="M1298">
        <v>7</v>
      </c>
      <c r="N1298" s="1">
        <v>43781</v>
      </c>
      <c r="O1298">
        <v>0</v>
      </c>
      <c r="P1298" s="1">
        <v>0</v>
      </c>
      <c r="Q1298"/>
    </row>
    <row r="1299" spans="1:17" hidden="1" x14ac:dyDescent="0.25">
      <c r="A1299">
        <v>1034</v>
      </c>
      <c r="B1299" t="s">
        <v>718</v>
      </c>
      <c r="C1299" t="s">
        <v>699</v>
      </c>
      <c r="D1299" t="s">
        <v>700</v>
      </c>
      <c r="E1299" t="s">
        <v>6</v>
      </c>
      <c r="F1299" t="s">
        <v>701</v>
      </c>
      <c r="G1299" t="s">
        <v>1298</v>
      </c>
      <c r="H1299" t="s">
        <v>7</v>
      </c>
      <c r="I1299">
        <v>34</v>
      </c>
      <c r="J1299" s="71">
        <v>6.97</v>
      </c>
      <c r="K1299" s="84">
        <v>0</v>
      </c>
      <c r="L1299" s="91">
        <v>31559.27</v>
      </c>
      <c r="M1299">
        <v>7</v>
      </c>
      <c r="N1299" s="1">
        <v>43781</v>
      </c>
      <c r="O1299">
        <v>0</v>
      </c>
      <c r="P1299" s="1">
        <v>0</v>
      </c>
      <c r="Q1299"/>
    </row>
    <row r="1300" spans="1:17" hidden="1" x14ac:dyDescent="0.25">
      <c r="A1300">
        <v>1034</v>
      </c>
      <c r="B1300" t="s">
        <v>718</v>
      </c>
      <c r="C1300" t="s">
        <v>717</v>
      </c>
      <c r="D1300" t="s">
        <v>700</v>
      </c>
      <c r="E1300" t="s">
        <v>6</v>
      </c>
      <c r="F1300" t="s">
        <v>701</v>
      </c>
      <c r="G1300" t="s">
        <v>1311</v>
      </c>
      <c r="H1300" t="s">
        <v>7</v>
      </c>
      <c r="I1300">
        <v>34</v>
      </c>
      <c r="J1300" s="71">
        <v>6.97</v>
      </c>
      <c r="K1300" s="84">
        <v>0</v>
      </c>
      <c r="L1300" s="91">
        <v>1900</v>
      </c>
      <c r="M1300">
        <v>3</v>
      </c>
      <c r="N1300" s="1">
        <v>43781</v>
      </c>
      <c r="O1300">
        <v>0</v>
      </c>
      <c r="P1300" s="1">
        <v>0</v>
      </c>
      <c r="Q1300"/>
    </row>
    <row r="1301" spans="1:17" hidden="1" x14ac:dyDescent="0.25">
      <c r="A1301">
        <v>1034</v>
      </c>
      <c r="B1301" t="s">
        <v>719</v>
      </c>
      <c r="C1301" t="s">
        <v>699</v>
      </c>
      <c r="D1301" t="s">
        <v>700</v>
      </c>
      <c r="E1301" t="s">
        <v>6</v>
      </c>
      <c r="F1301" t="s">
        <v>701</v>
      </c>
      <c r="G1301" t="s">
        <v>742</v>
      </c>
      <c r="H1301" t="s">
        <v>7</v>
      </c>
      <c r="I1301">
        <v>34</v>
      </c>
      <c r="J1301" s="71">
        <v>6.97</v>
      </c>
      <c r="K1301" s="84">
        <v>0</v>
      </c>
      <c r="L1301" s="91">
        <v>10</v>
      </c>
      <c r="M1301">
        <v>1</v>
      </c>
      <c r="N1301" s="1">
        <v>43781</v>
      </c>
      <c r="O1301">
        <v>0</v>
      </c>
      <c r="P1301" s="1">
        <v>0</v>
      </c>
      <c r="Q1301"/>
    </row>
    <row r="1302" spans="1:17" hidden="1" x14ac:dyDescent="0.25">
      <c r="A1302">
        <v>1034</v>
      </c>
      <c r="B1302" t="s">
        <v>719</v>
      </c>
      <c r="C1302" t="s">
        <v>699</v>
      </c>
      <c r="D1302" t="s">
        <v>700</v>
      </c>
      <c r="E1302" t="s">
        <v>6</v>
      </c>
      <c r="F1302" t="s">
        <v>701</v>
      </c>
      <c r="G1302" t="s">
        <v>1300</v>
      </c>
      <c r="H1302" t="s">
        <v>7</v>
      </c>
      <c r="I1302">
        <v>34</v>
      </c>
      <c r="J1302" s="71">
        <v>6.97</v>
      </c>
      <c r="K1302" s="84">
        <v>0</v>
      </c>
      <c r="L1302" s="91">
        <v>1700</v>
      </c>
      <c r="M1302">
        <v>2</v>
      </c>
      <c r="N1302" s="1">
        <v>43781</v>
      </c>
      <c r="O1302">
        <v>0</v>
      </c>
      <c r="P1302" s="1">
        <v>0</v>
      </c>
      <c r="Q1302"/>
    </row>
    <row r="1303" spans="1:17" hidden="1" x14ac:dyDescent="0.25">
      <c r="A1303">
        <v>1034</v>
      </c>
      <c r="B1303" t="s">
        <v>719</v>
      </c>
      <c r="C1303" t="s">
        <v>699</v>
      </c>
      <c r="D1303" t="s">
        <v>700</v>
      </c>
      <c r="E1303" t="s">
        <v>6</v>
      </c>
      <c r="F1303" t="s">
        <v>701</v>
      </c>
      <c r="G1303" t="s">
        <v>1305</v>
      </c>
      <c r="H1303" t="s">
        <v>7</v>
      </c>
      <c r="I1303">
        <v>34</v>
      </c>
      <c r="J1303" s="71">
        <v>6.97</v>
      </c>
      <c r="K1303" s="84">
        <v>0</v>
      </c>
      <c r="L1303" s="91">
        <v>1</v>
      </c>
      <c r="M1303">
        <v>1</v>
      </c>
      <c r="N1303" s="1">
        <v>43781</v>
      </c>
      <c r="O1303">
        <v>0</v>
      </c>
      <c r="P1303" s="1">
        <v>0</v>
      </c>
      <c r="Q1303"/>
    </row>
    <row r="1304" spans="1:17" hidden="1" x14ac:dyDescent="0.25">
      <c r="A1304">
        <v>1035</v>
      </c>
      <c r="B1304" t="s">
        <v>699</v>
      </c>
      <c r="C1304" t="s">
        <v>699</v>
      </c>
      <c r="D1304" t="s">
        <v>700</v>
      </c>
      <c r="E1304" t="s">
        <v>6</v>
      </c>
      <c r="F1304" t="s">
        <v>701</v>
      </c>
      <c r="G1304" t="s">
        <v>702</v>
      </c>
      <c r="H1304" t="s">
        <v>7</v>
      </c>
      <c r="I1304">
        <v>34</v>
      </c>
      <c r="J1304" s="71">
        <v>6.97</v>
      </c>
      <c r="K1304" s="84">
        <v>0</v>
      </c>
      <c r="L1304" s="91">
        <v>866.26</v>
      </c>
      <c r="M1304">
        <v>1</v>
      </c>
      <c r="N1304" s="1">
        <v>43781</v>
      </c>
      <c r="O1304">
        <v>0</v>
      </c>
      <c r="P1304" s="1">
        <v>0</v>
      </c>
      <c r="Q1304"/>
    </row>
    <row r="1305" spans="1:17" hidden="1" x14ac:dyDescent="0.25">
      <c r="A1305">
        <v>1035</v>
      </c>
      <c r="B1305" t="s">
        <v>714</v>
      </c>
      <c r="C1305" t="s">
        <v>699</v>
      </c>
      <c r="D1305" t="s">
        <v>700</v>
      </c>
      <c r="E1305" t="s">
        <v>6</v>
      </c>
      <c r="F1305" t="s">
        <v>701</v>
      </c>
      <c r="G1305" t="s">
        <v>705</v>
      </c>
      <c r="H1305" t="s">
        <v>7</v>
      </c>
      <c r="I1305">
        <v>34</v>
      </c>
      <c r="J1305" s="71">
        <v>6.97</v>
      </c>
      <c r="K1305" s="84">
        <v>0</v>
      </c>
      <c r="L1305" s="91">
        <v>996.51</v>
      </c>
      <c r="M1305">
        <v>1</v>
      </c>
      <c r="N1305" s="1">
        <v>43781</v>
      </c>
      <c r="O1305">
        <v>0</v>
      </c>
      <c r="P1305" s="1">
        <v>0</v>
      </c>
      <c r="Q1305"/>
    </row>
    <row r="1306" spans="1:17" hidden="1" x14ac:dyDescent="0.25">
      <c r="A1306">
        <v>1035</v>
      </c>
      <c r="B1306" t="s">
        <v>715</v>
      </c>
      <c r="C1306" t="s">
        <v>699</v>
      </c>
      <c r="D1306" t="s">
        <v>700</v>
      </c>
      <c r="E1306" t="s">
        <v>6</v>
      </c>
      <c r="F1306" t="s">
        <v>701</v>
      </c>
      <c r="G1306" t="s">
        <v>789</v>
      </c>
      <c r="H1306" t="s">
        <v>7</v>
      </c>
      <c r="I1306">
        <v>34</v>
      </c>
      <c r="J1306" s="71">
        <v>6.97</v>
      </c>
      <c r="K1306" s="84">
        <v>0</v>
      </c>
      <c r="L1306" s="91">
        <v>424.26</v>
      </c>
      <c r="M1306">
        <v>1</v>
      </c>
      <c r="N1306" s="1">
        <v>43781</v>
      </c>
      <c r="O1306">
        <v>0</v>
      </c>
      <c r="P1306" s="1">
        <v>0</v>
      </c>
      <c r="Q1306"/>
    </row>
    <row r="1307" spans="1:17" hidden="1" x14ac:dyDescent="0.25">
      <c r="A1307">
        <v>1035</v>
      </c>
      <c r="B1307" t="s">
        <v>716</v>
      </c>
      <c r="C1307" t="s">
        <v>699</v>
      </c>
      <c r="D1307" t="s">
        <v>700</v>
      </c>
      <c r="E1307" t="s">
        <v>6</v>
      </c>
      <c r="F1307" t="s">
        <v>701</v>
      </c>
      <c r="G1307" t="s">
        <v>778</v>
      </c>
      <c r="H1307" t="s">
        <v>7</v>
      </c>
      <c r="I1307">
        <v>34</v>
      </c>
      <c r="J1307" s="71">
        <v>6.97</v>
      </c>
      <c r="K1307" s="84">
        <v>0</v>
      </c>
      <c r="L1307" s="91">
        <v>25.95</v>
      </c>
      <c r="M1307">
        <v>1</v>
      </c>
      <c r="N1307" s="1">
        <v>43781</v>
      </c>
      <c r="O1307">
        <v>0</v>
      </c>
      <c r="P1307" s="1">
        <v>0</v>
      </c>
      <c r="Q1307"/>
    </row>
    <row r="1308" spans="1:17" hidden="1" x14ac:dyDescent="0.25">
      <c r="A1308">
        <v>1035</v>
      </c>
      <c r="B1308" t="s">
        <v>718</v>
      </c>
      <c r="C1308" t="s">
        <v>699</v>
      </c>
      <c r="D1308" t="s">
        <v>700</v>
      </c>
      <c r="E1308" t="s">
        <v>6</v>
      </c>
      <c r="F1308" t="s">
        <v>701</v>
      </c>
      <c r="G1308" t="s">
        <v>806</v>
      </c>
      <c r="H1308" t="s">
        <v>7</v>
      </c>
      <c r="I1308">
        <v>34</v>
      </c>
      <c r="J1308" s="71">
        <v>6.97</v>
      </c>
      <c r="K1308" s="84">
        <v>0</v>
      </c>
      <c r="L1308" s="91">
        <v>19676.689999999999</v>
      </c>
      <c r="M1308">
        <v>1</v>
      </c>
      <c r="N1308" s="1">
        <v>43781</v>
      </c>
      <c r="O1308">
        <v>0</v>
      </c>
      <c r="P1308" s="1">
        <v>0</v>
      </c>
      <c r="Q1308"/>
    </row>
    <row r="1309" spans="1:17" hidden="1" x14ac:dyDescent="0.25">
      <c r="A1309">
        <v>1035</v>
      </c>
      <c r="B1309" t="s">
        <v>719</v>
      </c>
      <c r="C1309" t="s">
        <v>699</v>
      </c>
      <c r="D1309" t="s">
        <v>700</v>
      </c>
      <c r="E1309" t="s">
        <v>6</v>
      </c>
      <c r="F1309" t="s">
        <v>701</v>
      </c>
      <c r="G1309" t="s">
        <v>706</v>
      </c>
      <c r="H1309" t="s">
        <v>7</v>
      </c>
      <c r="I1309">
        <v>34</v>
      </c>
      <c r="J1309" s="71">
        <v>6.97</v>
      </c>
      <c r="K1309" s="84">
        <v>0</v>
      </c>
      <c r="L1309" s="91">
        <v>259881.51</v>
      </c>
      <c r="M1309">
        <v>1</v>
      </c>
      <c r="N1309" s="1">
        <v>43781</v>
      </c>
      <c r="O1309">
        <v>0</v>
      </c>
      <c r="P1309" s="1">
        <v>0</v>
      </c>
      <c r="Q1309"/>
    </row>
    <row r="1310" spans="1:17" hidden="1" x14ac:dyDescent="0.25">
      <c r="A1310">
        <v>1035</v>
      </c>
      <c r="B1310" t="s">
        <v>719</v>
      </c>
      <c r="C1310" t="s">
        <v>699</v>
      </c>
      <c r="D1310" t="s">
        <v>700</v>
      </c>
      <c r="E1310" t="s">
        <v>38</v>
      </c>
      <c r="F1310" t="s">
        <v>701</v>
      </c>
      <c r="G1310" t="s">
        <v>703</v>
      </c>
      <c r="H1310" t="s">
        <v>8</v>
      </c>
      <c r="I1310">
        <v>34</v>
      </c>
      <c r="J1310" s="71">
        <v>6.97</v>
      </c>
      <c r="K1310" s="84">
        <v>35.270000000000003</v>
      </c>
      <c r="L1310" s="91">
        <v>0</v>
      </c>
      <c r="M1310">
        <v>1</v>
      </c>
      <c r="N1310" s="1">
        <v>43781</v>
      </c>
      <c r="O1310">
        <v>0</v>
      </c>
      <c r="P1310" s="1">
        <v>0</v>
      </c>
      <c r="Q1310"/>
    </row>
    <row r="1311" spans="1:17" hidden="1" x14ac:dyDescent="0.25">
      <c r="A1311">
        <v>1036</v>
      </c>
      <c r="B1311" t="s">
        <v>699</v>
      </c>
      <c r="C1311" t="s">
        <v>699</v>
      </c>
      <c r="D1311" t="s">
        <v>700</v>
      </c>
      <c r="E1311" t="s">
        <v>6</v>
      </c>
      <c r="F1311" t="s">
        <v>701</v>
      </c>
      <c r="G1311" t="s">
        <v>793</v>
      </c>
      <c r="H1311" t="s">
        <v>7</v>
      </c>
      <c r="I1311">
        <v>34</v>
      </c>
      <c r="J1311" s="71">
        <v>6.97</v>
      </c>
      <c r="K1311" s="84">
        <v>0</v>
      </c>
      <c r="L1311" s="91">
        <v>428.72</v>
      </c>
      <c r="M1311">
        <v>3</v>
      </c>
      <c r="N1311" s="1">
        <v>43781</v>
      </c>
      <c r="O1311">
        <v>0</v>
      </c>
      <c r="P1311" s="1">
        <v>0</v>
      </c>
      <c r="Q1311"/>
    </row>
    <row r="1312" spans="1:17" hidden="1" x14ac:dyDescent="0.25">
      <c r="A1312">
        <v>1036</v>
      </c>
      <c r="B1312" t="s">
        <v>699</v>
      </c>
      <c r="C1312" t="s">
        <v>699</v>
      </c>
      <c r="D1312" t="s">
        <v>700</v>
      </c>
      <c r="E1312" t="s">
        <v>6</v>
      </c>
      <c r="F1312" t="s">
        <v>701</v>
      </c>
      <c r="G1312" t="s">
        <v>964</v>
      </c>
      <c r="H1312" t="s">
        <v>7</v>
      </c>
      <c r="I1312">
        <v>34</v>
      </c>
      <c r="J1312" s="71">
        <v>6.97</v>
      </c>
      <c r="K1312" s="84">
        <v>0</v>
      </c>
      <c r="L1312" s="91">
        <v>170.6</v>
      </c>
      <c r="M1312">
        <v>2</v>
      </c>
      <c r="N1312" s="1">
        <v>43781</v>
      </c>
      <c r="O1312">
        <v>0</v>
      </c>
      <c r="P1312" s="1">
        <v>0</v>
      </c>
      <c r="Q1312"/>
    </row>
    <row r="1313" spans="1:17" hidden="1" x14ac:dyDescent="0.25">
      <c r="A1313">
        <v>1036</v>
      </c>
      <c r="B1313" t="s">
        <v>699</v>
      </c>
      <c r="C1313" t="s">
        <v>714</v>
      </c>
      <c r="D1313" t="s">
        <v>700</v>
      </c>
      <c r="E1313" t="s">
        <v>6</v>
      </c>
      <c r="F1313" t="s">
        <v>701</v>
      </c>
      <c r="G1313" t="s">
        <v>794</v>
      </c>
      <c r="H1313" t="s">
        <v>7</v>
      </c>
      <c r="I1313">
        <v>34</v>
      </c>
      <c r="J1313" s="71">
        <v>6.97</v>
      </c>
      <c r="K1313" s="84">
        <v>0</v>
      </c>
      <c r="L1313" s="91">
        <v>1118.8</v>
      </c>
      <c r="M1313">
        <v>3</v>
      </c>
      <c r="N1313" s="1">
        <v>43781</v>
      </c>
      <c r="O1313">
        <v>0</v>
      </c>
      <c r="P1313" s="1">
        <v>0</v>
      </c>
      <c r="Q1313"/>
    </row>
    <row r="1314" spans="1:17" hidden="1" x14ac:dyDescent="0.25">
      <c r="A1314">
        <v>1036</v>
      </c>
      <c r="B1314" t="s">
        <v>699</v>
      </c>
      <c r="C1314" t="s">
        <v>715</v>
      </c>
      <c r="D1314" t="s">
        <v>700</v>
      </c>
      <c r="E1314" t="s">
        <v>6</v>
      </c>
      <c r="F1314" t="s">
        <v>701</v>
      </c>
      <c r="G1314" t="s">
        <v>796</v>
      </c>
      <c r="H1314" t="s">
        <v>7</v>
      </c>
      <c r="I1314">
        <v>34</v>
      </c>
      <c r="J1314" s="71">
        <v>6.97</v>
      </c>
      <c r="K1314" s="84">
        <v>0</v>
      </c>
      <c r="L1314" s="91">
        <v>59.27</v>
      </c>
      <c r="M1314">
        <v>1</v>
      </c>
      <c r="N1314" s="1">
        <v>43781</v>
      </c>
      <c r="O1314">
        <v>0</v>
      </c>
      <c r="P1314" s="1">
        <v>0</v>
      </c>
      <c r="Q1314"/>
    </row>
    <row r="1315" spans="1:17" hidden="1" x14ac:dyDescent="0.25">
      <c r="A1315">
        <v>1036</v>
      </c>
      <c r="B1315" t="s">
        <v>699</v>
      </c>
      <c r="C1315" t="s">
        <v>721</v>
      </c>
      <c r="D1315" t="s">
        <v>700</v>
      </c>
      <c r="E1315" t="s">
        <v>6</v>
      </c>
      <c r="F1315" t="s">
        <v>701</v>
      </c>
      <c r="G1315" t="s">
        <v>788</v>
      </c>
      <c r="H1315" t="s">
        <v>7</v>
      </c>
      <c r="I1315">
        <v>34</v>
      </c>
      <c r="J1315" s="71">
        <v>6.97</v>
      </c>
      <c r="K1315" s="84">
        <v>0</v>
      </c>
      <c r="L1315" s="91">
        <v>559.27</v>
      </c>
      <c r="M1315">
        <v>2</v>
      </c>
      <c r="N1315" s="1">
        <v>43781</v>
      </c>
      <c r="O1315">
        <v>0</v>
      </c>
      <c r="P1315" s="1">
        <v>0</v>
      </c>
      <c r="Q1315"/>
    </row>
    <row r="1316" spans="1:17" hidden="1" x14ac:dyDescent="0.25">
      <c r="A1316">
        <v>1036</v>
      </c>
      <c r="B1316" t="s">
        <v>714</v>
      </c>
      <c r="C1316" t="s">
        <v>699</v>
      </c>
      <c r="D1316" t="s">
        <v>700</v>
      </c>
      <c r="E1316" t="s">
        <v>6</v>
      </c>
      <c r="F1316" t="s">
        <v>701</v>
      </c>
      <c r="G1316" t="s">
        <v>702</v>
      </c>
      <c r="H1316" t="s">
        <v>7</v>
      </c>
      <c r="I1316">
        <v>34</v>
      </c>
      <c r="J1316" s="71">
        <v>6.97</v>
      </c>
      <c r="K1316" s="84">
        <v>0</v>
      </c>
      <c r="L1316" s="91">
        <v>11417.64</v>
      </c>
      <c r="M1316">
        <v>4</v>
      </c>
      <c r="N1316" s="1">
        <v>43781</v>
      </c>
      <c r="O1316">
        <v>0</v>
      </c>
      <c r="P1316" s="1">
        <v>0</v>
      </c>
      <c r="Q1316"/>
    </row>
    <row r="1317" spans="1:17" hidden="1" x14ac:dyDescent="0.25">
      <c r="A1317">
        <v>1036</v>
      </c>
      <c r="B1317" t="s">
        <v>716</v>
      </c>
      <c r="C1317" t="s">
        <v>699</v>
      </c>
      <c r="D1317" t="s">
        <v>700</v>
      </c>
      <c r="E1317" t="s">
        <v>6</v>
      </c>
      <c r="F1317" t="s">
        <v>701</v>
      </c>
      <c r="G1317" t="s">
        <v>803</v>
      </c>
      <c r="H1317" t="s">
        <v>7</v>
      </c>
      <c r="I1317">
        <v>34</v>
      </c>
      <c r="J1317" s="71">
        <v>6.97</v>
      </c>
      <c r="K1317" s="84">
        <v>0</v>
      </c>
      <c r="L1317" s="91">
        <v>154.69</v>
      </c>
      <c r="M1317">
        <v>3</v>
      </c>
      <c r="N1317" s="1">
        <v>43781</v>
      </c>
      <c r="O1317">
        <v>0</v>
      </c>
      <c r="P1317" s="1">
        <v>0</v>
      </c>
      <c r="Q1317"/>
    </row>
    <row r="1318" spans="1:17" hidden="1" x14ac:dyDescent="0.25">
      <c r="A1318">
        <v>1036</v>
      </c>
      <c r="B1318" t="s">
        <v>717</v>
      </c>
      <c r="C1318" t="s">
        <v>699</v>
      </c>
      <c r="D1318" t="s">
        <v>700</v>
      </c>
      <c r="E1318" t="s">
        <v>6</v>
      </c>
      <c r="F1318" t="s">
        <v>701</v>
      </c>
      <c r="G1318" t="s">
        <v>786</v>
      </c>
      <c r="H1318" t="s">
        <v>7</v>
      </c>
      <c r="I1318">
        <v>34</v>
      </c>
      <c r="J1318" s="71">
        <v>6.97</v>
      </c>
      <c r="K1318" s="84">
        <v>0</v>
      </c>
      <c r="L1318" s="91">
        <v>844.7</v>
      </c>
      <c r="M1318">
        <v>8</v>
      </c>
      <c r="N1318" s="1">
        <v>43781</v>
      </c>
      <c r="O1318">
        <v>0</v>
      </c>
      <c r="P1318" s="1">
        <v>0</v>
      </c>
      <c r="Q1318"/>
    </row>
    <row r="1319" spans="1:17" hidden="1" x14ac:dyDescent="0.25">
      <c r="A1319">
        <v>1036</v>
      </c>
      <c r="B1319" t="s">
        <v>717</v>
      </c>
      <c r="C1319" t="s">
        <v>699</v>
      </c>
      <c r="D1319" t="s">
        <v>700</v>
      </c>
      <c r="E1319" t="s">
        <v>6</v>
      </c>
      <c r="F1319" t="s">
        <v>701</v>
      </c>
      <c r="G1319" t="s">
        <v>952</v>
      </c>
      <c r="H1319" t="s">
        <v>7</v>
      </c>
      <c r="I1319">
        <v>34</v>
      </c>
      <c r="J1319" s="71">
        <v>6.97</v>
      </c>
      <c r="K1319" s="84">
        <v>0</v>
      </c>
      <c r="L1319" s="91">
        <v>464.72</v>
      </c>
      <c r="M1319">
        <v>2</v>
      </c>
      <c r="N1319" s="1">
        <v>43781</v>
      </c>
      <c r="O1319">
        <v>0</v>
      </c>
      <c r="P1319" s="1">
        <v>0</v>
      </c>
      <c r="Q1319"/>
    </row>
    <row r="1320" spans="1:17" hidden="1" x14ac:dyDescent="0.25">
      <c r="A1320">
        <v>1036</v>
      </c>
      <c r="B1320" t="s">
        <v>717</v>
      </c>
      <c r="C1320" t="s">
        <v>699</v>
      </c>
      <c r="D1320" t="s">
        <v>700</v>
      </c>
      <c r="E1320" t="s">
        <v>6</v>
      </c>
      <c r="F1320" t="s">
        <v>701</v>
      </c>
      <c r="G1320" t="s">
        <v>954</v>
      </c>
      <c r="H1320" t="s">
        <v>7</v>
      </c>
      <c r="I1320">
        <v>34</v>
      </c>
      <c r="J1320" s="71">
        <v>6.97</v>
      </c>
      <c r="K1320" s="84">
        <v>0</v>
      </c>
      <c r="L1320" s="91">
        <v>279.39</v>
      </c>
      <c r="M1320">
        <v>4</v>
      </c>
      <c r="N1320" s="1">
        <v>43781</v>
      </c>
      <c r="O1320">
        <v>0</v>
      </c>
      <c r="P1320" s="1">
        <v>0</v>
      </c>
      <c r="Q1320"/>
    </row>
    <row r="1321" spans="1:17" hidden="1" x14ac:dyDescent="0.25">
      <c r="A1321">
        <v>1036</v>
      </c>
      <c r="B1321" t="s">
        <v>717</v>
      </c>
      <c r="C1321" t="s">
        <v>716</v>
      </c>
      <c r="D1321" t="s">
        <v>700</v>
      </c>
      <c r="E1321" t="s">
        <v>6</v>
      </c>
      <c r="F1321" t="s">
        <v>701</v>
      </c>
      <c r="G1321" t="s">
        <v>792</v>
      </c>
      <c r="H1321" t="s">
        <v>7</v>
      </c>
      <c r="I1321">
        <v>34</v>
      </c>
      <c r="J1321" s="71">
        <v>6.97</v>
      </c>
      <c r="K1321" s="84">
        <v>0</v>
      </c>
      <c r="L1321" s="91">
        <v>30364.79</v>
      </c>
      <c r="M1321">
        <v>4</v>
      </c>
      <c r="N1321" s="1">
        <v>43781</v>
      </c>
      <c r="O1321">
        <v>0</v>
      </c>
      <c r="P1321" s="1">
        <v>0</v>
      </c>
      <c r="Q1321"/>
    </row>
    <row r="1322" spans="1:17" hidden="1" x14ac:dyDescent="0.25">
      <c r="A1322">
        <v>1036</v>
      </c>
      <c r="B1322" t="s">
        <v>717</v>
      </c>
      <c r="C1322" t="s">
        <v>718</v>
      </c>
      <c r="D1322" t="s">
        <v>700</v>
      </c>
      <c r="E1322" t="s">
        <v>6</v>
      </c>
      <c r="F1322" t="s">
        <v>701</v>
      </c>
      <c r="G1322" t="s">
        <v>791</v>
      </c>
      <c r="H1322" t="s">
        <v>7</v>
      </c>
      <c r="I1322">
        <v>34</v>
      </c>
      <c r="J1322" s="71">
        <v>6.97</v>
      </c>
      <c r="K1322" s="84">
        <v>0</v>
      </c>
      <c r="L1322" s="91">
        <v>16096.29</v>
      </c>
      <c r="M1322">
        <v>4</v>
      </c>
      <c r="N1322" s="1">
        <v>43781</v>
      </c>
      <c r="O1322">
        <v>0</v>
      </c>
      <c r="P1322" s="1">
        <v>0</v>
      </c>
      <c r="Q1322"/>
    </row>
    <row r="1323" spans="1:17" hidden="1" x14ac:dyDescent="0.25">
      <c r="A1323">
        <v>1036</v>
      </c>
      <c r="B1323" t="s">
        <v>718</v>
      </c>
      <c r="C1323" t="s">
        <v>717</v>
      </c>
      <c r="D1323" t="s">
        <v>700</v>
      </c>
      <c r="E1323" t="s">
        <v>6</v>
      </c>
      <c r="F1323" t="s">
        <v>701</v>
      </c>
      <c r="G1323" t="s">
        <v>797</v>
      </c>
      <c r="H1323" t="s">
        <v>7</v>
      </c>
      <c r="I1323">
        <v>34</v>
      </c>
      <c r="J1323" s="71">
        <v>6.97</v>
      </c>
      <c r="K1323" s="84">
        <v>0</v>
      </c>
      <c r="L1323" s="91">
        <v>10000</v>
      </c>
      <c r="M1323">
        <v>1</v>
      </c>
      <c r="N1323" s="1">
        <v>43781</v>
      </c>
      <c r="O1323">
        <v>0</v>
      </c>
      <c r="P1323" s="1">
        <v>0</v>
      </c>
      <c r="Q1323"/>
    </row>
    <row r="1324" spans="1:17" hidden="1" x14ac:dyDescent="0.25">
      <c r="A1324">
        <v>1036</v>
      </c>
      <c r="B1324" t="s">
        <v>719</v>
      </c>
      <c r="C1324" t="s">
        <v>699</v>
      </c>
      <c r="D1324" t="s">
        <v>700</v>
      </c>
      <c r="E1324" t="s">
        <v>6</v>
      </c>
      <c r="F1324" t="s">
        <v>701</v>
      </c>
      <c r="G1324" t="s">
        <v>762</v>
      </c>
      <c r="H1324" t="s">
        <v>7</v>
      </c>
      <c r="I1324">
        <v>34</v>
      </c>
      <c r="J1324" s="71">
        <v>6.97</v>
      </c>
      <c r="K1324" s="84">
        <v>0</v>
      </c>
      <c r="L1324" s="91">
        <v>145.62</v>
      </c>
      <c r="M1324">
        <v>1</v>
      </c>
      <c r="N1324" s="1">
        <v>43781</v>
      </c>
      <c r="O1324">
        <v>0</v>
      </c>
      <c r="P1324" s="1">
        <v>0</v>
      </c>
      <c r="Q1324"/>
    </row>
    <row r="1325" spans="1:17" hidden="1" x14ac:dyDescent="0.25">
      <c r="A1325">
        <v>1036</v>
      </c>
      <c r="B1325" t="s">
        <v>719</v>
      </c>
      <c r="C1325" t="s">
        <v>699</v>
      </c>
      <c r="D1325" t="s">
        <v>700</v>
      </c>
      <c r="E1325" t="s">
        <v>6</v>
      </c>
      <c r="F1325" t="s">
        <v>701</v>
      </c>
      <c r="G1325" t="s">
        <v>765</v>
      </c>
      <c r="H1325" t="s">
        <v>7</v>
      </c>
      <c r="I1325">
        <v>34</v>
      </c>
      <c r="J1325" s="71">
        <v>6.97</v>
      </c>
      <c r="K1325" s="84">
        <v>0</v>
      </c>
      <c r="L1325" s="91">
        <v>100</v>
      </c>
      <c r="M1325">
        <v>1</v>
      </c>
      <c r="N1325" s="1">
        <v>43781</v>
      </c>
      <c r="O1325">
        <v>0</v>
      </c>
      <c r="P1325" s="1">
        <v>0</v>
      </c>
      <c r="Q1325"/>
    </row>
    <row r="1326" spans="1:17" hidden="1" x14ac:dyDescent="0.25">
      <c r="A1326">
        <v>1036</v>
      </c>
      <c r="B1326" t="s">
        <v>719</v>
      </c>
      <c r="C1326" t="s">
        <v>699</v>
      </c>
      <c r="D1326" t="s">
        <v>700</v>
      </c>
      <c r="E1326" t="s">
        <v>6</v>
      </c>
      <c r="F1326" t="s">
        <v>701</v>
      </c>
      <c r="G1326" t="s">
        <v>767</v>
      </c>
      <c r="H1326" t="s">
        <v>7</v>
      </c>
      <c r="I1326">
        <v>34</v>
      </c>
      <c r="J1326" s="71">
        <v>6.97</v>
      </c>
      <c r="K1326" s="84">
        <v>0</v>
      </c>
      <c r="L1326" s="91">
        <v>159.25</v>
      </c>
      <c r="M1326">
        <v>3</v>
      </c>
      <c r="N1326" s="1">
        <v>43781</v>
      </c>
      <c r="O1326">
        <v>0</v>
      </c>
      <c r="P1326" s="1">
        <v>0</v>
      </c>
      <c r="Q1326"/>
    </row>
    <row r="1327" spans="1:17" hidden="1" x14ac:dyDescent="0.25">
      <c r="A1327">
        <v>1036</v>
      </c>
      <c r="B1327" t="s">
        <v>719</v>
      </c>
      <c r="C1327" t="s">
        <v>699</v>
      </c>
      <c r="D1327" t="s">
        <v>700</v>
      </c>
      <c r="E1327" t="s">
        <v>6</v>
      </c>
      <c r="F1327" t="s">
        <v>701</v>
      </c>
      <c r="G1327" t="s">
        <v>768</v>
      </c>
      <c r="H1327" t="s">
        <v>7</v>
      </c>
      <c r="I1327">
        <v>34</v>
      </c>
      <c r="J1327" s="71">
        <v>6.97</v>
      </c>
      <c r="K1327" s="84">
        <v>0</v>
      </c>
      <c r="L1327" s="91">
        <v>100</v>
      </c>
      <c r="M1327">
        <v>1</v>
      </c>
      <c r="N1327" s="1">
        <v>43781</v>
      </c>
      <c r="O1327">
        <v>0</v>
      </c>
      <c r="P1327" s="1">
        <v>0</v>
      </c>
      <c r="Q1327"/>
    </row>
    <row r="1328" spans="1:17" hidden="1" x14ac:dyDescent="0.25">
      <c r="A1328">
        <v>1036</v>
      </c>
      <c r="B1328" t="s">
        <v>719</v>
      </c>
      <c r="C1328" t="s">
        <v>699</v>
      </c>
      <c r="D1328" t="s">
        <v>700</v>
      </c>
      <c r="E1328" t="s">
        <v>6</v>
      </c>
      <c r="F1328" t="s">
        <v>701</v>
      </c>
      <c r="G1328" t="s">
        <v>770</v>
      </c>
      <c r="H1328" t="s">
        <v>7</v>
      </c>
      <c r="I1328">
        <v>34</v>
      </c>
      <c r="J1328" s="71">
        <v>6.97</v>
      </c>
      <c r="K1328" s="84">
        <v>0</v>
      </c>
      <c r="L1328" s="91">
        <v>2030</v>
      </c>
      <c r="M1328">
        <v>2</v>
      </c>
      <c r="N1328" s="1">
        <v>43781</v>
      </c>
      <c r="O1328">
        <v>0</v>
      </c>
      <c r="P1328" s="1">
        <v>0</v>
      </c>
      <c r="Q1328"/>
    </row>
    <row r="1329" spans="1:17" hidden="1" x14ac:dyDescent="0.25">
      <c r="A1329">
        <v>1036</v>
      </c>
      <c r="B1329" t="s">
        <v>719</v>
      </c>
      <c r="C1329" t="s">
        <v>699</v>
      </c>
      <c r="D1329" t="s">
        <v>700</v>
      </c>
      <c r="E1329" t="s">
        <v>6</v>
      </c>
      <c r="F1329" t="s">
        <v>701</v>
      </c>
      <c r="G1329" t="s">
        <v>39</v>
      </c>
      <c r="H1329" t="s">
        <v>7</v>
      </c>
      <c r="I1329">
        <v>34</v>
      </c>
      <c r="J1329" s="71">
        <v>6.97</v>
      </c>
      <c r="K1329" s="84">
        <v>0</v>
      </c>
      <c r="L1329" s="91">
        <v>530</v>
      </c>
      <c r="M1329">
        <v>2</v>
      </c>
      <c r="N1329" s="1">
        <v>43781</v>
      </c>
      <c r="O1329">
        <v>0</v>
      </c>
      <c r="P1329" s="1">
        <v>0</v>
      </c>
      <c r="Q1329"/>
    </row>
    <row r="1330" spans="1:17" hidden="1" x14ac:dyDescent="0.25">
      <c r="A1330">
        <v>1036</v>
      </c>
      <c r="B1330" t="s">
        <v>719</v>
      </c>
      <c r="C1330" t="s">
        <v>699</v>
      </c>
      <c r="D1330" t="s">
        <v>700</v>
      </c>
      <c r="E1330" t="s">
        <v>6</v>
      </c>
      <c r="F1330" t="s">
        <v>701</v>
      </c>
      <c r="G1330" t="s">
        <v>772</v>
      </c>
      <c r="H1330" t="s">
        <v>7</v>
      </c>
      <c r="I1330">
        <v>34</v>
      </c>
      <c r="J1330" s="71">
        <v>6.97</v>
      </c>
      <c r="K1330" s="84">
        <v>0</v>
      </c>
      <c r="L1330" s="91">
        <v>6.41</v>
      </c>
      <c r="M1330">
        <v>1</v>
      </c>
      <c r="N1330" s="1">
        <v>43781</v>
      </c>
      <c r="O1330">
        <v>0</v>
      </c>
      <c r="P1330" s="1">
        <v>0</v>
      </c>
      <c r="Q1330"/>
    </row>
    <row r="1331" spans="1:17" hidden="1" x14ac:dyDescent="0.25">
      <c r="A1331">
        <v>1036</v>
      </c>
      <c r="B1331" t="s">
        <v>719</v>
      </c>
      <c r="C1331" t="s">
        <v>699</v>
      </c>
      <c r="D1331" t="s">
        <v>700</v>
      </c>
      <c r="E1331" t="s">
        <v>6</v>
      </c>
      <c r="F1331" t="s">
        <v>701</v>
      </c>
      <c r="G1331" t="s">
        <v>776</v>
      </c>
      <c r="H1331" t="s">
        <v>7</v>
      </c>
      <c r="I1331">
        <v>34</v>
      </c>
      <c r="J1331" s="71">
        <v>6.97</v>
      </c>
      <c r="K1331" s="84">
        <v>0</v>
      </c>
      <c r="L1331" s="91">
        <v>76.05</v>
      </c>
      <c r="M1331">
        <v>2</v>
      </c>
      <c r="N1331" s="1">
        <v>43781</v>
      </c>
      <c r="O1331">
        <v>0</v>
      </c>
      <c r="P1331" s="1">
        <v>0</v>
      </c>
      <c r="Q1331"/>
    </row>
    <row r="1332" spans="1:17" hidden="1" x14ac:dyDescent="0.25">
      <c r="A1332">
        <v>1036</v>
      </c>
      <c r="B1332" t="s">
        <v>719</v>
      </c>
      <c r="C1332" t="s">
        <v>699</v>
      </c>
      <c r="D1332" t="s">
        <v>700</v>
      </c>
      <c r="E1332" t="s">
        <v>6</v>
      </c>
      <c r="F1332" t="s">
        <v>701</v>
      </c>
      <c r="G1332" t="s">
        <v>780</v>
      </c>
      <c r="H1332" t="s">
        <v>7</v>
      </c>
      <c r="I1332">
        <v>34</v>
      </c>
      <c r="J1332" s="71">
        <v>6.97</v>
      </c>
      <c r="K1332" s="84">
        <v>0</v>
      </c>
      <c r="L1332" s="91">
        <v>1163.52</v>
      </c>
      <c r="M1332">
        <v>4</v>
      </c>
      <c r="N1332" s="1">
        <v>43781</v>
      </c>
      <c r="O1332">
        <v>0</v>
      </c>
      <c r="P1332" s="1">
        <v>0</v>
      </c>
      <c r="Q1332"/>
    </row>
    <row r="1333" spans="1:17" hidden="1" x14ac:dyDescent="0.25">
      <c r="A1333">
        <v>1036</v>
      </c>
      <c r="B1333" t="s">
        <v>719</v>
      </c>
      <c r="C1333" t="s">
        <v>699</v>
      </c>
      <c r="D1333" t="s">
        <v>700</v>
      </c>
      <c r="E1333" t="s">
        <v>6</v>
      </c>
      <c r="F1333" t="s">
        <v>701</v>
      </c>
      <c r="G1333" t="s">
        <v>783</v>
      </c>
      <c r="H1333" t="s">
        <v>7</v>
      </c>
      <c r="I1333">
        <v>34</v>
      </c>
      <c r="J1333" s="71">
        <v>6.97</v>
      </c>
      <c r="K1333" s="84">
        <v>0</v>
      </c>
      <c r="L1333" s="91">
        <v>8</v>
      </c>
      <c r="M1333">
        <v>1</v>
      </c>
      <c r="N1333" s="1">
        <v>43781</v>
      </c>
      <c r="O1333">
        <v>0</v>
      </c>
      <c r="P1333" s="1">
        <v>0</v>
      </c>
      <c r="Q1333"/>
    </row>
    <row r="1334" spans="1:17" hidden="1" x14ac:dyDescent="0.25">
      <c r="A1334">
        <v>1036</v>
      </c>
      <c r="B1334" t="s">
        <v>719</v>
      </c>
      <c r="C1334" t="s">
        <v>699</v>
      </c>
      <c r="D1334" t="s">
        <v>700</v>
      </c>
      <c r="E1334" t="s">
        <v>6</v>
      </c>
      <c r="F1334" t="s">
        <v>701</v>
      </c>
      <c r="G1334" t="s">
        <v>784</v>
      </c>
      <c r="H1334" t="s">
        <v>7</v>
      </c>
      <c r="I1334">
        <v>34</v>
      </c>
      <c r="J1334" s="71">
        <v>6.97</v>
      </c>
      <c r="K1334" s="84">
        <v>0</v>
      </c>
      <c r="L1334" s="91">
        <v>126.53</v>
      </c>
      <c r="M1334">
        <v>3</v>
      </c>
      <c r="N1334" s="1">
        <v>43781</v>
      </c>
      <c r="O1334">
        <v>0</v>
      </c>
      <c r="P1334" s="1">
        <v>0</v>
      </c>
      <c r="Q1334"/>
    </row>
    <row r="1335" spans="1:17" hidden="1" x14ac:dyDescent="0.25">
      <c r="A1335">
        <v>1036</v>
      </c>
      <c r="B1335" t="s">
        <v>719</v>
      </c>
      <c r="C1335" t="s">
        <v>699</v>
      </c>
      <c r="D1335" t="s">
        <v>700</v>
      </c>
      <c r="E1335" t="s">
        <v>6</v>
      </c>
      <c r="F1335" t="s">
        <v>701</v>
      </c>
      <c r="G1335" t="s">
        <v>953</v>
      </c>
      <c r="H1335" t="s">
        <v>7</v>
      </c>
      <c r="I1335">
        <v>34</v>
      </c>
      <c r="J1335" s="71">
        <v>6.97</v>
      </c>
      <c r="K1335" s="84">
        <v>0</v>
      </c>
      <c r="L1335" s="91">
        <v>59.03</v>
      </c>
      <c r="M1335">
        <v>1</v>
      </c>
      <c r="N1335" s="1">
        <v>43781</v>
      </c>
      <c r="O1335">
        <v>0</v>
      </c>
      <c r="P1335" s="1">
        <v>0</v>
      </c>
      <c r="Q1335"/>
    </row>
    <row r="1336" spans="1:17" hidden="1" x14ac:dyDescent="0.25">
      <c r="A1336">
        <v>1036</v>
      </c>
      <c r="B1336" t="s">
        <v>719</v>
      </c>
      <c r="C1336" t="s">
        <v>699</v>
      </c>
      <c r="D1336" t="s">
        <v>700</v>
      </c>
      <c r="E1336" t="s">
        <v>6</v>
      </c>
      <c r="F1336" t="s">
        <v>701</v>
      </c>
      <c r="G1336" t="s">
        <v>956</v>
      </c>
      <c r="H1336" t="s">
        <v>7</v>
      </c>
      <c r="I1336">
        <v>34</v>
      </c>
      <c r="J1336" s="71">
        <v>6.97</v>
      </c>
      <c r="K1336" s="84">
        <v>0</v>
      </c>
      <c r="L1336" s="91">
        <v>367</v>
      </c>
      <c r="M1336">
        <v>2</v>
      </c>
      <c r="N1336" s="1">
        <v>43781</v>
      </c>
      <c r="O1336">
        <v>0</v>
      </c>
      <c r="P1336" s="1">
        <v>0</v>
      </c>
      <c r="Q1336"/>
    </row>
    <row r="1337" spans="1:17" hidden="1" x14ac:dyDescent="0.25">
      <c r="A1337">
        <v>1036</v>
      </c>
      <c r="B1337" t="s">
        <v>719</v>
      </c>
      <c r="C1337" t="s">
        <v>699</v>
      </c>
      <c r="D1337" t="s">
        <v>700</v>
      </c>
      <c r="E1337" t="s">
        <v>6</v>
      </c>
      <c r="F1337" t="s">
        <v>701</v>
      </c>
      <c r="G1337" t="s">
        <v>961</v>
      </c>
      <c r="H1337" t="s">
        <v>7</v>
      </c>
      <c r="I1337">
        <v>34</v>
      </c>
      <c r="J1337" s="71">
        <v>6.97</v>
      </c>
      <c r="K1337" s="84">
        <v>0</v>
      </c>
      <c r="L1337" s="91">
        <v>957.12</v>
      </c>
      <c r="M1337">
        <v>4</v>
      </c>
      <c r="N1337" s="1">
        <v>43781</v>
      </c>
      <c r="O1337">
        <v>0</v>
      </c>
      <c r="P1337" s="1">
        <v>0</v>
      </c>
      <c r="Q1337"/>
    </row>
    <row r="1338" spans="1:17" hidden="1" x14ac:dyDescent="0.25">
      <c r="A1338">
        <v>1036</v>
      </c>
      <c r="B1338" t="s">
        <v>719</v>
      </c>
      <c r="C1338" t="s">
        <v>699</v>
      </c>
      <c r="D1338" t="s">
        <v>700</v>
      </c>
      <c r="E1338" t="s">
        <v>6</v>
      </c>
      <c r="F1338" t="s">
        <v>701</v>
      </c>
      <c r="G1338" t="s">
        <v>963</v>
      </c>
      <c r="H1338" t="s">
        <v>7</v>
      </c>
      <c r="I1338">
        <v>34</v>
      </c>
      <c r="J1338" s="71">
        <v>6.97</v>
      </c>
      <c r="K1338" s="84">
        <v>0</v>
      </c>
      <c r="L1338" s="91">
        <v>3419.86</v>
      </c>
      <c r="M1338">
        <v>6</v>
      </c>
      <c r="N1338" s="1">
        <v>43781</v>
      </c>
      <c r="O1338">
        <v>0</v>
      </c>
      <c r="P1338" s="1">
        <v>0</v>
      </c>
      <c r="Q1338"/>
    </row>
    <row r="1339" spans="1:17" hidden="1" x14ac:dyDescent="0.25">
      <c r="A1339">
        <v>1036</v>
      </c>
      <c r="B1339" t="s">
        <v>719</v>
      </c>
      <c r="C1339" t="s">
        <v>714</v>
      </c>
      <c r="D1339" t="s">
        <v>700</v>
      </c>
      <c r="E1339" t="s">
        <v>6</v>
      </c>
      <c r="F1339" t="s">
        <v>701</v>
      </c>
      <c r="G1339" t="s">
        <v>711</v>
      </c>
      <c r="H1339" t="s">
        <v>7</v>
      </c>
      <c r="I1339">
        <v>34</v>
      </c>
      <c r="J1339" s="71">
        <v>6.97</v>
      </c>
      <c r="K1339" s="84">
        <v>0</v>
      </c>
      <c r="L1339" s="91">
        <v>195.48</v>
      </c>
      <c r="M1339">
        <v>4</v>
      </c>
      <c r="N1339" s="1">
        <v>43781</v>
      </c>
      <c r="O1339">
        <v>0</v>
      </c>
      <c r="P1339" s="1">
        <v>0</v>
      </c>
      <c r="Q1339"/>
    </row>
    <row r="1340" spans="1:17" hidden="1" x14ac:dyDescent="0.25">
      <c r="A1340">
        <v>1036</v>
      </c>
      <c r="B1340" t="s">
        <v>719</v>
      </c>
      <c r="C1340" t="s">
        <v>715</v>
      </c>
      <c r="D1340" t="s">
        <v>700</v>
      </c>
      <c r="E1340" t="s">
        <v>6</v>
      </c>
      <c r="F1340" t="s">
        <v>701</v>
      </c>
      <c r="G1340" t="s">
        <v>6</v>
      </c>
      <c r="H1340" t="s">
        <v>7</v>
      </c>
      <c r="I1340">
        <v>34</v>
      </c>
      <c r="J1340" s="71">
        <v>6.97</v>
      </c>
      <c r="K1340" s="84">
        <v>0</v>
      </c>
      <c r="L1340" s="91">
        <v>2354.21</v>
      </c>
      <c r="M1340">
        <v>6</v>
      </c>
      <c r="N1340" s="1">
        <v>43781</v>
      </c>
      <c r="O1340">
        <v>0</v>
      </c>
      <c r="P1340" s="1">
        <v>0</v>
      </c>
      <c r="Q1340"/>
    </row>
    <row r="1341" spans="1:17" hidden="1" x14ac:dyDescent="0.25">
      <c r="A1341">
        <v>1036</v>
      </c>
      <c r="B1341" t="s">
        <v>719</v>
      </c>
      <c r="C1341" t="s">
        <v>720</v>
      </c>
      <c r="D1341" t="s">
        <v>700</v>
      </c>
      <c r="E1341" t="s">
        <v>6</v>
      </c>
      <c r="F1341" t="s">
        <v>701</v>
      </c>
      <c r="G1341" t="s">
        <v>777</v>
      </c>
      <c r="H1341" t="s">
        <v>7</v>
      </c>
      <c r="I1341">
        <v>34</v>
      </c>
      <c r="J1341" s="71">
        <v>6.97</v>
      </c>
      <c r="K1341" s="84">
        <v>0</v>
      </c>
      <c r="L1341" s="91">
        <v>200</v>
      </c>
      <c r="M1341">
        <v>1</v>
      </c>
      <c r="N1341" s="1">
        <v>43781</v>
      </c>
      <c r="O1341">
        <v>0</v>
      </c>
      <c r="P1341" s="1">
        <v>0</v>
      </c>
      <c r="Q1341"/>
    </row>
    <row r="1342" spans="1:17" hidden="1" x14ac:dyDescent="0.25">
      <c r="A1342">
        <v>1036</v>
      </c>
      <c r="B1342" t="s">
        <v>720</v>
      </c>
      <c r="C1342" t="s">
        <v>699</v>
      </c>
      <c r="D1342" t="s">
        <v>700</v>
      </c>
      <c r="E1342" t="s">
        <v>6</v>
      </c>
      <c r="F1342" t="s">
        <v>701</v>
      </c>
      <c r="G1342" t="s">
        <v>760</v>
      </c>
      <c r="H1342" t="s">
        <v>7</v>
      </c>
      <c r="I1342">
        <v>34</v>
      </c>
      <c r="J1342" s="71">
        <v>6.97</v>
      </c>
      <c r="K1342" s="84">
        <v>0</v>
      </c>
      <c r="L1342" s="91">
        <v>84.54</v>
      </c>
      <c r="M1342">
        <v>1</v>
      </c>
      <c r="N1342" s="1">
        <v>43781</v>
      </c>
      <c r="O1342">
        <v>0</v>
      </c>
      <c r="P1342" s="1">
        <v>0</v>
      </c>
      <c r="Q1342"/>
    </row>
    <row r="1343" spans="1:17" hidden="1" x14ac:dyDescent="0.25">
      <c r="A1343">
        <v>1036</v>
      </c>
      <c r="B1343" t="s">
        <v>720</v>
      </c>
      <c r="C1343" t="s">
        <v>699</v>
      </c>
      <c r="D1343" t="s">
        <v>700</v>
      </c>
      <c r="E1343" t="s">
        <v>6</v>
      </c>
      <c r="F1343" t="s">
        <v>701</v>
      </c>
      <c r="G1343" t="s">
        <v>710</v>
      </c>
      <c r="H1343" t="s">
        <v>7</v>
      </c>
      <c r="I1343">
        <v>34</v>
      </c>
      <c r="J1343" s="71">
        <v>6.97</v>
      </c>
      <c r="K1343" s="84">
        <v>0</v>
      </c>
      <c r="L1343" s="91">
        <v>18165.7</v>
      </c>
      <c r="M1343">
        <v>4</v>
      </c>
      <c r="N1343" s="1">
        <v>43781</v>
      </c>
      <c r="O1343">
        <v>0</v>
      </c>
      <c r="P1343" s="1">
        <v>0</v>
      </c>
      <c r="Q1343"/>
    </row>
    <row r="1344" spans="1:17" hidden="1" x14ac:dyDescent="0.25">
      <c r="A1344">
        <v>1036</v>
      </c>
      <c r="B1344" t="s">
        <v>720</v>
      </c>
      <c r="C1344" t="s">
        <v>699</v>
      </c>
      <c r="D1344" t="s">
        <v>700</v>
      </c>
      <c r="E1344" t="s">
        <v>6</v>
      </c>
      <c r="F1344" t="s">
        <v>701</v>
      </c>
      <c r="G1344" t="s">
        <v>705</v>
      </c>
      <c r="H1344" t="s">
        <v>7</v>
      </c>
      <c r="I1344">
        <v>34</v>
      </c>
      <c r="J1344" s="71">
        <v>6.97</v>
      </c>
      <c r="K1344" s="84">
        <v>0</v>
      </c>
      <c r="L1344" s="91">
        <v>1030.1300000000001</v>
      </c>
      <c r="M1344">
        <v>2</v>
      </c>
      <c r="N1344" s="1">
        <v>43781</v>
      </c>
      <c r="O1344">
        <v>0</v>
      </c>
      <c r="P1344" s="1">
        <v>0</v>
      </c>
      <c r="Q1344"/>
    </row>
    <row r="1345" spans="1:17" hidden="1" x14ac:dyDescent="0.25">
      <c r="A1345">
        <v>1036</v>
      </c>
      <c r="B1345" t="s">
        <v>720</v>
      </c>
      <c r="C1345" t="s">
        <v>714</v>
      </c>
      <c r="D1345" t="s">
        <v>700</v>
      </c>
      <c r="E1345" t="s">
        <v>6</v>
      </c>
      <c r="F1345" t="s">
        <v>701</v>
      </c>
      <c r="G1345" t="s">
        <v>806</v>
      </c>
      <c r="H1345" t="s">
        <v>7</v>
      </c>
      <c r="I1345">
        <v>34</v>
      </c>
      <c r="J1345" s="71">
        <v>6.97</v>
      </c>
      <c r="K1345" s="84">
        <v>0</v>
      </c>
      <c r="L1345" s="91">
        <v>15587.77</v>
      </c>
      <c r="M1345">
        <v>4</v>
      </c>
      <c r="N1345" s="1">
        <v>43781</v>
      </c>
      <c r="O1345">
        <v>0</v>
      </c>
      <c r="P1345" s="1">
        <v>0</v>
      </c>
      <c r="Q1345"/>
    </row>
    <row r="1346" spans="1:17" hidden="1" x14ac:dyDescent="0.25">
      <c r="A1346">
        <v>1036</v>
      </c>
      <c r="B1346" t="s">
        <v>720</v>
      </c>
      <c r="C1346" t="s">
        <v>715</v>
      </c>
      <c r="D1346" t="s">
        <v>700</v>
      </c>
      <c r="E1346" t="s">
        <v>6</v>
      </c>
      <c r="F1346" t="s">
        <v>701</v>
      </c>
      <c r="G1346" t="s">
        <v>706</v>
      </c>
      <c r="H1346" t="s">
        <v>7</v>
      </c>
      <c r="I1346">
        <v>34</v>
      </c>
      <c r="J1346" s="71">
        <v>6.97</v>
      </c>
      <c r="K1346" s="84">
        <v>0</v>
      </c>
      <c r="L1346" s="91">
        <v>355.05</v>
      </c>
      <c r="M1346">
        <v>4</v>
      </c>
      <c r="N1346" s="1">
        <v>43781</v>
      </c>
      <c r="O1346">
        <v>0</v>
      </c>
      <c r="P1346" s="1">
        <v>0</v>
      </c>
      <c r="Q1346"/>
    </row>
    <row r="1347" spans="1:17" hidden="1" x14ac:dyDescent="0.25">
      <c r="A1347">
        <v>3001</v>
      </c>
      <c r="B1347" t="s">
        <v>719</v>
      </c>
      <c r="C1347" t="s">
        <v>699</v>
      </c>
      <c r="D1347" t="s">
        <v>700</v>
      </c>
      <c r="E1347" t="s">
        <v>6</v>
      </c>
      <c r="F1347" t="s">
        <v>701</v>
      </c>
      <c r="G1347" t="s">
        <v>704</v>
      </c>
      <c r="H1347" t="s">
        <v>7</v>
      </c>
      <c r="I1347">
        <v>34</v>
      </c>
      <c r="J1347" s="71">
        <v>6.97</v>
      </c>
      <c r="K1347" s="84">
        <v>0</v>
      </c>
      <c r="L1347" s="91">
        <v>10897.9</v>
      </c>
      <c r="M1347">
        <v>44</v>
      </c>
      <c r="N1347" s="1">
        <v>43781</v>
      </c>
      <c r="O1347">
        <v>0</v>
      </c>
      <c r="P1347" s="1">
        <v>0</v>
      </c>
      <c r="Q1347"/>
    </row>
    <row r="1348" spans="1:17" hidden="1" x14ac:dyDescent="0.25">
      <c r="A1348">
        <v>3001</v>
      </c>
      <c r="B1348" t="s">
        <v>719</v>
      </c>
      <c r="C1348" t="s">
        <v>714</v>
      </c>
      <c r="D1348" t="s">
        <v>700</v>
      </c>
      <c r="E1348" t="s">
        <v>6</v>
      </c>
      <c r="F1348" t="s">
        <v>701</v>
      </c>
      <c r="G1348" t="s">
        <v>789</v>
      </c>
      <c r="H1348" t="s">
        <v>7</v>
      </c>
      <c r="I1348">
        <v>34</v>
      </c>
      <c r="J1348" s="71">
        <v>6.97</v>
      </c>
      <c r="K1348" s="84">
        <v>0</v>
      </c>
      <c r="L1348" s="91">
        <v>3852.82</v>
      </c>
      <c r="M1348">
        <v>12</v>
      </c>
      <c r="N1348" s="1">
        <v>43781</v>
      </c>
      <c r="O1348">
        <v>0</v>
      </c>
      <c r="P1348" s="1">
        <v>0</v>
      </c>
      <c r="Q1348"/>
    </row>
    <row r="1349" spans="1:17" hidden="1" x14ac:dyDescent="0.25">
      <c r="A1349">
        <v>3001</v>
      </c>
      <c r="B1349" t="s">
        <v>719</v>
      </c>
      <c r="C1349" t="s">
        <v>715</v>
      </c>
      <c r="D1349" t="s">
        <v>700</v>
      </c>
      <c r="E1349" t="s">
        <v>6</v>
      </c>
      <c r="F1349" t="s">
        <v>701</v>
      </c>
      <c r="G1349" t="s">
        <v>705</v>
      </c>
      <c r="H1349" t="s">
        <v>7</v>
      </c>
      <c r="I1349">
        <v>34</v>
      </c>
      <c r="J1349" s="71">
        <v>6.97</v>
      </c>
      <c r="K1349" s="84">
        <v>0</v>
      </c>
      <c r="L1349" s="91">
        <v>5435.5</v>
      </c>
      <c r="M1349">
        <v>19</v>
      </c>
      <c r="N1349" s="1">
        <v>43781</v>
      </c>
      <c r="O1349">
        <v>0</v>
      </c>
      <c r="P1349" s="1">
        <v>0</v>
      </c>
      <c r="Q1349"/>
    </row>
    <row r="1350" spans="1:17" hidden="1" x14ac:dyDescent="0.25">
      <c r="A1350">
        <v>3001</v>
      </c>
      <c r="B1350" t="s">
        <v>719</v>
      </c>
      <c r="C1350" t="s">
        <v>718</v>
      </c>
      <c r="D1350" t="s">
        <v>700</v>
      </c>
      <c r="E1350" t="s">
        <v>6</v>
      </c>
      <c r="F1350" t="s">
        <v>701</v>
      </c>
      <c r="G1350" t="s">
        <v>805</v>
      </c>
      <c r="H1350" t="s">
        <v>7</v>
      </c>
      <c r="I1350">
        <v>34</v>
      </c>
      <c r="J1350" s="71">
        <v>6.97</v>
      </c>
      <c r="K1350" s="84">
        <v>0</v>
      </c>
      <c r="L1350" s="91">
        <v>141</v>
      </c>
      <c r="M1350">
        <v>1</v>
      </c>
      <c r="N1350" s="1">
        <v>43781</v>
      </c>
      <c r="O1350">
        <v>0</v>
      </c>
      <c r="P1350" s="1">
        <v>0</v>
      </c>
      <c r="Q1350"/>
    </row>
    <row r="1351" spans="1:17" hidden="1" x14ac:dyDescent="0.25">
      <c r="A1351">
        <v>3001</v>
      </c>
      <c r="B1351" t="s">
        <v>719</v>
      </c>
      <c r="C1351" t="s">
        <v>719</v>
      </c>
      <c r="D1351" t="s">
        <v>700</v>
      </c>
      <c r="E1351" t="s">
        <v>6</v>
      </c>
      <c r="F1351" t="s">
        <v>701</v>
      </c>
      <c r="G1351" t="s">
        <v>807</v>
      </c>
      <c r="H1351" t="s">
        <v>7</v>
      </c>
      <c r="I1351">
        <v>34</v>
      </c>
      <c r="J1351" s="71">
        <v>6.97</v>
      </c>
      <c r="K1351" s="84">
        <v>0</v>
      </c>
      <c r="L1351" s="91">
        <v>1540.55</v>
      </c>
      <c r="M1351">
        <v>10</v>
      </c>
      <c r="N1351" s="1">
        <v>43781</v>
      </c>
      <c r="O1351">
        <v>0</v>
      </c>
      <c r="P1351" s="1">
        <v>0</v>
      </c>
      <c r="Q1351"/>
    </row>
    <row r="1352" spans="1:17" hidden="1" x14ac:dyDescent="0.25">
      <c r="A1352">
        <v>3001</v>
      </c>
      <c r="B1352" t="s">
        <v>719</v>
      </c>
      <c r="C1352" t="s">
        <v>710</v>
      </c>
      <c r="D1352" t="s">
        <v>700</v>
      </c>
      <c r="E1352" t="s">
        <v>6</v>
      </c>
      <c r="F1352" t="s">
        <v>701</v>
      </c>
      <c r="G1352" t="s">
        <v>706</v>
      </c>
      <c r="H1352" t="s">
        <v>7</v>
      </c>
      <c r="I1352">
        <v>34</v>
      </c>
      <c r="J1352" s="71">
        <v>6.97</v>
      </c>
      <c r="K1352" s="84">
        <v>0</v>
      </c>
      <c r="L1352" s="91">
        <v>912.15</v>
      </c>
      <c r="M1352">
        <v>3</v>
      </c>
      <c r="N1352" s="1">
        <v>43781</v>
      </c>
      <c r="O1352">
        <v>0</v>
      </c>
      <c r="P1352" s="1">
        <v>0</v>
      </c>
      <c r="Q1352"/>
    </row>
    <row r="1353" spans="1:17" hidden="1" x14ac:dyDescent="0.25">
      <c r="A1353">
        <v>3001</v>
      </c>
      <c r="B1353" t="s">
        <v>719</v>
      </c>
      <c r="C1353" t="s">
        <v>768</v>
      </c>
      <c r="D1353" t="s">
        <v>700</v>
      </c>
      <c r="E1353" t="s">
        <v>6</v>
      </c>
      <c r="F1353" t="s">
        <v>701</v>
      </c>
      <c r="G1353" t="s">
        <v>707</v>
      </c>
      <c r="H1353" t="s">
        <v>7</v>
      </c>
      <c r="I1353">
        <v>34</v>
      </c>
      <c r="J1353" s="71">
        <v>6.97</v>
      </c>
      <c r="K1353" s="84">
        <v>0</v>
      </c>
      <c r="L1353" s="91">
        <v>456.21</v>
      </c>
      <c r="M1353">
        <v>1</v>
      </c>
      <c r="N1353" s="1">
        <v>43781</v>
      </c>
      <c r="O1353">
        <v>0</v>
      </c>
      <c r="P1353" s="1">
        <v>0</v>
      </c>
      <c r="Q1353"/>
    </row>
    <row r="1354" spans="1:17" hidden="1" x14ac:dyDescent="0.25">
      <c r="A1354">
        <v>3001</v>
      </c>
      <c r="B1354" t="s">
        <v>719</v>
      </c>
      <c r="C1354" t="s">
        <v>771</v>
      </c>
      <c r="D1354" t="s">
        <v>700</v>
      </c>
      <c r="E1354" t="s">
        <v>6</v>
      </c>
      <c r="F1354" t="s">
        <v>701</v>
      </c>
      <c r="G1354" t="s">
        <v>759</v>
      </c>
      <c r="H1354" t="s">
        <v>7</v>
      </c>
      <c r="I1354">
        <v>34</v>
      </c>
      <c r="J1354" s="71">
        <v>6.97</v>
      </c>
      <c r="K1354" s="84">
        <v>0</v>
      </c>
      <c r="L1354" s="91">
        <v>1201.54</v>
      </c>
      <c r="M1354">
        <v>4</v>
      </c>
      <c r="N1354" s="1">
        <v>43781</v>
      </c>
      <c r="O1354">
        <v>0</v>
      </c>
      <c r="P1354" s="1">
        <v>0</v>
      </c>
      <c r="Q1354"/>
    </row>
    <row r="1355" spans="1:17" hidden="1" x14ac:dyDescent="0.25">
      <c r="A1355">
        <v>3001</v>
      </c>
      <c r="B1355" t="s">
        <v>720</v>
      </c>
      <c r="C1355" t="s">
        <v>714</v>
      </c>
      <c r="D1355" t="s">
        <v>700</v>
      </c>
      <c r="E1355" t="s">
        <v>6</v>
      </c>
      <c r="F1355" t="s">
        <v>701</v>
      </c>
      <c r="G1355" t="s">
        <v>760</v>
      </c>
      <c r="H1355" t="s">
        <v>7</v>
      </c>
      <c r="I1355">
        <v>34</v>
      </c>
      <c r="J1355" s="71">
        <v>6.97</v>
      </c>
      <c r="K1355" s="84">
        <v>0</v>
      </c>
      <c r="L1355" s="91">
        <v>1488.42</v>
      </c>
      <c r="M1355">
        <v>3</v>
      </c>
      <c r="N1355" s="1">
        <v>43781</v>
      </c>
      <c r="O1355">
        <v>0</v>
      </c>
      <c r="P1355" s="1">
        <v>0</v>
      </c>
      <c r="Q1355"/>
    </row>
    <row r="1356" spans="1:17" hidden="1" x14ac:dyDescent="0.25">
      <c r="A1356">
        <v>3001</v>
      </c>
      <c r="B1356" t="s">
        <v>720</v>
      </c>
      <c r="C1356" t="s">
        <v>715</v>
      </c>
      <c r="D1356" t="s">
        <v>700</v>
      </c>
      <c r="E1356" t="s">
        <v>6</v>
      </c>
      <c r="F1356" t="s">
        <v>701</v>
      </c>
      <c r="G1356" t="s">
        <v>710</v>
      </c>
      <c r="H1356" t="s">
        <v>7</v>
      </c>
      <c r="I1356">
        <v>34</v>
      </c>
      <c r="J1356" s="71">
        <v>6.97</v>
      </c>
      <c r="K1356" s="84">
        <v>0</v>
      </c>
      <c r="L1356" s="91">
        <v>5196.0600000000004</v>
      </c>
      <c r="M1356">
        <v>23</v>
      </c>
      <c r="N1356" s="1">
        <v>43781</v>
      </c>
      <c r="O1356">
        <v>0</v>
      </c>
      <c r="P1356" s="1">
        <v>0</v>
      </c>
      <c r="Q1356"/>
    </row>
    <row r="1357" spans="1:17" hidden="1" x14ac:dyDescent="0.25">
      <c r="A1357">
        <v>3001</v>
      </c>
      <c r="B1357" t="s">
        <v>721</v>
      </c>
      <c r="C1357" t="s">
        <v>699</v>
      </c>
      <c r="D1357" t="s">
        <v>700</v>
      </c>
      <c r="E1357" t="s">
        <v>6</v>
      </c>
      <c r="F1357" t="s">
        <v>701</v>
      </c>
      <c r="G1357" t="s">
        <v>762</v>
      </c>
      <c r="H1357" t="s">
        <v>7</v>
      </c>
      <c r="I1357">
        <v>34</v>
      </c>
      <c r="J1357" s="71">
        <v>6.97</v>
      </c>
      <c r="K1357" s="84">
        <v>0</v>
      </c>
      <c r="L1357" s="91">
        <v>3761.31</v>
      </c>
      <c r="M1357">
        <v>19</v>
      </c>
      <c r="N1357" s="1">
        <v>43781</v>
      </c>
      <c r="O1357">
        <v>0</v>
      </c>
      <c r="P1357" s="1">
        <v>0</v>
      </c>
      <c r="Q1357"/>
    </row>
    <row r="1358" spans="1:17" hidden="1" x14ac:dyDescent="0.25">
      <c r="A1358">
        <v>3002</v>
      </c>
      <c r="B1358" t="s">
        <v>718</v>
      </c>
      <c r="C1358" t="s">
        <v>716</v>
      </c>
      <c r="D1358" t="s">
        <v>700</v>
      </c>
      <c r="E1358" t="s">
        <v>6</v>
      </c>
      <c r="F1358" t="s">
        <v>701</v>
      </c>
      <c r="G1358" t="s">
        <v>1312</v>
      </c>
      <c r="H1358" t="s">
        <v>7</v>
      </c>
      <c r="I1358">
        <v>34</v>
      </c>
      <c r="J1358" s="71">
        <v>6.97</v>
      </c>
      <c r="K1358" s="84">
        <v>0</v>
      </c>
      <c r="L1358" s="91">
        <v>4940.33</v>
      </c>
      <c r="M1358">
        <v>4</v>
      </c>
      <c r="N1358" s="1">
        <v>43781</v>
      </c>
      <c r="O1358">
        <v>0</v>
      </c>
      <c r="P1358" s="1">
        <v>0</v>
      </c>
      <c r="Q1358"/>
    </row>
    <row r="1359" spans="1:17" hidden="1" x14ac:dyDescent="0.25">
      <c r="A1359">
        <v>3002</v>
      </c>
      <c r="B1359" t="s">
        <v>718</v>
      </c>
      <c r="C1359" t="s">
        <v>717</v>
      </c>
      <c r="D1359" t="s">
        <v>700</v>
      </c>
      <c r="E1359" t="s">
        <v>6</v>
      </c>
      <c r="F1359" t="s">
        <v>701</v>
      </c>
      <c r="G1359" t="s">
        <v>1337</v>
      </c>
      <c r="H1359" t="s">
        <v>7</v>
      </c>
      <c r="I1359">
        <v>34</v>
      </c>
      <c r="J1359" s="71">
        <v>6.97</v>
      </c>
      <c r="K1359" s="84">
        <v>0</v>
      </c>
      <c r="L1359" s="91">
        <v>250.6</v>
      </c>
      <c r="M1359">
        <v>2</v>
      </c>
      <c r="N1359" s="1">
        <v>43781</v>
      </c>
      <c r="O1359">
        <v>0</v>
      </c>
      <c r="P1359" s="1">
        <v>0</v>
      </c>
      <c r="Q1359"/>
    </row>
    <row r="1360" spans="1:17" hidden="1" x14ac:dyDescent="0.25">
      <c r="A1360">
        <v>3002</v>
      </c>
      <c r="B1360" t="s">
        <v>719</v>
      </c>
      <c r="C1360" t="s">
        <v>699</v>
      </c>
      <c r="D1360" t="s">
        <v>700</v>
      </c>
      <c r="E1360" t="s">
        <v>6</v>
      </c>
      <c r="F1360" t="s">
        <v>701</v>
      </c>
      <c r="G1360" t="s">
        <v>1292</v>
      </c>
      <c r="H1360" t="s">
        <v>7</v>
      </c>
      <c r="I1360">
        <v>34</v>
      </c>
      <c r="J1360" s="71">
        <v>6.97</v>
      </c>
      <c r="K1360" s="84">
        <v>0</v>
      </c>
      <c r="L1360" s="91">
        <v>430.42</v>
      </c>
      <c r="M1360">
        <v>1</v>
      </c>
      <c r="N1360" s="1">
        <v>43781</v>
      </c>
      <c r="O1360">
        <v>0</v>
      </c>
      <c r="P1360" s="1">
        <v>0</v>
      </c>
      <c r="Q1360"/>
    </row>
    <row r="1361" spans="1:17" hidden="1" x14ac:dyDescent="0.25">
      <c r="A1361">
        <v>3002</v>
      </c>
      <c r="B1361" t="s">
        <v>719</v>
      </c>
      <c r="C1361" t="s">
        <v>699</v>
      </c>
      <c r="D1361" t="s">
        <v>700</v>
      </c>
      <c r="E1361" t="s">
        <v>6</v>
      </c>
      <c r="F1361" t="s">
        <v>701</v>
      </c>
      <c r="G1361" t="s">
        <v>1315</v>
      </c>
      <c r="H1361" t="s">
        <v>7</v>
      </c>
      <c r="I1361">
        <v>34</v>
      </c>
      <c r="J1361" s="71">
        <v>6.97</v>
      </c>
      <c r="K1361" s="84">
        <v>0</v>
      </c>
      <c r="L1361" s="91">
        <v>6801.61</v>
      </c>
      <c r="M1361">
        <v>9</v>
      </c>
      <c r="N1361" s="1">
        <v>43781</v>
      </c>
      <c r="O1361">
        <v>0</v>
      </c>
      <c r="P1361" s="1">
        <v>0</v>
      </c>
      <c r="Q1361"/>
    </row>
    <row r="1362" spans="1:17" hidden="1" x14ac:dyDescent="0.25">
      <c r="A1362">
        <v>3002</v>
      </c>
      <c r="B1362" t="s">
        <v>719</v>
      </c>
      <c r="C1362" t="s">
        <v>699</v>
      </c>
      <c r="D1362" t="s">
        <v>700</v>
      </c>
      <c r="E1362" t="s">
        <v>6</v>
      </c>
      <c r="F1362" t="s">
        <v>701</v>
      </c>
      <c r="G1362" t="s">
        <v>1333</v>
      </c>
      <c r="H1362" t="s">
        <v>7</v>
      </c>
      <c r="I1362">
        <v>34</v>
      </c>
      <c r="J1362" s="71">
        <v>6.97</v>
      </c>
      <c r="K1362" s="84">
        <v>0</v>
      </c>
      <c r="L1362" s="91">
        <v>2472.3200000000002</v>
      </c>
      <c r="M1362">
        <v>3</v>
      </c>
      <c r="N1362" s="1">
        <v>43781</v>
      </c>
      <c r="O1362">
        <v>0</v>
      </c>
      <c r="P1362" s="1">
        <v>0</v>
      </c>
      <c r="Q1362"/>
    </row>
    <row r="1363" spans="1:17" hidden="1" x14ac:dyDescent="0.25">
      <c r="A1363">
        <v>3002</v>
      </c>
      <c r="B1363" t="s">
        <v>719</v>
      </c>
      <c r="C1363" t="s">
        <v>699</v>
      </c>
      <c r="D1363" t="s">
        <v>700</v>
      </c>
      <c r="E1363" t="s">
        <v>6</v>
      </c>
      <c r="F1363" t="s">
        <v>701</v>
      </c>
      <c r="G1363" t="s">
        <v>1332</v>
      </c>
      <c r="H1363" t="s">
        <v>7</v>
      </c>
      <c r="I1363">
        <v>34</v>
      </c>
      <c r="J1363" s="71">
        <v>6.97</v>
      </c>
      <c r="K1363" s="84">
        <v>0</v>
      </c>
      <c r="L1363" s="91">
        <v>1350</v>
      </c>
      <c r="M1363">
        <v>2</v>
      </c>
      <c r="N1363" s="1">
        <v>43781</v>
      </c>
      <c r="O1363">
        <v>0</v>
      </c>
      <c r="P1363" s="1">
        <v>0</v>
      </c>
      <c r="Q1363"/>
    </row>
    <row r="1364" spans="1:17" hidden="1" x14ac:dyDescent="0.25">
      <c r="A1364">
        <v>3002</v>
      </c>
      <c r="B1364" t="s">
        <v>719</v>
      </c>
      <c r="C1364" t="s">
        <v>699</v>
      </c>
      <c r="D1364" t="s">
        <v>700</v>
      </c>
      <c r="E1364" t="s">
        <v>6</v>
      </c>
      <c r="F1364" t="s">
        <v>701</v>
      </c>
      <c r="G1364" t="s">
        <v>1331</v>
      </c>
      <c r="H1364" t="s">
        <v>7</v>
      </c>
      <c r="I1364">
        <v>34</v>
      </c>
      <c r="J1364" s="71">
        <v>6.97</v>
      </c>
      <c r="K1364" s="84">
        <v>0</v>
      </c>
      <c r="L1364" s="91">
        <v>354.7</v>
      </c>
      <c r="M1364">
        <v>1</v>
      </c>
      <c r="N1364" s="1">
        <v>43781</v>
      </c>
      <c r="O1364">
        <v>0</v>
      </c>
      <c r="P1364" s="1">
        <v>0</v>
      </c>
      <c r="Q1364"/>
    </row>
    <row r="1365" spans="1:17" hidden="1" x14ac:dyDescent="0.25">
      <c r="A1365">
        <v>3002</v>
      </c>
      <c r="B1365" t="s">
        <v>719</v>
      </c>
      <c r="C1365" t="s">
        <v>699</v>
      </c>
      <c r="D1365" t="s">
        <v>700</v>
      </c>
      <c r="E1365" t="s">
        <v>6</v>
      </c>
      <c r="F1365" t="s">
        <v>701</v>
      </c>
      <c r="G1365" t="s">
        <v>1338</v>
      </c>
      <c r="H1365" t="s">
        <v>7</v>
      </c>
      <c r="I1365">
        <v>34</v>
      </c>
      <c r="J1365" s="71">
        <v>6.97</v>
      </c>
      <c r="K1365" s="84">
        <v>0</v>
      </c>
      <c r="L1365" s="91">
        <v>93</v>
      </c>
      <c r="M1365">
        <v>1</v>
      </c>
      <c r="N1365" s="1">
        <v>43781</v>
      </c>
      <c r="O1365">
        <v>0</v>
      </c>
      <c r="P1365" s="1">
        <v>0</v>
      </c>
      <c r="Q1365"/>
    </row>
    <row r="1366" spans="1:17" hidden="1" x14ac:dyDescent="0.25">
      <c r="A1366">
        <v>3002</v>
      </c>
      <c r="B1366" t="s">
        <v>719</v>
      </c>
      <c r="C1366" t="s">
        <v>699</v>
      </c>
      <c r="D1366" t="s">
        <v>700</v>
      </c>
      <c r="E1366" t="s">
        <v>6</v>
      </c>
      <c r="F1366" t="s">
        <v>701</v>
      </c>
      <c r="G1366" t="s">
        <v>1336</v>
      </c>
      <c r="H1366" t="s">
        <v>7</v>
      </c>
      <c r="I1366">
        <v>34</v>
      </c>
      <c r="J1366" s="71">
        <v>6.97</v>
      </c>
      <c r="K1366" s="84">
        <v>0</v>
      </c>
      <c r="L1366" s="91">
        <v>6.72</v>
      </c>
      <c r="M1366">
        <v>1</v>
      </c>
      <c r="N1366" s="1">
        <v>43781</v>
      </c>
      <c r="O1366">
        <v>0</v>
      </c>
      <c r="P1366" s="1">
        <v>0</v>
      </c>
      <c r="Q1366"/>
    </row>
    <row r="1367" spans="1:17" hidden="1" x14ac:dyDescent="0.25">
      <c r="A1367">
        <v>3002</v>
      </c>
      <c r="B1367" t="s">
        <v>719</v>
      </c>
      <c r="C1367" t="s">
        <v>719</v>
      </c>
      <c r="D1367" t="s">
        <v>700</v>
      </c>
      <c r="E1367" t="s">
        <v>6</v>
      </c>
      <c r="F1367" t="s">
        <v>701</v>
      </c>
      <c r="G1367" t="s">
        <v>1334</v>
      </c>
      <c r="H1367" t="s">
        <v>7</v>
      </c>
      <c r="I1367">
        <v>34</v>
      </c>
      <c r="J1367" s="71">
        <v>6.97</v>
      </c>
      <c r="K1367" s="84">
        <v>0</v>
      </c>
      <c r="L1367" s="91">
        <v>410</v>
      </c>
      <c r="M1367">
        <v>2</v>
      </c>
      <c r="N1367" s="1">
        <v>43781</v>
      </c>
      <c r="O1367">
        <v>0</v>
      </c>
      <c r="P1367" s="1">
        <v>0</v>
      </c>
      <c r="Q1367"/>
    </row>
    <row r="1368" spans="1:17" hidden="1" x14ac:dyDescent="0.25">
      <c r="A1368">
        <v>3002</v>
      </c>
      <c r="B1368" t="s">
        <v>719</v>
      </c>
      <c r="C1368" t="s">
        <v>720</v>
      </c>
      <c r="D1368" t="s">
        <v>700</v>
      </c>
      <c r="E1368" t="s">
        <v>6</v>
      </c>
      <c r="F1368" t="s">
        <v>701</v>
      </c>
      <c r="G1368" t="s">
        <v>1339</v>
      </c>
      <c r="H1368" t="s">
        <v>7</v>
      </c>
      <c r="I1368">
        <v>34</v>
      </c>
      <c r="J1368" s="71">
        <v>6.97</v>
      </c>
      <c r="K1368" s="84">
        <v>0</v>
      </c>
      <c r="L1368" s="91">
        <v>278.33</v>
      </c>
      <c r="M1368">
        <v>1</v>
      </c>
      <c r="N1368" s="1">
        <v>43781</v>
      </c>
      <c r="O1368">
        <v>0</v>
      </c>
      <c r="P1368" s="1">
        <v>0</v>
      </c>
      <c r="Q1368"/>
    </row>
    <row r="1369" spans="1:17" hidden="1" x14ac:dyDescent="0.25">
      <c r="A1369">
        <v>3003</v>
      </c>
      <c r="B1369" t="s">
        <v>719</v>
      </c>
      <c r="C1369" t="s">
        <v>699</v>
      </c>
      <c r="D1369" t="s">
        <v>700</v>
      </c>
      <c r="E1369" t="s">
        <v>6</v>
      </c>
      <c r="F1369" t="s">
        <v>701</v>
      </c>
      <c r="G1369" t="s">
        <v>1292</v>
      </c>
      <c r="H1369" t="s">
        <v>7</v>
      </c>
      <c r="I1369">
        <v>34</v>
      </c>
      <c r="J1369" s="71">
        <v>6.97</v>
      </c>
      <c r="K1369" s="84">
        <v>0</v>
      </c>
      <c r="L1369" s="91">
        <v>12747.95</v>
      </c>
      <c r="M1369">
        <v>39</v>
      </c>
      <c r="N1369" s="1">
        <v>43781</v>
      </c>
      <c r="O1369">
        <v>0</v>
      </c>
      <c r="P1369" s="1">
        <v>0</v>
      </c>
      <c r="Q1369"/>
    </row>
    <row r="1370" spans="1:17" hidden="1" x14ac:dyDescent="0.25">
      <c r="A1370">
        <v>3004</v>
      </c>
      <c r="B1370" t="s">
        <v>719</v>
      </c>
      <c r="C1370" t="s">
        <v>699</v>
      </c>
      <c r="D1370" t="s">
        <v>700</v>
      </c>
      <c r="E1370" t="s">
        <v>6</v>
      </c>
      <c r="F1370" t="s">
        <v>701</v>
      </c>
      <c r="G1370" t="s">
        <v>1292</v>
      </c>
      <c r="H1370" t="s">
        <v>7</v>
      </c>
      <c r="I1370">
        <v>34</v>
      </c>
      <c r="J1370" s="71">
        <v>6.97</v>
      </c>
      <c r="K1370" s="84">
        <v>0</v>
      </c>
      <c r="L1370" s="91">
        <v>39263.15</v>
      </c>
      <c r="M1370">
        <v>15</v>
      </c>
      <c r="N1370" s="1">
        <v>43781</v>
      </c>
      <c r="O1370">
        <v>0</v>
      </c>
      <c r="P1370" s="1">
        <v>0</v>
      </c>
      <c r="Q1370"/>
    </row>
    <row r="1371" spans="1:17" hidden="1" x14ac:dyDescent="0.25">
      <c r="A1371">
        <v>3007</v>
      </c>
      <c r="B1371" t="s">
        <v>718</v>
      </c>
      <c r="C1371" t="s">
        <v>699</v>
      </c>
      <c r="D1371" t="s">
        <v>700</v>
      </c>
      <c r="E1371" t="s">
        <v>6</v>
      </c>
      <c r="F1371" t="s">
        <v>701</v>
      </c>
      <c r="G1371" t="s">
        <v>1316</v>
      </c>
      <c r="H1371" t="s">
        <v>7</v>
      </c>
      <c r="I1371">
        <v>34</v>
      </c>
      <c r="J1371" s="71">
        <v>6.97</v>
      </c>
      <c r="K1371" s="84">
        <v>0</v>
      </c>
      <c r="L1371" s="91">
        <v>1500</v>
      </c>
      <c r="M1371">
        <v>1</v>
      </c>
      <c r="N1371" s="1">
        <v>43781</v>
      </c>
      <c r="O1371">
        <v>0</v>
      </c>
      <c r="P1371" s="1">
        <v>0</v>
      </c>
      <c r="Q1371"/>
    </row>
    <row r="1372" spans="1:17" hidden="1" x14ac:dyDescent="0.25">
      <c r="A1372">
        <v>3007</v>
      </c>
      <c r="B1372" t="s">
        <v>718</v>
      </c>
      <c r="C1372" t="s">
        <v>699</v>
      </c>
      <c r="D1372" t="s">
        <v>700</v>
      </c>
      <c r="E1372" t="s">
        <v>6</v>
      </c>
      <c r="F1372" t="s">
        <v>701</v>
      </c>
      <c r="G1372" t="s">
        <v>1317</v>
      </c>
      <c r="H1372" t="s">
        <v>7</v>
      </c>
      <c r="I1372">
        <v>34</v>
      </c>
      <c r="J1372" s="71">
        <v>6.97</v>
      </c>
      <c r="K1372" s="84">
        <v>0</v>
      </c>
      <c r="L1372" s="91">
        <v>186.51</v>
      </c>
      <c r="M1372">
        <v>1</v>
      </c>
      <c r="N1372" s="1">
        <v>43781</v>
      </c>
      <c r="O1372">
        <v>0</v>
      </c>
      <c r="P1372" s="1">
        <v>0</v>
      </c>
      <c r="Q1372"/>
    </row>
    <row r="1373" spans="1:17" hidden="1" x14ac:dyDescent="0.25">
      <c r="A1373">
        <v>3021</v>
      </c>
      <c r="B1373" t="s">
        <v>720</v>
      </c>
      <c r="C1373" t="s">
        <v>699</v>
      </c>
      <c r="D1373" t="s">
        <v>700</v>
      </c>
      <c r="E1373" t="s">
        <v>6</v>
      </c>
      <c r="F1373" t="s">
        <v>1318</v>
      </c>
      <c r="G1373" t="s">
        <v>1319</v>
      </c>
      <c r="H1373" t="s">
        <v>7</v>
      </c>
      <c r="I1373">
        <v>34</v>
      </c>
      <c r="J1373" s="71">
        <v>6.97</v>
      </c>
      <c r="K1373" s="84">
        <v>0</v>
      </c>
      <c r="L1373" s="91">
        <v>193.08</v>
      </c>
      <c r="M1373">
        <v>1</v>
      </c>
      <c r="N1373" s="1">
        <v>43781</v>
      </c>
      <c r="O1373">
        <v>0</v>
      </c>
      <c r="P1373" s="1">
        <v>0</v>
      </c>
      <c r="Q1373"/>
    </row>
    <row r="1374" spans="1:17" hidden="1" x14ac:dyDescent="0.25">
      <c r="A1374">
        <v>3022</v>
      </c>
      <c r="B1374" t="s">
        <v>719</v>
      </c>
      <c r="C1374" t="s">
        <v>708</v>
      </c>
      <c r="D1374" t="s">
        <v>700</v>
      </c>
      <c r="E1374" t="s">
        <v>6</v>
      </c>
      <c r="F1374" t="s">
        <v>701</v>
      </c>
      <c r="G1374" t="s">
        <v>1088</v>
      </c>
      <c r="H1374" t="s">
        <v>7</v>
      </c>
      <c r="I1374">
        <v>34</v>
      </c>
      <c r="J1374" s="71">
        <v>6.97</v>
      </c>
      <c r="K1374" s="84">
        <v>0</v>
      </c>
      <c r="L1374" s="91">
        <v>2001.43</v>
      </c>
      <c r="M1374">
        <v>2</v>
      </c>
      <c r="N1374" s="1">
        <v>43781</v>
      </c>
      <c r="O1374">
        <v>0</v>
      </c>
      <c r="P1374" s="1">
        <v>0</v>
      </c>
      <c r="Q1374"/>
    </row>
    <row r="1375" spans="1:17" hidden="1" x14ac:dyDescent="0.25">
      <c r="A1375">
        <v>3022</v>
      </c>
      <c r="B1375" t="s">
        <v>719</v>
      </c>
      <c r="C1375" t="s">
        <v>712</v>
      </c>
      <c r="D1375" t="s">
        <v>700</v>
      </c>
      <c r="E1375" t="s">
        <v>6</v>
      </c>
      <c r="F1375" t="s">
        <v>701</v>
      </c>
      <c r="G1375" t="s">
        <v>1287</v>
      </c>
      <c r="H1375" t="s">
        <v>7</v>
      </c>
      <c r="I1375">
        <v>34</v>
      </c>
      <c r="J1375" s="71">
        <v>6.97</v>
      </c>
      <c r="K1375" s="84">
        <v>0</v>
      </c>
      <c r="L1375" s="91">
        <v>103</v>
      </c>
      <c r="M1375">
        <v>1</v>
      </c>
      <c r="N1375" s="1">
        <v>43781</v>
      </c>
      <c r="O1375">
        <v>0</v>
      </c>
      <c r="P1375" s="1">
        <v>0</v>
      </c>
      <c r="Q1375"/>
    </row>
    <row r="1376" spans="1:17" hidden="1" x14ac:dyDescent="0.25">
      <c r="A1376">
        <v>3024</v>
      </c>
      <c r="B1376" t="s">
        <v>699</v>
      </c>
      <c r="C1376" t="s">
        <v>699</v>
      </c>
      <c r="D1376" t="s">
        <v>700</v>
      </c>
      <c r="E1376" t="s">
        <v>6</v>
      </c>
      <c r="F1376" t="s">
        <v>701</v>
      </c>
      <c r="G1376" t="s">
        <v>1283</v>
      </c>
      <c r="H1376" t="s">
        <v>7</v>
      </c>
      <c r="I1376">
        <v>34</v>
      </c>
      <c r="J1376" s="71">
        <v>6.97</v>
      </c>
      <c r="K1376" s="84">
        <v>0</v>
      </c>
      <c r="L1376" s="91">
        <v>413.54</v>
      </c>
      <c r="M1376">
        <v>2</v>
      </c>
      <c r="N1376" s="1">
        <v>43781</v>
      </c>
      <c r="O1376">
        <v>0</v>
      </c>
      <c r="P1376" s="1">
        <v>0</v>
      </c>
      <c r="Q1376"/>
    </row>
    <row r="1377" spans="1:17" hidden="1" x14ac:dyDescent="0.25">
      <c r="A1377">
        <v>3026</v>
      </c>
      <c r="B1377" t="s">
        <v>717</v>
      </c>
      <c r="C1377" t="s">
        <v>714</v>
      </c>
      <c r="D1377" t="s">
        <v>700</v>
      </c>
      <c r="E1377" t="s">
        <v>6</v>
      </c>
      <c r="F1377" t="s">
        <v>701</v>
      </c>
      <c r="G1377" t="s">
        <v>1461</v>
      </c>
      <c r="H1377" t="s">
        <v>7</v>
      </c>
      <c r="I1377">
        <v>34</v>
      </c>
      <c r="J1377" s="71">
        <v>6.97</v>
      </c>
      <c r="K1377" s="84">
        <v>0</v>
      </c>
      <c r="L1377" s="91">
        <v>400</v>
      </c>
      <c r="M1377">
        <v>2</v>
      </c>
      <c r="N1377" s="1">
        <v>43781</v>
      </c>
      <c r="O1377">
        <v>0</v>
      </c>
      <c r="P1377" s="1">
        <v>0</v>
      </c>
      <c r="Q1377"/>
    </row>
    <row r="1378" spans="1:17" hidden="1" x14ac:dyDescent="0.25">
      <c r="A1378">
        <v>3026</v>
      </c>
      <c r="B1378" t="s">
        <v>717</v>
      </c>
      <c r="C1378" t="s">
        <v>716</v>
      </c>
      <c r="D1378" t="s">
        <v>700</v>
      </c>
      <c r="E1378" t="s">
        <v>6</v>
      </c>
      <c r="F1378" t="s">
        <v>701</v>
      </c>
      <c r="G1378" t="s">
        <v>1320</v>
      </c>
      <c r="H1378" t="s">
        <v>7</v>
      </c>
      <c r="I1378">
        <v>34</v>
      </c>
      <c r="J1378" s="71">
        <v>6.97</v>
      </c>
      <c r="K1378" s="84">
        <v>0</v>
      </c>
      <c r="L1378" s="91">
        <v>1000</v>
      </c>
      <c r="M1378">
        <v>1</v>
      </c>
      <c r="N1378" s="1">
        <v>43781</v>
      </c>
      <c r="O1378">
        <v>0</v>
      </c>
      <c r="P1378" s="1">
        <v>0</v>
      </c>
      <c r="Q1378"/>
    </row>
    <row r="1379" spans="1:17" hidden="1" x14ac:dyDescent="0.25">
      <c r="A1379">
        <v>3026</v>
      </c>
      <c r="B1379" t="s">
        <v>717</v>
      </c>
      <c r="C1379" t="s">
        <v>716</v>
      </c>
      <c r="D1379" t="s">
        <v>700</v>
      </c>
      <c r="E1379" t="s">
        <v>6</v>
      </c>
      <c r="F1379" t="s">
        <v>701</v>
      </c>
      <c r="G1379" t="s">
        <v>1463</v>
      </c>
      <c r="H1379" t="s">
        <v>7</v>
      </c>
      <c r="I1379">
        <v>34</v>
      </c>
      <c r="J1379" s="71">
        <v>6.97</v>
      </c>
      <c r="K1379" s="84">
        <v>0</v>
      </c>
      <c r="L1379" s="91">
        <v>2064.5500000000002</v>
      </c>
      <c r="M1379">
        <v>7</v>
      </c>
      <c r="N1379" s="1">
        <v>43781</v>
      </c>
      <c r="O1379">
        <v>0</v>
      </c>
      <c r="P1379" s="1">
        <v>0</v>
      </c>
      <c r="Q1379"/>
    </row>
    <row r="1380" spans="1:17" hidden="1" x14ac:dyDescent="0.25">
      <c r="A1380">
        <v>3026</v>
      </c>
      <c r="B1380" t="s">
        <v>718</v>
      </c>
      <c r="C1380" t="s">
        <v>699</v>
      </c>
      <c r="D1380" t="s">
        <v>700</v>
      </c>
      <c r="E1380" t="s">
        <v>6</v>
      </c>
      <c r="F1380" t="s">
        <v>701</v>
      </c>
      <c r="G1380" t="s">
        <v>1283</v>
      </c>
      <c r="H1380" t="s">
        <v>7</v>
      </c>
      <c r="I1380">
        <v>34</v>
      </c>
      <c r="J1380" s="71">
        <v>6.97</v>
      </c>
      <c r="K1380" s="84">
        <v>0</v>
      </c>
      <c r="L1380" s="91">
        <v>20</v>
      </c>
      <c r="M1380">
        <v>1</v>
      </c>
      <c r="N1380" s="1">
        <v>43781</v>
      </c>
      <c r="O1380">
        <v>0</v>
      </c>
      <c r="P1380" s="1">
        <v>0</v>
      </c>
      <c r="Q1380"/>
    </row>
    <row r="1381" spans="1:17" hidden="1" x14ac:dyDescent="0.25">
      <c r="A1381">
        <v>3027</v>
      </c>
      <c r="B1381" t="s">
        <v>717</v>
      </c>
      <c r="C1381" t="s">
        <v>718</v>
      </c>
      <c r="D1381" t="s">
        <v>700</v>
      </c>
      <c r="E1381" t="s">
        <v>6</v>
      </c>
      <c r="F1381" t="s">
        <v>701</v>
      </c>
      <c r="G1381" t="s">
        <v>1283</v>
      </c>
      <c r="H1381" t="s">
        <v>7</v>
      </c>
      <c r="I1381">
        <v>34</v>
      </c>
      <c r="J1381" s="71">
        <v>6.97</v>
      </c>
      <c r="K1381" s="84">
        <v>0</v>
      </c>
      <c r="L1381" s="91">
        <v>114.35</v>
      </c>
      <c r="M1381">
        <v>2</v>
      </c>
      <c r="N1381" s="1">
        <v>43781</v>
      </c>
      <c r="O1381">
        <v>0</v>
      </c>
      <c r="P1381" s="1">
        <v>0</v>
      </c>
      <c r="Q1381"/>
    </row>
    <row r="1382" spans="1:17" hidden="1" x14ac:dyDescent="0.25">
      <c r="A1382">
        <v>3028</v>
      </c>
      <c r="B1382" t="s">
        <v>718</v>
      </c>
      <c r="C1382" t="s">
        <v>699</v>
      </c>
      <c r="D1382" t="s">
        <v>700</v>
      </c>
      <c r="E1382" t="s">
        <v>6</v>
      </c>
      <c r="F1382" t="s">
        <v>701</v>
      </c>
      <c r="G1382" t="s">
        <v>1286</v>
      </c>
      <c r="H1382" t="s">
        <v>7</v>
      </c>
      <c r="I1382">
        <v>34</v>
      </c>
      <c r="J1382" s="71">
        <v>6.97</v>
      </c>
      <c r="K1382" s="84">
        <v>0</v>
      </c>
      <c r="L1382" s="91">
        <v>300</v>
      </c>
      <c r="M1382">
        <v>1</v>
      </c>
      <c r="N1382" s="1">
        <v>43781</v>
      </c>
      <c r="O1382">
        <v>0</v>
      </c>
      <c r="P1382" s="1">
        <v>0</v>
      </c>
      <c r="Q1382"/>
    </row>
    <row r="1383" spans="1:17" hidden="1" x14ac:dyDescent="0.25">
      <c r="A1383">
        <v>3028</v>
      </c>
      <c r="B1383" t="s">
        <v>718</v>
      </c>
      <c r="C1383" t="s">
        <v>699</v>
      </c>
      <c r="D1383" t="s">
        <v>700</v>
      </c>
      <c r="E1383" t="s">
        <v>6</v>
      </c>
      <c r="F1383" t="s">
        <v>701</v>
      </c>
      <c r="G1383" t="s">
        <v>1284</v>
      </c>
      <c r="H1383" t="s">
        <v>7</v>
      </c>
      <c r="I1383">
        <v>34</v>
      </c>
      <c r="J1383" s="71">
        <v>6.97</v>
      </c>
      <c r="K1383" s="84">
        <v>0</v>
      </c>
      <c r="L1383" s="91">
        <v>153.72</v>
      </c>
      <c r="M1383">
        <v>2</v>
      </c>
      <c r="N1383" s="1">
        <v>43781</v>
      </c>
      <c r="O1383">
        <v>0</v>
      </c>
      <c r="P1383" s="1">
        <v>0</v>
      </c>
      <c r="Q1383"/>
    </row>
    <row r="1384" spans="1:17" hidden="1" x14ac:dyDescent="0.25">
      <c r="A1384">
        <v>3029</v>
      </c>
      <c r="B1384" t="s">
        <v>718</v>
      </c>
      <c r="C1384" t="s">
        <v>717</v>
      </c>
      <c r="D1384" t="s">
        <v>700</v>
      </c>
      <c r="E1384" t="s">
        <v>6</v>
      </c>
      <c r="F1384" t="s">
        <v>701</v>
      </c>
      <c r="G1384" t="s">
        <v>1317</v>
      </c>
      <c r="H1384" t="s">
        <v>7</v>
      </c>
      <c r="I1384">
        <v>34</v>
      </c>
      <c r="J1384" s="71">
        <v>6.97</v>
      </c>
      <c r="K1384" s="84">
        <v>0</v>
      </c>
      <c r="L1384" s="91">
        <v>177.13</v>
      </c>
      <c r="M1384">
        <v>1</v>
      </c>
      <c r="N1384" s="1">
        <v>43781</v>
      </c>
      <c r="O1384">
        <v>0</v>
      </c>
      <c r="P1384" s="1">
        <v>0</v>
      </c>
      <c r="Q1384"/>
    </row>
    <row r="1385" spans="1:17" hidden="1" x14ac:dyDescent="0.25">
      <c r="A1385">
        <v>3031</v>
      </c>
      <c r="B1385" t="s">
        <v>716</v>
      </c>
      <c r="C1385" t="s">
        <v>699</v>
      </c>
      <c r="D1385" t="s">
        <v>700</v>
      </c>
      <c r="E1385" t="s">
        <v>6</v>
      </c>
      <c r="F1385" t="s">
        <v>701</v>
      </c>
      <c r="G1385" t="s">
        <v>1321</v>
      </c>
      <c r="H1385" t="s">
        <v>7</v>
      </c>
      <c r="I1385">
        <v>34</v>
      </c>
      <c r="J1385" s="71">
        <v>6.97</v>
      </c>
      <c r="K1385" s="84">
        <v>0</v>
      </c>
      <c r="L1385" s="91">
        <v>200</v>
      </c>
      <c r="M1385">
        <v>1</v>
      </c>
      <c r="N1385" s="1">
        <v>43781</v>
      </c>
      <c r="O1385">
        <v>0</v>
      </c>
      <c r="P1385" s="1">
        <v>0</v>
      </c>
      <c r="Q1385"/>
    </row>
    <row r="1386" spans="1:17" hidden="1" x14ac:dyDescent="0.25">
      <c r="A1386">
        <v>3031</v>
      </c>
      <c r="B1386" t="s">
        <v>717</v>
      </c>
      <c r="C1386" t="s">
        <v>706</v>
      </c>
      <c r="D1386" t="s">
        <v>700</v>
      </c>
      <c r="E1386" t="s">
        <v>6</v>
      </c>
      <c r="F1386" t="s">
        <v>701</v>
      </c>
      <c r="G1386" t="s">
        <v>1285</v>
      </c>
      <c r="H1386" t="s">
        <v>7</v>
      </c>
      <c r="I1386">
        <v>34</v>
      </c>
      <c r="J1386" s="71">
        <v>6.97</v>
      </c>
      <c r="K1386" s="84">
        <v>0</v>
      </c>
      <c r="L1386" s="91">
        <v>1847.86</v>
      </c>
      <c r="M1386">
        <v>9</v>
      </c>
      <c r="N1386" s="1">
        <v>43781</v>
      </c>
      <c r="O1386">
        <v>0</v>
      </c>
      <c r="P1386" s="1">
        <v>0</v>
      </c>
      <c r="Q1386"/>
    </row>
    <row r="1387" spans="1:17" hidden="1" x14ac:dyDescent="0.25">
      <c r="A1387">
        <v>3034</v>
      </c>
      <c r="B1387" t="s">
        <v>718</v>
      </c>
      <c r="C1387" t="s">
        <v>699</v>
      </c>
      <c r="D1387" t="s">
        <v>700</v>
      </c>
      <c r="E1387" t="s">
        <v>6</v>
      </c>
      <c r="F1387" t="s">
        <v>701</v>
      </c>
      <c r="G1387" t="s">
        <v>1285</v>
      </c>
      <c r="H1387" t="s">
        <v>7</v>
      </c>
      <c r="I1387">
        <v>34</v>
      </c>
      <c r="J1387" s="71">
        <v>6.97</v>
      </c>
      <c r="K1387" s="84">
        <v>0</v>
      </c>
      <c r="L1387" s="91">
        <v>10231.56</v>
      </c>
      <c r="M1387">
        <v>5</v>
      </c>
      <c r="N1387" s="1">
        <v>43781</v>
      </c>
      <c r="O1387">
        <v>0</v>
      </c>
      <c r="P1387" s="1">
        <v>0</v>
      </c>
      <c r="Q1387"/>
    </row>
    <row r="1388" spans="1:17" hidden="1" x14ac:dyDescent="0.25">
      <c r="A1388">
        <v>3034</v>
      </c>
      <c r="B1388" t="s">
        <v>718</v>
      </c>
      <c r="C1388" t="s">
        <v>699</v>
      </c>
      <c r="D1388" t="s">
        <v>700</v>
      </c>
      <c r="E1388" t="s">
        <v>6</v>
      </c>
      <c r="F1388" t="s">
        <v>701</v>
      </c>
      <c r="G1388" t="s">
        <v>1321</v>
      </c>
      <c r="H1388" t="s">
        <v>7</v>
      </c>
      <c r="I1388">
        <v>34</v>
      </c>
      <c r="J1388" s="71">
        <v>6.97</v>
      </c>
      <c r="K1388" s="84">
        <v>0</v>
      </c>
      <c r="L1388" s="91">
        <v>1100</v>
      </c>
      <c r="M1388">
        <v>2</v>
      </c>
      <c r="N1388" s="1">
        <v>43781</v>
      </c>
      <c r="O1388">
        <v>0</v>
      </c>
      <c r="P1388" s="1">
        <v>0</v>
      </c>
      <c r="Q1388"/>
    </row>
    <row r="1389" spans="1:17" hidden="1" x14ac:dyDescent="0.25">
      <c r="A1389">
        <v>3047</v>
      </c>
      <c r="B1389" t="s">
        <v>719</v>
      </c>
      <c r="C1389" t="s">
        <v>699</v>
      </c>
      <c r="D1389" t="s">
        <v>700</v>
      </c>
      <c r="E1389" t="s">
        <v>6</v>
      </c>
      <c r="F1389" t="s">
        <v>701</v>
      </c>
      <c r="G1389" t="s">
        <v>1313</v>
      </c>
      <c r="H1389" t="s">
        <v>7</v>
      </c>
      <c r="I1389">
        <v>34</v>
      </c>
      <c r="J1389" s="71">
        <v>6.97</v>
      </c>
      <c r="K1389" s="84">
        <v>0</v>
      </c>
      <c r="L1389" s="91">
        <v>300</v>
      </c>
      <c r="M1389">
        <v>1</v>
      </c>
      <c r="N1389" s="1">
        <v>43781</v>
      </c>
      <c r="O1389">
        <v>0</v>
      </c>
      <c r="P1389" s="1">
        <v>0</v>
      </c>
      <c r="Q1389"/>
    </row>
    <row r="1390" spans="1:17" hidden="1" x14ac:dyDescent="0.25">
      <c r="A1390">
        <v>3047</v>
      </c>
      <c r="B1390" t="s">
        <v>719</v>
      </c>
      <c r="C1390" t="s">
        <v>763</v>
      </c>
      <c r="D1390" t="s">
        <v>700</v>
      </c>
      <c r="E1390" t="s">
        <v>6</v>
      </c>
      <c r="F1390" t="s">
        <v>701</v>
      </c>
      <c r="G1390" t="s">
        <v>1088</v>
      </c>
      <c r="H1390" t="s">
        <v>7</v>
      </c>
      <c r="I1390">
        <v>34</v>
      </c>
      <c r="J1390" s="71">
        <v>6.97</v>
      </c>
      <c r="K1390" s="84">
        <v>0</v>
      </c>
      <c r="L1390" s="91">
        <v>1865.14</v>
      </c>
      <c r="M1390">
        <v>1</v>
      </c>
      <c r="N1390" s="1">
        <v>43781</v>
      </c>
      <c r="O1390">
        <v>0</v>
      </c>
      <c r="P1390" s="1">
        <v>0</v>
      </c>
      <c r="Q1390"/>
    </row>
    <row r="1391" spans="1:17" hidden="1" x14ac:dyDescent="0.25">
      <c r="A1391">
        <v>3047</v>
      </c>
      <c r="B1391" t="s">
        <v>719</v>
      </c>
      <c r="C1391" t="s">
        <v>763</v>
      </c>
      <c r="D1391" t="s">
        <v>700</v>
      </c>
      <c r="E1391" t="s">
        <v>6</v>
      </c>
      <c r="F1391" t="s">
        <v>701</v>
      </c>
      <c r="G1391" t="s">
        <v>1292</v>
      </c>
      <c r="H1391" t="s">
        <v>7</v>
      </c>
      <c r="I1391">
        <v>34</v>
      </c>
      <c r="J1391" s="71">
        <v>6.97</v>
      </c>
      <c r="K1391" s="84">
        <v>0</v>
      </c>
      <c r="L1391" s="91">
        <v>71.739999999999995</v>
      </c>
      <c r="M1391">
        <v>1</v>
      </c>
      <c r="N1391" s="1">
        <v>43781</v>
      </c>
      <c r="O1391">
        <v>0</v>
      </c>
      <c r="P1391" s="1">
        <v>0</v>
      </c>
      <c r="Q1391"/>
    </row>
    <row r="1392" spans="1:17" hidden="1" x14ac:dyDescent="0.25">
      <c r="A1392">
        <v>3047</v>
      </c>
      <c r="B1392" t="s">
        <v>719</v>
      </c>
      <c r="C1392" t="s">
        <v>763</v>
      </c>
      <c r="D1392" t="s">
        <v>700</v>
      </c>
      <c r="E1392" t="s">
        <v>6</v>
      </c>
      <c r="F1392" t="s">
        <v>701</v>
      </c>
      <c r="G1392" t="s">
        <v>1314</v>
      </c>
      <c r="H1392" t="s">
        <v>7</v>
      </c>
      <c r="I1392">
        <v>34</v>
      </c>
      <c r="J1392" s="71">
        <v>6.97</v>
      </c>
      <c r="K1392" s="84">
        <v>0</v>
      </c>
      <c r="L1392" s="91">
        <v>398.11</v>
      </c>
      <c r="M1392">
        <v>3</v>
      </c>
      <c r="N1392" s="1">
        <v>43781</v>
      </c>
      <c r="O1392">
        <v>0</v>
      </c>
      <c r="P1392" s="1">
        <v>0</v>
      </c>
      <c r="Q1392"/>
    </row>
    <row r="1393" spans="1:17" hidden="1" x14ac:dyDescent="0.25">
      <c r="A1393">
        <v>3047</v>
      </c>
      <c r="B1393" t="s">
        <v>719</v>
      </c>
      <c r="C1393" t="s">
        <v>771</v>
      </c>
      <c r="D1393" t="s">
        <v>700</v>
      </c>
      <c r="E1393" t="s">
        <v>6</v>
      </c>
      <c r="F1393" t="s">
        <v>701</v>
      </c>
      <c r="G1393" t="s">
        <v>1315</v>
      </c>
      <c r="H1393" t="s">
        <v>7</v>
      </c>
      <c r="I1393">
        <v>34</v>
      </c>
      <c r="J1393" s="71">
        <v>6.97</v>
      </c>
      <c r="K1393" s="84">
        <v>0</v>
      </c>
      <c r="L1393" s="91">
        <v>169.9</v>
      </c>
      <c r="M1393">
        <v>1</v>
      </c>
      <c r="N1393" s="1">
        <v>43781</v>
      </c>
      <c r="O1393">
        <v>0</v>
      </c>
      <c r="P1393" s="1">
        <v>0</v>
      </c>
      <c r="Q1393"/>
    </row>
    <row r="1394" spans="1:17" hidden="1" x14ac:dyDescent="0.25">
      <c r="A1394">
        <v>27002</v>
      </c>
      <c r="B1394" t="s">
        <v>699</v>
      </c>
      <c r="C1394" t="s">
        <v>699</v>
      </c>
      <c r="D1394" t="s">
        <v>700</v>
      </c>
      <c r="E1394" t="s">
        <v>6</v>
      </c>
      <c r="F1394" t="s">
        <v>701</v>
      </c>
      <c r="G1394" t="s">
        <v>1096</v>
      </c>
      <c r="H1394" t="s">
        <v>7</v>
      </c>
      <c r="I1394">
        <v>34</v>
      </c>
      <c r="J1394" s="71">
        <v>6.97</v>
      </c>
      <c r="K1394" s="84">
        <v>0</v>
      </c>
      <c r="L1394" s="91">
        <v>322.22000000000003</v>
      </c>
      <c r="M1394">
        <v>2</v>
      </c>
      <c r="N1394" s="1">
        <v>43781</v>
      </c>
      <c r="O1394">
        <v>0</v>
      </c>
      <c r="P1394" s="1">
        <v>0</v>
      </c>
      <c r="Q1394"/>
    </row>
    <row r="1395" spans="1:17" hidden="1" x14ac:dyDescent="0.25">
      <c r="A1395">
        <v>27002</v>
      </c>
      <c r="B1395" t="s">
        <v>716</v>
      </c>
      <c r="C1395" t="s">
        <v>699</v>
      </c>
      <c r="D1395" t="s">
        <v>700</v>
      </c>
      <c r="E1395" t="s">
        <v>6</v>
      </c>
      <c r="F1395" t="s">
        <v>701</v>
      </c>
      <c r="G1395" t="s">
        <v>1094</v>
      </c>
      <c r="H1395" t="s">
        <v>7</v>
      </c>
      <c r="I1395">
        <v>34</v>
      </c>
      <c r="J1395" s="71">
        <v>6.97</v>
      </c>
      <c r="K1395" s="84">
        <v>0</v>
      </c>
      <c r="L1395" s="91">
        <v>1781.4</v>
      </c>
      <c r="M1395">
        <v>5</v>
      </c>
      <c r="N1395" s="1">
        <v>43781</v>
      </c>
      <c r="O1395">
        <v>0</v>
      </c>
      <c r="P1395" s="1">
        <v>0</v>
      </c>
      <c r="Q1395"/>
    </row>
    <row r="1396" spans="1:17" hidden="1" x14ac:dyDescent="0.25">
      <c r="A1396">
        <v>27002</v>
      </c>
      <c r="B1396" t="s">
        <v>716</v>
      </c>
      <c r="C1396" t="s">
        <v>715</v>
      </c>
      <c r="D1396" t="s">
        <v>700</v>
      </c>
      <c r="E1396" t="s">
        <v>6</v>
      </c>
      <c r="F1396" t="s">
        <v>701</v>
      </c>
      <c r="G1396" t="s">
        <v>1098</v>
      </c>
      <c r="H1396" t="s">
        <v>7</v>
      </c>
      <c r="I1396">
        <v>34</v>
      </c>
      <c r="J1396" s="71">
        <v>6.97</v>
      </c>
      <c r="K1396" s="84">
        <v>0</v>
      </c>
      <c r="L1396" s="91">
        <v>43.04</v>
      </c>
      <c r="M1396">
        <v>1</v>
      </c>
      <c r="N1396" s="1">
        <v>43781</v>
      </c>
      <c r="O1396">
        <v>0</v>
      </c>
      <c r="P1396" s="1">
        <v>0</v>
      </c>
      <c r="Q1396"/>
    </row>
    <row r="1397" spans="1:17" hidden="1" x14ac:dyDescent="0.25">
      <c r="A1397">
        <v>27002</v>
      </c>
      <c r="B1397" t="s">
        <v>718</v>
      </c>
      <c r="C1397" t="s">
        <v>699</v>
      </c>
      <c r="D1397" t="s">
        <v>700</v>
      </c>
      <c r="E1397" t="s">
        <v>6</v>
      </c>
      <c r="F1397" t="s">
        <v>701</v>
      </c>
      <c r="G1397" t="s">
        <v>1099</v>
      </c>
      <c r="H1397" t="s">
        <v>7</v>
      </c>
      <c r="I1397">
        <v>34</v>
      </c>
      <c r="J1397" s="71">
        <v>6.97</v>
      </c>
      <c r="K1397" s="84">
        <v>0</v>
      </c>
      <c r="L1397" s="91">
        <v>33</v>
      </c>
      <c r="M1397">
        <v>1</v>
      </c>
      <c r="N1397" s="1">
        <v>43781</v>
      </c>
      <c r="O1397">
        <v>0</v>
      </c>
      <c r="P1397" s="1">
        <v>0</v>
      </c>
      <c r="Q1397"/>
    </row>
    <row r="1398" spans="1:17" hidden="1" x14ac:dyDescent="0.25">
      <c r="A1398">
        <v>27002</v>
      </c>
      <c r="B1398" t="s">
        <v>719</v>
      </c>
      <c r="C1398" t="s">
        <v>715</v>
      </c>
      <c r="D1398" t="s">
        <v>700</v>
      </c>
      <c r="E1398" t="s">
        <v>6</v>
      </c>
      <c r="F1398" t="s">
        <v>701</v>
      </c>
      <c r="G1398" t="s">
        <v>1101</v>
      </c>
      <c r="H1398" t="s">
        <v>7</v>
      </c>
      <c r="I1398">
        <v>34</v>
      </c>
      <c r="J1398" s="71">
        <v>6.97</v>
      </c>
      <c r="K1398" s="84">
        <v>0</v>
      </c>
      <c r="L1398" s="91">
        <v>32.42</v>
      </c>
      <c r="M1398">
        <v>1</v>
      </c>
      <c r="N1398" s="1">
        <v>43781</v>
      </c>
      <c r="O1398">
        <v>0</v>
      </c>
      <c r="P1398" s="1">
        <v>0</v>
      </c>
      <c r="Q1398"/>
    </row>
    <row r="1399" spans="1:17" hidden="1" x14ac:dyDescent="0.25">
      <c r="A1399">
        <v>27003</v>
      </c>
      <c r="B1399" t="s">
        <v>718</v>
      </c>
      <c r="C1399" t="s">
        <v>699</v>
      </c>
      <c r="D1399" t="s">
        <v>700</v>
      </c>
      <c r="E1399" t="s">
        <v>6</v>
      </c>
      <c r="F1399" t="s">
        <v>701</v>
      </c>
      <c r="G1399" t="s">
        <v>1091</v>
      </c>
      <c r="H1399" t="s">
        <v>7</v>
      </c>
      <c r="I1399">
        <v>34</v>
      </c>
      <c r="J1399" s="71">
        <v>6.97</v>
      </c>
      <c r="K1399" s="84">
        <v>0</v>
      </c>
      <c r="L1399" s="91">
        <v>1573.81</v>
      </c>
      <c r="M1399">
        <v>2</v>
      </c>
      <c r="N1399" s="1">
        <v>43781</v>
      </c>
      <c r="O1399">
        <v>0</v>
      </c>
      <c r="P1399" s="1">
        <v>0</v>
      </c>
      <c r="Q1399"/>
    </row>
    <row r="1400" spans="1:17" hidden="1" x14ac:dyDescent="0.25">
      <c r="A1400">
        <v>27003</v>
      </c>
      <c r="B1400" t="s">
        <v>718</v>
      </c>
      <c r="C1400" t="s">
        <v>699</v>
      </c>
      <c r="D1400" t="s">
        <v>700</v>
      </c>
      <c r="E1400" t="s">
        <v>6</v>
      </c>
      <c r="F1400" t="s">
        <v>701</v>
      </c>
      <c r="G1400" t="s">
        <v>1296</v>
      </c>
      <c r="H1400" t="s">
        <v>7</v>
      </c>
      <c r="I1400">
        <v>34</v>
      </c>
      <c r="J1400" s="71">
        <v>6.97</v>
      </c>
      <c r="K1400" s="84">
        <v>0</v>
      </c>
      <c r="L1400" s="91">
        <v>143.47</v>
      </c>
      <c r="M1400">
        <v>1</v>
      </c>
      <c r="N1400" s="1">
        <v>43781</v>
      </c>
      <c r="O1400">
        <v>0</v>
      </c>
      <c r="P1400" s="1">
        <v>0</v>
      </c>
      <c r="Q1400"/>
    </row>
    <row r="1401" spans="1:17" hidden="1" x14ac:dyDescent="0.25">
      <c r="A1401">
        <v>27003</v>
      </c>
      <c r="B1401" t="s">
        <v>718</v>
      </c>
      <c r="C1401" t="s">
        <v>714</v>
      </c>
      <c r="D1401" t="s">
        <v>700</v>
      </c>
      <c r="E1401" t="s">
        <v>6</v>
      </c>
      <c r="F1401" t="s">
        <v>701</v>
      </c>
      <c r="G1401" t="s">
        <v>1307</v>
      </c>
      <c r="H1401" t="s">
        <v>7</v>
      </c>
      <c r="I1401">
        <v>34</v>
      </c>
      <c r="J1401" s="71">
        <v>6.97</v>
      </c>
      <c r="K1401" s="84">
        <v>0</v>
      </c>
      <c r="L1401" s="91">
        <v>114.99</v>
      </c>
      <c r="M1401">
        <v>2</v>
      </c>
      <c r="N1401" s="1">
        <v>43781</v>
      </c>
      <c r="O1401">
        <v>0</v>
      </c>
      <c r="P1401" s="1">
        <v>0</v>
      </c>
      <c r="Q1401"/>
    </row>
    <row r="1402" spans="1:17" hidden="1" x14ac:dyDescent="0.25">
      <c r="A1402">
        <v>27003</v>
      </c>
      <c r="B1402" t="s">
        <v>718</v>
      </c>
      <c r="C1402" t="s">
        <v>717</v>
      </c>
      <c r="D1402" t="s">
        <v>700</v>
      </c>
      <c r="E1402" t="s">
        <v>6</v>
      </c>
      <c r="F1402" t="s">
        <v>701</v>
      </c>
      <c r="G1402" t="s">
        <v>1306</v>
      </c>
      <c r="H1402" t="s">
        <v>7</v>
      </c>
      <c r="I1402">
        <v>34</v>
      </c>
      <c r="J1402" s="71">
        <v>6.97</v>
      </c>
      <c r="K1402" s="84">
        <v>0</v>
      </c>
      <c r="L1402" s="91">
        <v>347.86</v>
      </c>
      <c r="M1402">
        <v>2</v>
      </c>
      <c r="N1402" s="1">
        <v>43781</v>
      </c>
      <c r="O1402">
        <v>0</v>
      </c>
      <c r="P1402" s="1">
        <v>0</v>
      </c>
      <c r="Q1402"/>
    </row>
    <row r="1403" spans="1:17" hidden="1" x14ac:dyDescent="0.25">
      <c r="A1403">
        <v>27004</v>
      </c>
      <c r="B1403" t="s">
        <v>720</v>
      </c>
      <c r="C1403" t="s">
        <v>699</v>
      </c>
      <c r="D1403" t="s">
        <v>700</v>
      </c>
      <c r="E1403" t="s">
        <v>6</v>
      </c>
      <c r="F1403" t="s">
        <v>701</v>
      </c>
      <c r="G1403" t="s">
        <v>741</v>
      </c>
      <c r="H1403" t="s">
        <v>7</v>
      </c>
      <c r="I1403">
        <v>34</v>
      </c>
      <c r="J1403" s="71">
        <v>6.97</v>
      </c>
      <c r="K1403" s="84">
        <v>0</v>
      </c>
      <c r="L1403" s="91">
        <v>6000</v>
      </c>
      <c r="M1403">
        <v>1</v>
      </c>
      <c r="N1403" s="1">
        <v>43781</v>
      </c>
      <c r="O1403">
        <v>0</v>
      </c>
      <c r="P1403" s="1">
        <v>0</v>
      </c>
      <c r="Q1403"/>
    </row>
    <row r="1404" spans="1:17" hidden="1" x14ac:dyDescent="0.25">
      <c r="A1404">
        <v>27007</v>
      </c>
      <c r="B1404" t="s">
        <v>716</v>
      </c>
      <c r="C1404" t="s">
        <v>699</v>
      </c>
      <c r="D1404" t="s">
        <v>700</v>
      </c>
      <c r="E1404" t="s">
        <v>6</v>
      </c>
      <c r="F1404" t="s">
        <v>701</v>
      </c>
      <c r="G1404" t="s">
        <v>1328</v>
      </c>
      <c r="H1404" t="s">
        <v>7</v>
      </c>
      <c r="I1404">
        <v>34</v>
      </c>
      <c r="J1404" s="71">
        <v>6.97</v>
      </c>
      <c r="K1404" s="84">
        <v>0</v>
      </c>
      <c r="L1404" s="91">
        <v>500</v>
      </c>
      <c r="M1404">
        <v>1</v>
      </c>
      <c r="N1404" s="1">
        <v>43781</v>
      </c>
      <c r="O1404">
        <v>0</v>
      </c>
      <c r="P1404" s="1">
        <v>0</v>
      </c>
      <c r="Q1404"/>
    </row>
    <row r="1405" spans="1:17" hidden="1" x14ac:dyDescent="0.25">
      <c r="A1405">
        <v>27007</v>
      </c>
      <c r="B1405" t="s">
        <v>717</v>
      </c>
      <c r="C1405" t="s">
        <v>706</v>
      </c>
      <c r="D1405" t="s">
        <v>700</v>
      </c>
      <c r="E1405" t="s">
        <v>6</v>
      </c>
      <c r="F1405" t="s">
        <v>701</v>
      </c>
      <c r="G1405" t="s">
        <v>1330</v>
      </c>
      <c r="H1405" t="s">
        <v>7</v>
      </c>
      <c r="I1405">
        <v>34</v>
      </c>
      <c r="J1405" s="71">
        <v>6.97</v>
      </c>
      <c r="K1405" s="84">
        <v>0</v>
      </c>
      <c r="L1405" s="91">
        <v>12.94</v>
      </c>
      <c r="M1405">
        <v>1</v>
      </c>
      <c r="N1405" s="1">
        <v>43781</v>
      </c>
      <c r="O1405">
        <v>0</v>
      </c>
      <c r="P1405" s="1">
        <v>0</v>
      </c>
      <c r="Q1405"/>
    </row>
    <row r="1406" spans="1:17" hidden="1" x14ac:dyDescent="0.25">
      <c r="A1406">
        <v>27009</v>
      </c>
      <c r="B1406" t="s">
        <v>716</v>
      </c>
      <c r="C1406" t="s">
        <v>699</v>
      </c>
      <c r="D1406" t="s">
        <v>700</v>
      </c>
      <c r="E1406" t="s">
        <v>6</v>
      </c>
      <c r="F1406" t="s">
        <v>701</v>
      </c>
      <c r="G1406" t="s">
        <v>1308</v>
      </c>
      <c r="H1406" t="s">
        <v>7</v>
      </c>
      <c r="I1406">
        <v>34</v>
      </c>
      <c r="J1406" s="71">
        <v>6.97</v>
      </c>
      <c r="K1406" s="84">
        <v>0</v>
      </c>
      <c r="L1406" s="91">
        <v>31.72</v>
      </c>
      <c r="M1406">
        <v>1</v>
      </c>
      <c r="N1406" s="1">
        <v>43781</v>
      </c>
      <c r="O1406">
        <v>0</v>
      </c>
      <c r="P1406" s="1">
        <v>0</v>
      </c>
      <c r="Q1406"/>
    </row>
    <row r="1407" spans="1:17" hidden="1" x14ac:dyDescent="0.25">
      <c r="A1407">
        <v>27009</v>
      </c>
      <c r="B1407" t="s">
        <v>717</v>
      </c>
      <c r="C1407" t="s">
        <v>699</v>
      </c>
      <c r="D1407" t="s">
        <v>700</v>
      </c>
      <c r="E1407" t="s">
        <v>6</v>
      </c>
      <c r="F1407" t="s">
        <v>701</v>
      </c>
      <c r="G1407" t="s">
        <v>1296</v>
      </c>
      <c r="H1407" t="s">
        <v>7</v>
      </c>
      <c r="I1407">
        <v>34</v>
      </c>
      <c r="J1407" s="71">
        <v>6.97</v>
      </c>
      <c r="K1407" s="84">
        <v>0</v>
      </c>
      <c r="L1407" s="91">
        <v>250.68</v>
      </c>
      <c r="M1407">
        <v>1</v>
      </c>
      <c r="N1407" s="1">
        <v>43781</v>
      </c>
      <c r="O1407">
        <v>0</v>
      </c>
      <c r="P1407" s="1">
        <v>0</v>
      </c>
      <c r="Q1407"/>
    </row>
    <row r="1408" spans="1:17" hidden="1" x14ac:dyDescent="0.25">
      <c r="A1408">
        <v>27009</v>
      </c>
      <c r="B1408" t="s">
        <v>717</v>
      </c>
      <c r="C1408" t="s">
        <v>699</v>
      </c>
      <c r="D1408" t="s">
        <v>700</v>
      </c>
      <c r="E1408" t="s">
        <v>6</v>
      </c>
      <c r="F1408" t="s">
        <v>701</v>
      </c>
      <c r="G1408" t="s">
        <v>1307</v>
      </c>
      <c r="H1408" t="s">
        <v>7</v>
      </c>
      <c r="I1408">
        <v>34</v>
      </c>
      <c r="J1408" s="71">
        <v>6.97</v>
      </c>
      <c r="K1408" s="84">
        <v>0</v>
      </c>
      <c r="L1408" s="91">
        <v>73.08</v>
      </c>
      <c r="M1408">
        <v>1</v>
      </c>
      <c r="N1408" s="1">
        <v>43781</v>
      </c>
      <c r="O1408">
        <v>0</v>
      </c>
      <c r="P1408" s="1">
        <v>0</v>
      </c>
      <c r="Q1408"/>
    </row>
    <row r="1409" spans="1:17" hidden="1" x14ac:dyDescent="0.25">
      <c r="A1409">
        <v>27009</v>
      </c>
      <c r="B1409" t="s">
        <v>718</v>
      </c>
      <c r="C1409" t="s">
        <v>699</v>
      </c>
      <c r="D1409" t="s">
        <v>700</v>
      </c>
      <c r="E1409" t="s">
        <v>6</v>
      </c>
      <c r="F1409" t="s">
        <v>701</v>
      </c>
      <c r="G1409" t="s">
        <v>743</v>
      </c>
      <c r="H1409" t="s">
        <v>7</v>
      </c>
      <c r="I1409">
        <v>34</v>
      </c>
      <c r="J1409" s="71">
        <v>6.97</v>
      </c>
      <c r="K1409" s="84">
        <v>0</v>
      </c>
      <c r="L1409" s="91">
        <v>2420.11</v>
      </c>
      <c r="M1409">
        <v>6</v>
      </c>
      <c r="N1409" s="1">
        <v>43781</v>
      </c>
      <c r="O1409">
        <v>0</v>
      </c>
      <c r="P1409" s="1">
        <v>0</v>
      </c>
      <c r="Q1409"/>
    </row>
    <row r="1410" spans="1:17" hidden="1" x14ac:dyDescent="0.25">
      <c r="A1410">
        <v>27009</v>
      </c>
      <c r="B1410" t="s">
        <v>721</v>
      </c>
      <c r="C1410" t="s">
        <v>699</v>
      </c>
      <c r="D1410" t="s">
        <v>700</v>
      </c>
      <c r="E1410" t="s">
        <v>6</v>
      </c>
      <c r="F1410" t="s">
        <v>701</v>
      </c>
      <c r="G1410" t="s">
        <v>1091</v>
      </c>
      <c r="H1410" t="s">
        <v>7</v>
      </c>
      <c r="I1410">
        <v>34</v>
      </c>
      <c r="J1410" s="71">
        <v>6.97</v>
      </c>
      <c r="K1410" s="84">
        <v>0</v>
      </c>
      <c r="L1410" s="91">
        <v>499.43</v>
      </c>
      <c r="M1410">
        <v>4</v>
      </c>
      <c r="N1410" s="1">
        <v>43781</v>
      </c>
      <c r="O1410">
        <v>0</v>
      </c>
      <c r="P1410" s="1">
        <v>0</v>
      </c>
      <c r="Q1410"/>
    </row>
    <row r="1411" spans="1:17" hidden="1" x14ac:dyDescent="0.25">
      <c r="A1411">
        <v>27009</v>
      </c>
      <c r="B1411" t="s">
        <v>721</v>
      </c>
      <c r="C1411" t="s">
        <v>715</v>
      </c>
      <c r="D1411" t="s">
        <v>700</v>
      </c>
      <c r="E1411" t="s">
        <v>6</v>
      </c>
      <c r="F1411" t="s">
        <v>701</v>
      </c>
      <c r="G1411" t="s">
        <v>1306</v>
      </c>
      <c r="H1411" t="s">
        <v>7</v>
      </c>
      <c r="I1411">
        <v>34</v>
      </c>
      <c r="J1411" s="71">
        <v>6.97</v>
      </c>
      <c r="K1411" s="84">
        <v>0</v>
      </c>
      <c r="L1411" s="91">
        <v>251.36</v>
      </c>
      <c r="M1411">
        <v>1</v>
      </c>
      <c r="N1411" s="1">
        <v>43781</v>
      </c>
      <c r="O1411">
        <v>0</v>
      </c>
      <c r="P1411" s="1">
        <v>0</v>
      </c>
      <c r="Q1411"/>
    </row>
    <row r="1412" spans="1:17" hidden="1" x14ac:dyDescent="0.25">
      <c r="A1412">
        <v>74002</v>
      </c>
      <c r="B1412" t="s">
        <v>714</v>
      </c>
      <c r="C1412" t="s">
        <v>699</v>
      </c>
      <c r="D1412" t="s">
        <v>700</v>
      </c>
      <c r="E1412" t="s">
        <v>6</v>
      </c>
      <c r="F1412" t="s">
        <v>701</v>
      </c>
      <c r="G1412" t="s">
        <v>742</v>
      </c>
      <c r="H1412" t="s">
        <v>7</v>
      </c>
      <c r="I1412">
        <v>34</v>
      </c>
      <c r="J1412" s="71">
        <v>6.97</v>
      </c>
      <c r="K1412" s="84">
        <v>0</v>
      </c>
      <c r="L1412" s="91">
        <v>30938.61</v>
      </c>
      <c r="M1412">
        <v>57</v>
      </c>
      <c r="N1412" s="1">
        <v>43781</v>
      </c>
      <c r="O1412">
        <v>0</v>
      </c>
      <c r="P1412" s="1">
        <v>0</v>
      </c>
      <c r="Q1412"/>
    </row>
    <row r="1413" spans="1:17" hidden="1" x14ac:dyDescent="0.25">
      <c r="A1413">
        <v>74003</v>
      </c>
      <c r="B1413" t="s">
        <v>715</v>
      </c>
      <c r="C1413" t="s">
        <v>699</v>
      </c>
      <c r="D1413" t="s">
        <v>700</v>
      </c>
      <c r="E1413" t="s">
        <v>6</v>
      </c>
      <c r="F1413" t="s">
        <v>701</v>
      </c>
      <c r="G1413" t="s">
        <v>744</v>
      </c>
      <c r="H1413" t="s">
        <v>7</v>
      </c>
      <c r="I1413">
        <v>34</v>
      </c>
      <c r="J1413" s="71">
        <v>6.97</v>
      </c>
      <c r="K1413" s="84">
        <v>0</v>
      </c>
      <c r="L1413" s="91">
        <v>300</v>
      </c>
      <c r="M1413">
        <v>1</v>
      </c>
      <c r="N1413" s="1">
        <v>43781</v>
      </c>
      <c r="O1413">
        <v>0</v>
      </c>
      <c r="P1413" s="1">
        <v>0</v>
      </c>
      <c r="Q1413"/>
    </row>
    <row r="1414" spans="1:17" hidden="1" x14ac:dyDescent="0.25">
      <c r="A1414">
        <v>74003</v>
      </c>
      <c r="B1414" t="s">
        <v>715</v>
      </c>
      <c r="C1414" t="s">
        <v>699</v>
      </c>
      <c r="D1414" t="s">
        <v>700</v>
      </c>
      <c r="E1414" t="s">
        <v>6</v>
      </c>
      <c r="F1414" t="s">
        <v>701</v>
      </c>
      <c r="G1414" t="s">
        <v>1101</v>
      </c>
      <c r="H1414" t="s">
        <v>7</v>
      </c>
      <c r="I1414">
        <v>34</v>
      </c>
      <c r="J1414" s="71">
        <v>6.97</v>
      </c>
      <c r="K1414" s="84">
        <v>0</v>
      </c>
      <c r="L1414" s="91">
        <v>10869.71</v>
      </c>
      <c r="M1414">
        <v>10</v>
      </c>
      <c r="N1414" s="1">
        <v>43781</v>
      </c>
      <c r="O1414">
        <v>0</v>
      </c>
      <c r="P1414" s="1">
        <v>0</v>
      </c>
      <c r="Q1414"/>
    </row>
    <row r="1415" spans="1:17" hidden="1" x14ac:dyDescent="0.25">
      <c r="A1415">
        <v>74003</v>
      </c>
      <c r="B1415" t="s">
        <v>715</v>
      </c>
      <c r="C1415" t="s">
        <v>699</v>
      </c>
      <c r="D1415" t="s">
        <v>700</v>
      </c>
      <c r="E1415" t="s">
        <v>6</v>
      </c>
      <c r="F1415" t="s">
        <v>701</v>
      </c>
      <c r="G1415" t="s">
        <v>1102</v>
      </c>
      <c r="H1415" t="s">
        <v>7</v>
      </c>
      <c r="I1415">
        <v>34</v>
      </c>
      <c r="J1415" s="71">
        <v>6.97</v>
      </c>
      <c r="K1415" s="84">
        <v>0</v>
      </c>
      <c r="L1415" s="91">
        <v>1900</v>
      </c>
      <c r="M1415">
        <v>1</v>
      </c>
      <c r="N1415" s="1">
        <v>43781</v>
      </c>
      <c r="O1415">
        <v>0</v>
      </c>
      <c r="P1415" s="1">
        <v>0</v>
      </c>
      <c r="Q1415"/>
    </row>
    <row r="1416" spans="1:17" hidden="1" x14ac:dyDescent="0.25">
      <c r="A1416">
        <v>74003</v>
      </c>
      <c r="B1416" t="s">
        <v>715</v>
      </c>
      <c r="C1416" t="s">
        <v>699</v>
      </c>
      <c r="D1416" t="s">
        <v>700</v>
      </c>
      <c r="E1416" t="s">
        <v>6</v>
      </c>
      <c r="F1416" t="s">
        <v>701</v>
      </c>
      <c r="G1416" t="s">
        <v>1103</v>
      </c>
      <c r="H1416" t="s">
        <v>7</v>
      </c>
      <c r="I1416">
        <v>34</v>
      </c>
      <c r="J1416" s="71">
        <v>6.97</v>
      </c>
      <c r="K1416" s="84">
        <v>0</v>
      </c>
      <c r="L1416" s="91">
        <v>400</v>
      </c>
      <c r="M1416">
        <v>1</v>
      </c>
      <c r="N1416" s="1">
        <v>43781</v>
      </c>
      <c r="O1416">
        <v>0</v>
      </c>
      <c r="P1416" s="1">
        <v>0</v>
      </c>
      <c r="Q1416"/>
    </row>
    <row r="1417" spans="1:17" hidden="1" x14ac:dyDescent="0.25">
      <c r="A1417">
        <v>74003</v>
      </c>
      <c r="B1417" t="s">
        <v>715</v>
      </c>
      <c r="C1417" t="s">
        <v>39</v>
      </c>
      <c r="D1417" t="s">
        <v>700</v>
      </c>
      <c r="E1417" t="s">
        <v>6</v>
      </c>
      <c r="F1417" t="s">
        <v>701</v>
      </c>
      <c r="G1417" t="s">
        <v>1100</v>
      </c>
      <c r="H1417" t="s">
        <v>7</v>
      </c>
      <c r="I1417">
        <v>34</v>
      </c>
      <c r="J1417" s="71">
        <v>6.97</v>
      </c>
      <c r="K1417" s="84">
        <v>0</v>
      </c>
      <c r="L1417" s="91">
        <v>1182</v>
      </c>
      <c r="M1417">
        <v>4</v>
      </c>
      <c r="N1417" s="1">
        <v>43781</v>
      </c>
      <c r="O1417">
        <v>0</v>
      </c>
      <c r="P1417" s="1">
        <v>0</v>
      </c>
      <c r="Q1417"/>
    </row>
    <row r="1418" spans="1:17" hidden="1" x14ac:dyDescent="0.25">
      <c r="A1418">
        <v>75001</v>
      </c>
      <c r="B1418" t="s">
        <v>699</v>
      </c>
      <c r="C1418" t="s">
        <v>699</v>
      </c>
      <c r="D1418" t="s">
        <v>700</v>
      </c>
      <c r="E1418" t="s">
        <v>6</v>
      </c>
      <c r="F1418" t="s">
        <v>701</v>
      </c>
      <c r="G1418" t="s">
        <v>1296</v>
      </c>
      <c r="H1418" t="s">
        <v>7</v>
      </c>
      <c r="I1418">
        <v>34</v>
      </c>
      <c r="J1418" s="71">
        <v>6.97</v>
      </c>
      <c r="K1418" s="84">
        <v>0</v>
      </c>
      <c r="L1418" s="91">
        <v>150.65</v>
      </c>
      <c r="M1418">
        <v>1</v>
      </c>
      <c r="N1418" s="1">
        <v>43781</v>
      </c>
      <c r="O1418">
        <v>0</v>
      </c>
      <c r="P1418" s="1">
        <v>0</v>
      </c>
      <c r="Q1418"/>
    </row>
    <row r="1419" spans="1:17" hidden="1" x14ac:dyDescent="0.25">
      <c r="A1419">
        <v>75001</v>
      </c>
      <c r="B1419" t="s">
        <v>714</v>
      </c>
      <c r="C1419" t="s">
        <v>699</v>
      </c>
      <c r="D1419" t="s">
        <v>700</v>
      </c>
      <c r="E1419" t="s">
        <v>6</v>
      </c>
      <c r="F1419" t="s">
        <v>701</v>
      </c>
      <c r="G1419" t="s">
        <v>1091</v>
      </c>
      <c r="H1419" t="s">
        <v>7</v>
      </c>
      <c r="I1419">
        <v>34</v>
      </c>
      <c r="J1419" s="71">
        <v>6.97</v>
      </c>
      <c r="K1419" s="84">
        <v>0</v>
      </c>
      <c r="L1419" s="91">
        <v>35238.1</v>
      </c>
      <c r="M1419">
        <v>21</v>
      </c>
      <c r="N1419" s="1">
        <v>43781</v>
      </c>
      <c r="O1419">
        <v>0</v>
      </c>
      <c r="P1419" s="1">
        <v>0</v>
      </c>
      <c r="Q1419"/>
    </row>
    <row r="1420" spans="1:17" hidden="1" x14ac:dyDescent="0.25">
      <c r="A1420">
        <v>75001</v>
      </c>
      <c r="B1420" t="s">
        <v>714</v>
      </c>
      <c r="C1420" t="s">
        <v>699</v>
      </c>
      <c r="D1420" t="s">
        <v>700</v>
      </c>
      <c r="E1420" t="s">
        <v>6</v>
      </c>
      <c r="F1420" t="s">
        <v>701</v>
      </c>
      <c r="G1420" t="s">
        <v>1306</v>
      </c>
      <c r="H1420" t="s">
        <v>7</v>
      </c>
      <c r="I1420">
        <v>34</v>
      </c>
      <c r="J1420" s="71">
        <v>6.97</v>
      </c>
      <c r="K1420" s="84">
        <v>0</v>
      </c>
      <c r="L1420" s="91">
        <v>500</v>
      </c>
      <c r="M1420">
        <v>1</v>
      </c>
      <c r="N1420" s="1">
        <v>43781</v>
      </c>
      <c r="O1420">
        <v>0</v>
      </c>
      <c r="P1420" s="1">
        <v>0</v>
      </c>
      <c r="Q1420"/>
    </row>
    <row r="1421" spans="1:17" hidden="1" x14ac:dyDescent="0.25">
      <c r="A1421">
        <v>75003</v>
      </c>
      <c r="B1421" t="s">
        <v>715</v>
      </c>
      <c r="C1421" t="s">
        <v>699</v>
      </c>
      <c r="D1421" t="s">
        <v>700</v>
      </c>
      <c r="E1421" t="s">
        <v>6</v>
      </c>
      <c r="F1421" t="s">
        <v>701</v>
      </c>
      <c r="G1421" t="s">
        <v>1095</v>
      </c>
      <c r="H1421" t="s">
        <v>7</v>
      </c>
      <c r="I1421">
        <v>34</v>
      </c>
      <c r="J1421" s="71">
        <v>6.97</v>
      </c>
      <c r="K1421" s="84">
        <v>0</v>
      </c>
      <c r="L1421" s="91">
        <v>545.19000000000005</v>
      </c>
      <c r="M1421">
        <v>1</v>
      </c>
      <c r="N1421" s="1">
        <v>43781</v>
      </c>
      <c r="O1421">
        <v>0</v>
      </c>
      <c r="P1421" s="1">
        <v>0</v>
      </c>
      <c r="Q1421"/>
    </row>
    <row r="1422" spans="1:17" hidden="1" x14ac:dyDescent="0.25">
      <c r="A1422">
        <v>75003</v>
      </c>
      <c r="B1422" t="s">
        <v>721</v>
      </c>
      <c r="C1422" t="s">
        <v>699</v>
      </c>
      <c r="D1422" t="s">
        <v>700</v>
      </c>
      <c r="E1422" t="s">
        <v>6</v>
      </c>
      <c r="F1422" t="s">
        <v>701</v>
      </c>
      <c r="G1422" t="s">
        <v>1093</v>
      </c>
      <c r="H1422" t="s">
        <v>7</v>
      </c>
      <c r="I1422">
        <v>34</v>
      </c>
      <c r="J1422" s="71">
        <v>6.97</v>
      </c>
      <c r="K1422" s="84">
        <v>0</v>
      </c>
      <c r="L1422" s="91">
        <v>2.5</v>
      </c>
      <c r="M1422">
        <v>1</v>
      </c>
      <c r="N1422" s="1">
        <v>43781</v>
      </c>
      <c r="O1422">
        <v>0</v>
      </c>
      <c r="P1422" s="1">
        <v>0</v>
      </c>
      <c r="Q1422"/>
    </row>
    <row r="1423" spans="1:17" hidden="1" x14ac:dyDescent="0.25">
      <c r="A1423">
        <v>75004</v>
      </c>
      <c r="B1423" t="s">
        <v>716</v>
      </c>
      <c r="C1423" t="s">
        <v>699</v>
      </c>
      <c r="D1423" t="s">
        <v>700</v>
      </c>
      <c r="E1423" t="s">
        <v>6</v>
      </c>
      <c r="F1423" t="s">
        <v>701</v>
      </c>
      <c r="G1423" t="s">
        <v>703</v>
      </c>
      <c r="H1423" t="s">
        <v>7</v>
      </c>
      <c r="I1423">
        <v>34</v>
      </c>
      <c r="J1423" s="71">
        <v>6.97</v>
      </c>
      <c r="K1423" s="84">
        <v>0</v>
      </c>
      <c r="L1423" s="91">
        <v>1448.8</v>
      </c>
      <c r="M1423">
        <v>10</v>
      </c>
      <c r="N1423" s="1">
        <v>43781</v>
      </c>
      <c r="O1423">
        <v>0</v>
      </c>
      <c r="P1423" s="1">
        <v>0</v>
      </c>
      <c r="Q1423"/>
    </row>
    <row r="1424" spans="1:17" x14ac:dyDescent="0.25">
      <c r="A1424">
        <v>1005</v>
      </c>
      <c r="B1424" t="s">
        <v>714</v>
      </c>
      <c r="C1424" t="s">
        <v>699</v>
      </c>
      <c r="D1424" t="s">
        <v>700</v>
      </c>
      <c r="E1424" t="s">
        <v>38</v>
      </c>
      <c r="F1424" t="s">
        <v>701</v>
      </c>
      <c r="G1424" t="s">
        <v>1273</v>
      </c>
      <c r="H1424" t="s">
        <v>8</v>
      </c>
      <c r="I1424">
        <v>34</v>
      </c>
      <c r="J1424" s="71">
        <v>6.98</v>
      </c>
      <c r="K1424" s="84">
        <v>50000</v>
      </c>
      <c r="L1424" s="91">
        <v>0</v>
      </c>
      <c r="M1424">
        <v>1</v>
      </c>
      <c r="N1424" s="1">
        <v>43781</v>
      </c>
      <c r="O1424">
        <v>0</v>
      </c>
      <c r="P1424" s="1">
        <v>0</v>
      </c>
      <c r="Q1424"/>
    </row>
    <row r="1425" spans="1:17" x14ac:dyDescent="0.25">
      <c r="A1425">
        <v>1018</v>
      </c>
      <c r="B1425" t="s">
        <v>719</v>
      </c>
      <c r="C1425" t="s">
        <v>699</v>
      </c>
      <c r="D1425" t="s">
        <v>700</v>
      </c>
      <c r="E1425" t="s">
        <v>38</v>
      </c>
      <c r="F1425" t="s">
        <v>1086</v>
      </c>
      <c r="G1425" t="s">
        <v>951</v>
      </c>
      <c r="H1425" t="s">
        <v>8</v>
      </c>
      <c r="I1425">
        <v>34</v>
      </c>
      <c r="J1425" s="71">
        <v>7</v>
      </c>
      <c r="K1425" s="84">
        <v>499248</v>
      </c>
      <c r="L1425" s="91">
        <v>0</v>
      </c>
      <c r="M1425">
        <v>2</v>
      </c>
      <c r="N1425" s="1">
        <v>43781</v>
      </c>
      <c r="O1425">
        <v>0</v>
      </c>
      <c r="P1425" s="1">
        <v>0</v>
      </c>
      <c r="Q1425"/>
    </row>
    <row r="1426" spans="1:17" x14ac:dyDescent="0.25">
      <c r="A1426">
        <v>1018</v>
      </c>
      <c r="B1426" t="s">
        <v>720</v>
      </c>
      <c r="C1426" t="s">
        <v>715</v>
      </c>
      <c r="D1426" t="s">
        <v>700</v>
      </c>
      <c r="E1426" t="s">
        <v>38</v>
      </c>
      <c r="F1426" t="s">
        <v>1086</v>
      </c>
      <c r="G1426" t="s">
        <v>816</v>
      </c>
      <c r="H1426" t="s">
        <v>8</v>
      </c>
      <c r="I1426">
        <v>34</v>
      </c>
      <c r="J1426" s="71">
        <v>7</v>
      </c>
      <c r="K1426" s="84">
        <v>45000</v>
      </c>
      <c r="L1426" s="91">
        <v>0</v>
      </c>
      <c r="M1426">
        <v>1</v>
      </c>
      <c r="N1426" s="1">
        <v>43781</v>
      </c>
      <c r="O1426">
        <v>0</v>
      </c>
      <c r="P1426" s="1">
        <v>0</v>
      </c>
      <c r="Q1426"/>
    </row>
    <row r="1427" spans="1:17" x14ac:dyDescent="0.25">
      <c r="A1427">
        <v>1009</v>
      </c>
      <c r="B1427" t="s">
        <v>714</v>
      </c>
      <c r="C1427" t="s">
        <v>699</v>
      </c>
      <c r="D1427" t="s">
        <v>700</v>
      </c>
      <c r="E1427" t="s">
        <v>38</v>
      </c>
      <c r="F1427" t="s">
        <v>701</v>
      </c>
      <c r="G1427" t="s">
        <v>1383</v>
      </c>
      <c r="H1427" t="s">
        <v>8</v>
      </c>
      <c r="I1427">
        <v>34</v>
      </c>
      <c r="J1427" s="71">
        <v>7.02</v>
      </c>
      <c r="K1427" s="84">
        <v>22745</v>
      </c>
      <c r="L1427" s="91">
        <v>0</v>
      </c>
      <c r="M1427">
        <v>1</v>
      </c>
      <c r="N1427" s="1">
        <v>43781</v>
      </c>
      <c r="O1427">
        <v>0</v>
      </c>
      <c r="P1427" s="1">
        <v>0</v>
      </c>
      <c r="Q1427"/>
    </row>
    <row r="1428" spans="1:17" x14ac:dyDescent="0.25">
      <c r="A1428">
        <v>1009</v>
      </c>
      <c r="B1428" t="s">
        <v>714</v>
      </c>
      <c r="C1428" t="s">
        <v>699</v>
      </c>
      <c r="D1428" t="s">
        <v>700</v>
      </c>
      <c r="E1428" t="s">
        <v>38</v>
      </c>
      <c r="F1428" t="s">
        <v>701</v>
      </c>
      <c r="G1428" t="s">
        <v>1385</v>
      </c>
      <c r="H1428" t="s">
        <v>8</v>
      </c>
      <c r="I1428">
        <v>34</v>
      </c>
      <c r="J1428" s="71">
        <v>7.02</v>
      </c>
      <c r="K1428" s="84">
        <v>156146</v>
      </c>
      <c r="L1428" s="91">
        <v>0</v>
      </c>
      <c r="M1428">
        <v>1</v>
      </c>
      <c r="N1428" s="1">
        <v>43781</v>
      </c>
      <c r="O1428">
        <v>0</v>
      </c>
      <c r="P1428" s="1">
        <v>0</v>
      </c>
      <c r="Q1428"/>
    </row>
    <row r="1429" spans="1:17" x14ac:dyDescent="0.25">
      <c r="A1429">
        <v>1009</v>
      </c>
      <c r="B1429" t="s">
        <v>719</v>
      </c>
      <c r="C1429" t="s">
        <v>699</v>
      </c>
      <c r="D1429" t="s">
        <v>700</v>
      </c>
      <c r="E1429" t="s">
        <v>38</v>
      </c>
      <c r="F1429" t="s">
        <v>701</v>
      </c>
      <c r="G1429" t="s">
        <v>1421</v>
      </c>
      <c r="H1429" t="s">
        <v>8</v>
      </c>
      <c r="I1429">
        <v>34</v>
      </c>
      <c r="J1429" s="71">
        <v>7.02</v>
      </c>
      <c r="K1429" s="84">
        <v>11495</v>
      </c>
      <c r="L1429" s="91">
        <v>0</v>
      </c>
      <c r="M1429">
        <v>1</v>
      </c>
      <c r="N1429" s="1">
        <v>43781</v>
      </c>
      <c r="O1429">
        <v>0</v>
      </c>
      <c r="P1429" s="1">
        <v>0</v>
      </c>
      <c r="Q1429"/>
    </row>
    <row r="1430" spans="1:17" x14ac:dyDescent="0.25">
      <c r="A1430">
        <v>1009</v>
      </c>
      <c r="B1430" t="s">
        <v>719</v>
      </c>
      <c r="C1430" t="s">
        <v>699</v>
      </c>
      <c r="D1430" t="s">
        <v>700</v>
      </c>
      <c r="E1430" t="s">
        <v>38</v>
      </c>
      <c r="F1430" t="s">
        <v>701</v>
      </c>
      <c r="G1430" t="s">
        <v>1420</v>
      </c>
      <c r="H1430" t="s">
        <v>8</v>
      </c>
      <c r="I1430">
        <v>34</v>
      </c>
      <c r="J1430" s="71">
        <v>7.04</v>
      </c>
      <c r="K1430" s="84">
        <v>185000</v>
      </c>
      <c r="L1430" s="91">
        <v>0</v>
      </c>
      <c r="M1430">
        <v>1</v>
      </c>
      <c r="N1430" s="1">
        <v>43781</v>
      </c>
      <c r="O1430">
        <v>0</v>
      </c>
      <c r="P1430" s="1">
        <v>0</v>
      </c>
      <c r="Q1430"/>
    </row>
    <row r="1431" spans="1:17" x14ac:dyDescent="0.25">
      <c r="A1431">
        <v>1005</v>
      </c>
      <c r="B1431" t="s">
        <v>714</v>
      </c>
      <c r="C1431" t="s">
        <v>699</v>
      </c>
      <c r="D1431" t="s">
        <v>700</v>
      </c>
      <c r="E1431" t="s">
        <v>38</v>
      </c>
      <c r="F1431" t="s">
        <v>701</v>
      </c>
      <c r="G1431" t="s">
        <v>1267</v>
      </c>
      <c r="H1431" t="s">
        <v>8</v>
      </c>
      <c r="I1431">
        <v>34</v>
      </c>
      <c r="J1431" s="71">
        <v>7.05</v>
      </c>
      <c r="K1431" s="84">
        <v>81975</v>
      </c>
      <c r="L1431" s="91">
        <v>0</v>
      </c>
      <c r="M1431">
        <v>2</v>
      </c>
      <c r="N1431" s="1">
        <v>43781</v>
      </c>
      <c r="O1431">
        <v>0</v>
      </c>
      <c r="P1431" s="1">
        <v>0</v>
      </c>
      <c r="Q1431"/>
    </row>
    <row r="1432" spans="1:17" x14ac:dyDescent="0.25">
      <c r="A1432">
        <v>1009</v>
      </c>
      <c r="B1432" t="s">
        <v>714</v>
      </c>
      <c r="C1432" t="s">
        <v>699</v>
      </c>
      <c r="D1432" t="s">
        <v>700</v>
      </c>
      <c r="E1432" t="s">
        <v>38</v>
      </c>
      <c r="F1432" t="s">
        <v>701</v>
      </c>
      <c r="G1432" t="s">
        <v>1377</v>
      </c>
      <c r="H1432" t="s">
        <v>8</v>
      </c>
      <c r="I1432">
        <v>34</v>
      </c>
      <c r="J1432" s="71">
        <v>7.05</v>
      </c>
      <c r="K1432" s="84">
        <v>62112.5</v>
      </c>
      <c r="L1432" s="91">
        <v>0</v>
      </c>
      <c r="M1432">
        <v>1</v>
      </c>
      <c r="N1432" s="1">
        <v>43781</v>
      </c>
      <c r="O1432">
        <v>0</v>
      </c>
      <c r="P1432" s="1">
        <v>0</v>
      </c>
      <c r="Q1432"/>
    </row>
    <row r="1433" spans="1:17" x14ac:dyDescent="0.25">
      <c r="A1433">
        <v>1018</v>
      </c>
      <c r="B1433" t="s">
        <v>719</v>
      </c>
      <c r="C1433" t="s">
        <v>699</v>
      </c>
      <c r="D1433" t="s">
        <v>700</v>
      </c>
      <c r="E1433" t="s">
        <v>38</v>
      </c>
      <c r="F1433" t="s">
        <v>1086</v>
      </c>
      <c r="G1433" t="s">
        <v>954</v>
      </c>
      <c r="H1433" t="s">
        <v>8</v>
      </c>
      <c r="I1433">
        <v>34</v>
      </c>
      <c r="J1433" s="71">
        <v>7.0650000000000004</v>
      </c>
      <c r="K1433" s="84">
        <v>4000000</v>
      </c>
      <c r="L1433" s="91">
        <v>0</v>
      </c>
      <c r="M1433">
        <v>1</v>
      </c>
      <c r="N1433" s="1">
        <v>43781</v>
      </c>
      <c r="O1433">
        <v>0</v>
      </c>
      <c r="P1433" s="1">
        <v>0</v>
      </c>
      <c r="Q1433"/>
    </row>
    <row r="1434" spans="1:17" x14ac:dyDescent="0.25">
      <c r="A1434">
        <v>1018</v>
      </c>
      <c r="B1434" t="s">
        <v>719</v>
      </c>
      <c r="C1434" t="s">
        <v>699</v>
      </c>
      <c r="D1434" t="s">
        <v>700</v>
      </c>
      <c r="E1434" t="s">
        <v>38</v>
      </c>
      <c r="F1434" t="s">
        <v>1086</v>
      </c>
      <c r="G1434" t="s">
        <v>952</v>
      </c>
      <c r="H1434" t="s">
        <v>8</v>
      </c>
      <c r="I1434">
        <v>34</v>
      </c>
      <c r="J1434" s="71">
        <v>7.07</v>
      </c>
      <c r="K1434" s="84">
        <v>37513.599999999999</v>
      </c>
      <c r="L1434" s="91">
        <v>0</v>
      </c>
      <c r="M1434">
        <v>1</v>
      </c>
      <c r="N1434" s="1">
        <v>43781</v>
      </c>
      <c r="O1434">
        <v>0</v>
      </c>
      <c r="P1434" s="1">
        <v>0</v>
      </c>
      <c r="Q1434"/>
    </row>
    <row r="1435" spans="1:17" x14ac:dyDescent="0.25">
      <c r="A1435">
        <v>1005</v>
      </c>
      <c r="B1435" t="s">
        <v>719</v>
      </c>
      <c r="C1435" t="s">
        <v>699</v>
      </c>
      <c r="D1435" t="s">
        <v>700</v>
      </c>
      <c r="E1435" t="s">
        <v>38</v>
      </c>
      <c r="F1435" t="s">
        <v>701</v>
      </c>
      <c r="G1435" t="s">
        <v>1268</v>
      </c>
      <c r="H1435" t="s">
        <v>8</v>
      </c>
      <c r="I1435">
        <v>34</v>
      </c>
      <c r="J1435" s="71">
        <v>7.0739999999999998</v>
      </c>
      <c r="K1435" s="84">
        <v>13478.92</v>
      </c>
      <c r="L1435" s="91">
        <v>0</v>
      </c>
      <c r="M1435">
        <v>1</v>
      </c>
      <c r="N1435" s="1">
        <v>43781</v>
      </c>
      <c r="O1435">
        <v>0</v>
      </c>
      <c r="P1435" s="1">
        <v>0</v>
      </c>
      <c r="Q1435"/>
    </row>
    <row r="1436" spans="1:17" x14ac:dyDescent="0.25">
      <c r="A1436">
        <v>1005</v>
      </c>
      <c r="B1436" t="s">
        <v>719</v>
      </c>
      <c r="C1436" t="s">
        <v>699</v>
      </c>
      <c r="D1436" t="s">
        <v>700</v>
      </c>
      <c r="E1436" t="s">
        <v>38</v>
      </c>
      <c r="F1436" t="s">
        <v>701</v>
      </c>
      <c r="G1436" t="s">
        <v>1356</v>
      </c>
      <c r="H1436" t="s">
        <v>8</v>
      </c>
      <c r="I1436">
        <v>34</v>
      </c>
      <c r="J1436" s="71">
        <v>7.0750000000000002</v>
      </c>
      <c r="K1436" s="84">
        <v>800000</v>
      </c>
      <c r="L1436" s="91">
        <v>0</v>
      </c>
      <c r="M1436">
        <v>2</v>
      </c>
      <c r="N1436" s="1">
        <v>43781</v>
      </c>
      <c r="O1436">
        <v>0</v>
      </c>
      <c r="P1436" s="1">
        <v>0</v>
      </c>
      <c r="Q1436"/>
    </row>
    <row r="1437" spans="1:17" x14ac:dyDescent="0.25">
      <c r="A1437">
        <v>1005</v>
      </c>
      <c r="B1437" t="s">
        <v>714</v>
      </c>
      <c r="C1437" t="s">
        <v>699</v>
      </c>
      <c r="D1437" t="s">
        <v>700</v>
      </c>
      <c r="E1437" t="s">
        <v>38</v>
      </c>
      <c r="F1437" t="s">
        <v>701</v>
      </c>
      <c r="G1437" t="s">
        <v>1269</v>
      </c>
      <c r="H1437" t="s">
        <v>8</v>
      </c>
      <c r="I1437">
        <v>34</v>
      </c>
      <c r="J1437" s="71">
        <v>7.08</v>
      </c>
      <c r="K1437" s="84">
        <v>100000</v>
      </c>
      <c r="L1437" s="91">
        <v>0</v>
      </c>
      <c r="M1437">
        <v>1</v>
      </c>
      <c r="N1437" s="1">
        <v>43781</v>
      </c>
      <c r="O1437">
        <v>0</v>
      </c>
      <c r="P1437" s="1">
        <v>0</v>
      </c>
      <c r="Q1437"/>
    </row>
    <row r="1438" spans="1:17" x14ac:dyDescent="0.25">
      <c r="A1438">
        <v>1018</v>
      </c>
      <c r="B1438" t="s">
        <v>719</v>
      </c>
      <c r="C1438" t="s">
        <v>699</v>
      </c>
      <c r="D1438" t="s">
        <v>700</v>
      </c>
      <c r="E1438" t="s">
        <v>38</v>
      </c>
      <c r="F1438" t="s">
        <v>1086</v>
      </c>
      <c r="G1438" t="s">
        <v>803</v>
      </c>
      <c r="H1438" t="s">
        <v>8</v>
      </c>
      <c r="I1438">
        <v>34</v>
      </c>
      <c r="J1438" s="71">
        <v>7.08</v>
      </c>
      <c r="K1438" s="84">
        <v>242939.3</v>
      </c>
      <c r="L1438" s="91">
        <v>0</v>
      </c>
      <c r="M1438">
        <v>2</v>
      </c>
      <c r="N1438" s="1">
        <v>43781</v>
      </c>
      <c r="O1438">
        <v>0</v>
      </c>
      <c r="P1438" s="1">
        <v>0</v>
      </c>
      <c r="Q1438"/>
    </row>
    <row r="1439" spans="1:17" hidden="1" x14ac:dyDescent="0.25">
      <c r="A1439">
        <v>1001</v>
      </c>
      <c r="B1439" t="s">
        <v>714</v>
      </c>
      <c r="C1439" t="s">
        <v>699</v>
      </c>
      <c r="D1439" t="s">
        <v>700</v>
      </c>
      <c r="E1439" t="s">
        <v>6</v>
      </c>
      <c r="F1439" t="s">
        <v>701</v>
      </c>
      <c r="G1439" t="s">
        <v>877</v>
      </c>
      <c r="H1439" t="s">
        <v>8</v>
      </c>
      <c r="I1439">
        <v>53</v>
      </c>
      <c r="J1439" s="71">
        <v>7.23</v>
      </c>
      <c r="K1439" s="84">
        <v>829.88</v>
      </c>
      <c r="L1439" s="91">
        <v>0</v>
      </c>
      <c r="M1439">
        <v>1</v>
      </c>
      <c r="N1439" s="1">
        <v>43781</v>
      </c>
      <c r="O1439">
        <v>0</v>
      </c>
      <c r="P1439" s="1">
        <v>0</v>
      </c>
      <c r="Q1439"/>
    </row>
    <row r="1440" spans="1:17" hidden="1" x14ac:dyDescent="0.25">
      <c r="A1440">
        <v>1001</v>
      </c>
      <c r="B1440" t="s">
        <v>714</v>
      </c>
      <c r="C1440" t="s">
        <v>699</v>
      </c>
      <c r="D1440" t="s">
        <v>700</v>
      </c>
      <c r="E1440" t="s">
        <v>6</v>
      </c>
      <c r="F1440" t="s">
        <v>701</v>
      </c>
      <c r="G1440" t="s">
        <v>878</v>
      </c>
      <c r="H1440" t="s">
        <v>8</v>
      </c>
      <c r="I1440">
        <v>53</v>
      </c>
      <c r="J1440" s="71">
        <v>7.23</v>
      </c>
      <c r="K1440" s="84">
        <v>484.09</v>
      </c>
      <c r="L1440" s="91">
        <v>0</v>
      </c>
      <c r="M1440">
        <v>1</v>
      </c>
      <c r="N1440" s="1">
        <v>43781</v>
      </c>
      <c r="O1440">
        <v>0</v>
      </c>
      <c r="P1440" s="1">
        <v>0</v>
      </c>
      <c r="Q1440"/>
    </row>
    <row r="1441" spans="1:17" hidden="1" x14ac:dyDescent="0.25">
      <c r="A1441">
        <v>1001</v>
      </c>
      <c r="B1441" t="s">
        <v>714</v>
      </c>
      <c r="C1441" t="s">
        <v>699</v>
      </c>
      <c r="D1441" t="s">
        <v>700</v>
      </c>
      <c r="E1441" t="s">
        <v>6</v>
      </c>
      <c r="F1441" t="s">
        <v>701</v>
      </c>
      <c r="G1441" t="s">
        <v>879</v>
      </c>
      <c r="H1441" t="s">
        <v>7</v>
      </c>
      <c r="I1441">
        <v>53</v>
      </c>
      <c r="J1441" s="71">
        <v>7.23</v>
      </c>
      <c r="K1441" s="84">
        <v>0</v>
      </c>
      <c r="L1441" s="91">
        <v>842.15</v>
      </c>
      <c r="M1441">
        <v>1</v>
      </c>
      <c r="N1441" s="1">
        <v>43781</v>
      </c>
      <c r="O1441">
        <v>0</v>
      </c>
      <c r="P1441" s="1">
        <v>0</v>
      </c>
      <c r="Q1441"/>
    </row>
    <row r="1442" spans="1:17" hidden="1" x14ac:dyDescent="0.25">
      <c r="A1442">
        <v>1001</v>
      </c>
      <c r="B1442" t="s">
        <v>719</v>
      </c>
      <c r="C1442" t="s">
        <v>699</v>
      </c>
      <c r="D1442" t="s">
        <v>700</v>
      </c>
      <c r="E1442" t="s">
        <v>6</v>
      </c>
      <c r="F1442" t="s">
        <v>701</v>
      </c>
      <c r="G1442" t="s">
        <v>1151</v>
      </c>
      <c r="H1442" t="s">
        <v>7</v>
      </c>
      <c r="I1442">
        <v>53</v>
      </c>
      <c r="J1442" s="71">
        <v>7.23</v>
      </c>
      <c r="K1442" s="84">
        <v>0</v>
      </c>
      <c r="L1442" s="91">
        <v>446.18</v>
      </c>
      <c r="M1442">
        <v>1</v>
      </c>
      <c r="N1442" s="1">
        <v>43781</v>
      </c>
      <c r="O1442">
        <v>0</v>
      </c>
      <c r="P1442" s="1">
        <v>0</v>
      </c>
      <c r="Q1442"/>
    </row>
    <row r="1443" spans="1:17" hidden="1" x14ac:dyDescent="0.25">
      <c r="A1443">
        <v>1009</v>
      </c>
      <c r="B1443" t="s">
        <v>714</v>
      </c>
      <c r="C1443" t="s">
        <v>699</v>
      </c>
      <c r="D1443" t="s">
        <v>700</v>
      </c>
      <c r="E1443" t="s">
        <v>38</v>
      </c>
      <c r="F1443" t="s">
        <v>701</v>
      </c>
      <c r="G1443" t="s">
        <v>1380</v>
      </c>
      <c r="H1443" t="s">
        <v>8</v>
      </c>
      <c r="I1443">
        <v>53</v>
      </c>
      <c r="J1443" s="71">
        <v>7.3183999999999996</v>
      </c>
      <c r="K1443" s="84">
        <v>4.6900000000000004</v>
      </c>
      <c r="L1443" s="91">
        <v>0</v>
      </c>
      <c r="M1443">
        <v>1</v>
      </c>
      <c r="N1443" s="1">
        <v>43781</v>
      </c>
      <c r="O1443">
        <v>0</v>
      </c>
      <c r="P1443" s="1">
        <v>0</v>
      </c>
      <c r="Q1443"/>
    </row>
    <row r="1444" spans="1:17" hidden="1" x14ac:dyDescent="0.25">
      <c r="A1444">
        <v>1009</v>
      </c>
      <c r="B1444" t="s">
        <v>718</v>
      </c>
      <c r="C1444" t="s">
        <v>699</v>
      </c>
      <c r="D1444" t="s">
        <v>700</v>
      </c>
      <c r="E1444" t="s">
        <v>6</v>
      </c>
      <c r="F1444" t="s">
        <v>701</v>
      </c>
      <c r="G1444" t="s">
        <v>1414</v>
      </c>
      <c r="H1444" t="s">
        <v>8</v>
      </c>
      <c r="I1444">
        <v>53</v>
      </c>
      <c r="J1444" s="71">
        <v>7.3183999999999996</v>
      </c>
      <c r="K1444" s="84">
        <v>280</v>
      </c>
      <c r="L1444" s="91">
        <v>0</v>
      </c>
      <c r="M1444">
        <v>1</v>
      </c>
      <c r="N1444" s="1">
        <v>43781</v>
      </c>
      <c r="O1444">
        <v>0</v>
      </c>
      <c r="P1444" s="1">
        <v>0</v>
      </c>
      <c r="Q1444"/>
    </row>
    <row r="1445" spans="1:17" hidden="1" x14ac:dyDescent="0.25">
      <c r="A1445">
        <v>1009</v>
      </c>
      <c r="B1445" t="s">
        <v>719</v>
      </c>
      <c r="C1445" t="s">
        <v>699</v>
      </c>
      <c r="D1445" t="s">
        <v>700</v>
      </c>
      <c r="E1445" t="s">
        <v>6</v>
      </c>
      <c r="F1445" t="s">
        <v>701</v>
      </c>
      <c r="G1445" t="s">
        <v>1418</v>
      </c>
      <c r="H1445" t="s">
        <v>8</v>
      </c>
      <c r="I1445">
        <v>53</v>
      </c>
      <c r="J1445" s="71">
        <v>7.3183999999999996</v>
      </c>
      <c r="K1445" s="84">
        <v>50</v>
      </c>
      <c r="L1445" s="91">
        <v>0</v>
      </c>
      <c r="M1445">
        <v>1</v>
      </c>
      <c r="N1445" s="1">
        <v>43781</v>
      </c>
      <c r="O1445">
        <v>0</v>
      </c>
      <c r="P1445" s="1">
        <v>0</v>
      </c>
      <c r="Q1445"/>
    </row>
    <row r="1446" spans="1:17" hidden="1" x14ac:dyDescent="0.25">
      <c r="A1446">
        <v>1009</v>
      </c>
      <c r="B1446" t="s">
        <v>719</v>
      </c>
      <c r="C1446" t="s">
        <v>699</v>
      </c>
      <c r="D1446" t="s">
        <v>700</v>
      </c>
      <c r="E1446" t="s">
        <v>38</v>
      </c>
      <c r="F1446" t="s">
        <v>701</v>
      </c>
      <c r="G1446" t="s">
        <v>1422</v>
      </c>
      <c r="H1446" t="s">
        <v>8</v>
      </c>
      <c r="I1446">
        <v>53</v>
      </c>
      <c r="J1446" s="71">
        <v>7.3186999999999998</v>
      </c>
      <c r="K1446" s="84">
        <v>100</v>
      </c>
      <c r="L1446" s="91">
        <v>0</v>
      </c>
      <c r="M1446">
        <v>1</v>
      </c>
      <c r="N1446" s="1">
        <v>43781</v>
      </c>
      <c r="O1446">
        <v>0</v>
      </c>
      <c r="P1446" s="1">
        <v>0</v>
      </c>
      <c r="Q1446"/>
    </row>
    <row r="1447" spans="1:17" hidden="1" x14ac:dyDescent="0.25">
      <c r="A1447">
        <v>1009</v>
      </c>
      <c r="B1447" t="s">
        <v>719</v>
      </c>
      <c r="C1447" t="s">
        <v>699</v>
      </c>
      <c r="D1447" t="s">
        <v>700</v>
      </c>
      <c r="E1447" t="s">
        <v>38</v>
      </c>
      <c r="F1447" t="s">
        <v>701</v>
      </c>
      <c r="G1447" t="s">
        <v>1423</v>
      </c>
      <c r="H1447" t="s">
        <v>8</v>
      </c>
      <c r="I1447">
        <v>53</v>
      </c>
      <c r="J1447" s="71">
        <v>7.3186999999999998</v>
      </c>
      <c r="K1447" s="84">
        <v>455</v>
      </c>
      <c r="L1447" s="91">
        <v>0</v>
      </c>
      <c r="M1447">
        <v>1</v>
      </c>
      <c r="N1447" s="1">
        <v>43781</v>
      </c>
      <c r="O1447">
        <v>0</v>
      </c>
      <c r="P1447" s="1">
        <v>0</v>
      </c>
      <c r="Q1447"/>
    </row>
    <row r="1448" spans="1:17" hidden="1" x14ac:dyDescent="0.25">
      <c r="A1448">
        <v>1009</v>
      </c>
      <c r="B1448" t="s">
        <v>715</v>
      </c>
      <c r="C1448" t="s">
        <v>699</v>
      </c>
      <c r="D1448" t="s">
        <v>700</v>
      </c>
      <c r="E1448" t="s">
        <v>6</v>
      </c>
      <c r="F1448" t="s">
        <v>701</v>
      </c>
      <c r="G1448" t="s">
        <v>1401</v>
      </c>
      <c r="H1448" t="s">
        <v>8</v>
      </c>
      <c r="I1448">
        <v>53</v>
      </c>
      <c r="J1448" s="71">
        <v>7.4184999999999999</v>
      </c>
      <c r="K1448" s="84">
        <v>385.52</v>
      </c>
      <c r="L1448" s="91">
        <v>0</v>
      </c>
      <c r="M1448">
        <v>2</v>
      </c>
      <c r="N1448" s="1">
        <v>43781</v>
      </c>
      <c r="O1448">
        <v>0</v>
      </c>
      <c r="P1448" s="1">
        <v>0</v>
      </c>
      <c r="Q1448"/>
    </row>
    <row r="1449" spans="1:17" hidden="1" x14ac:dyDescent="0.25">
      <c r="A1449">
        <v>1009</v>
      </c>
      <c r="B1449" t="s">
        <v>720</v>
      </c>
      <c r="C1449" t="s">
        <v>699</v>
      </c>
      <c r="D1449" t="s">
        <v>700</v>
      </c>
      <c r="E1449" t="s">
        <v>6</v>
      </c>
      <c r="F1449" t="s">
        <v>701</v>
      </c>
      <c r="G1449" t="s">
        <v>1427</v>
      </c>
      <c r="H1449" t="s">
        <v>8</v>
      </c>
      <c r="I1449">
        <v>53</v>
      </c>
      <c r="J1449" s="71">
        <v>7.4184999999999999</v>
      </c>
      <c r="K1449" s="84">
        <v>107.84</v>
      </c>
      <c r="L1449" s="91">
        <v>0</v>
      </c>
      <c r="M1449">
        <v>2</v>
      </c>
      <c r="N1449" s="1">
        <v>43781</v>
      </c>
      <c r="O1449">
        <v>0</v>
      </c>
      <c r="P1449" s="1">
        <v>0</v>
      </c>
      <c r="Q1449"/>
    </row>
    <row r="1450" spans="1:17" hidden="1" x14ac:dyDescent="0.25">
      <c r="A1450">
        <v>1009</v>
      </c>
      <c r="B1450" t="s">
        <v>714</v>
      </c>
      <c r="C1450" t="s">
        <v>699</v>
      </c>
      <c r="D1450" t="s">
        <v>700</v>
      </c>
      <c r="E1450" t="s">
        <v>38</v>
      </c>
      <c r="F1450" t="s">
        <v>701</v>
      </c>
      <c r="G1450" t="s">
        <v>1374</v>
      </c>
      <c r="H1450" t="s">
        <v>8</v>
      </c>
      <c r="I1450">
        <v>53</v>
      </c>
      <c r="J1450" s="71">
        <v>7.4188999999999998</v>
      </c>
      <c r="K1450" s="84">
        <v>7500</v>
      </c>
      <c r="L1450" s="91">
        <v>0</v>
      </c>
      <c r="M1450">
        <v>1</v>
      </c>
      <c r="N1450" s="1">
        <v>43781</v>
      </c>
      <c r="O1450">
        <v>0</v>
      </c>
      <c r="P1450" s="1">
        <v>0</v>
      </c>
      <c r="Q1450"/>
    </row>
    <row r="1451" spans="1:17" hidden="1" x14ac:dyDescent="0.25">
      <c r="A1451">
        <v>1009</v>
      </c>
      <c r="B1451" t="s">
        <v>714</v>
      </c>
      <c r="C1451" t="s">
        <v>699</v>
      </c>
      <c r="D1451" t="s">
        <v>700</v>
      </c>
      <c r="E1451" t="s">
        <v>38</v>
      </c>
      <c r="F1451" t="s">
        <v>701</v>
      </c>
      <c r="G1451" t="s">
        <v>1375</v>
      </c>
      <c r="H1451" t="s">
        <v>8</v>
      </c>
      <c r="I1451">
        <v>53</v>
      </c>
      <c r="J1451" s="71">
        <v>7.4188999999999998</v>
      </c>
      <c r="K1451" s="84">
        <v>8000</v>
      </c>
      <c r="L1451" s="91">
        <v>0</v>
      </c>
      <c r="M1451">
        <v>1</v>
      </c>
      <c r="N1451" s="1">
        <v>43781</v>
      </c>
      <c r="O1451">
        <v>0</v>
      </c>
      <c r="P1451" s="1">
        <v>0</v>
      </c>
      <c r="Q1451"/>
    </row>
    <row r="1452" spans="1:17" hidden="1" x14ac:dyDescent="0.25">
      <c r="A1452">
        <v>1009</v>
      </c>
      <c r="B1452" t="s">
        <v>714</v>
      </c>
      <c r="C1452" t="s">
        <v>699</v>
      </c>
      <c r="D1452" t="s">
        <v>700</v>
      </c>
      <c r="E1452" t="s">
        <v>38</v>
      </c>
      <c r="F1452" t="s">
        <v>701</v>
      </c>
      <c r="G1452" t="s">
        <v>1376</v>
      </c>
      <c r="H1452" t="s">
        <v>8</v>
      </c>
      <c r="I1452">
        <v>53</v>
      </c>
      <c r="J1452" s="71">
        <v>7.4188999999999998</v>
      </c>
      <c r="K1452" s="84">
        <v>8500</v>
      </c>
      <c r="L1452" s="91">
        <v>0</v>
      </c>
      <c r="M1452">
        <v>1</v>
      </c>
      <c r="N1452" s="1">
        <v>43781</v>
      </c>
      <c r="O1452">
        <v>0</v>
      </c>
      <c r="P1452" s="1">
        <v>0</v>
      </c>
      <c r="Q1452"/>
    </row>
    <row r="1453" spans="1:17" hidden="1" x14ac:dyDescent="0.25">
      <c r="A1453">
        <v>1009</v>
      </c>
      <c r="B1453" t="s">
        <v>714</v>
      </c>
      <c r="C1453" t="s">
        <v>699</v>
      </c>
      <c r="D1453" t="s">
        <v>700</v>
      </c>
      <c r="E1453" t="s">
        <v>38</v>
      </c>
      <c r="F1453" t="s">
        <v>701</v>
      </c>
      <c r="G1453" t="s">
        <v>1393</v>
      </c>
      <c r="H1453" t="s">
        <v>8</v>
      </c>
      <c r="I1453">
        <v>53</v>
      </c>
      <c r="J1453" s="71">
        <v>7.4188999999999998</v>
      </c>
      <c r="K1453" s="84">
        <v>418.51</v>
      </c>
      <c r="L1453" s="91">
        <v>0</v>
      </c>
      <c r="M1453">
        <v>1</v>
      </c>
      <c r="N1453" s="1">
        <v>43781</v>
      </c>
      <c r="O1453">
        <v>0</v>
      </c>
      <c r="P1453" s="1">
        <v>0</v>
      </c>
      <c r="Q1453"/>
    </row>
    <row r="1454" spans="1:17" hidden="1" x14ac:dyDescent="0.25">
      <c r="A1454">
        <v>1009</v>
      </c>
      <c r="B1454" t="s">
        <v>718</v>
      </c>
      <c r="C1454" t="s">
        <v>699</v>
      </c>
      <c r="D1454" t="s">
        <v>700</v>
      </c>
      <c r="E1454" t="s">
        <v>38</v>
      </c>
      <c r="F1454" t="s">
        <v>701</v>
      </c>
      <c r="G1454" t="s">
        <v>1415</v>
      </c>
      <c r="H1454" t="s">
        <v>8</v>
      </c>
      <c r="I1454">
        <v>53</v>
      </c>
      <c r="J1454" s="71">
        <v>7.4188999999999998</v>
      </c>
      <c r="K1454" s="84">
        <v>13.48</v>
      </c>
      <c r="L1454" s="91">
        <v>0</v>
      </c>
      <c r="M1454">
        <v>1</v>
      </c>
      <c r="N1454" s="1">
        <v>43781</v>
      </c>
      <c r="O1454">
        <v>0</v>
      </c>
      <c r="P1454" s="1">
        <v>0</v>
      </c>
      <c r="Q1454"/>
    </row>
    <row r="1455" spans="1:17" hidden="1" x14ac:dyDescent="0.25">
      <c r="A1455">
        <v>1009</v>
      </c>
      <c r="B1455" t="s">
        <v>714</v>
      </c>
      <c r="C1455" t="s">
        <v>699</v>
      </c>
      <c r="D1455" t="s">
        <v>700</v>
      </c>
      <c r="E1455" t="s">
        <v>38</v>
      </c>
      <c r="F1455" t="s">
        <v>1295</v>
      </c>
      <c r="G1455" t="s">
        <v>1398</v>
      </c>
      <c r="H1455" t="s">
        <v>8</v>
      </c>
      <c r="I1455">
        <v>53</v>
      </c>
      <c r="J1455" s="71">
        <v>7.5556000000000001</v>
      </c>
      <c r="K1455" s="84">
        <v>180000</v>
      </c>
      <c r="L1455" s="91">
        <v>0</v>
      </c>
      <c r="M1455">
        <v>1</v>
      </c>
      <c r="N1455" s="1">
        <v>43781</v>
      </c>
      <c r="O1455">
        <v>0</v>
      </c>
      <c r="P1455" s="1">
        <v>0</v>
      </c>
      <c r="Q1455"/>
    </row>
    <row r="1456" spans="1:17" hidden="1" x14ac:dyDescent="0.25">
      <c r="A1456">
        <v>1001</v>
      </c>
      <c r="B1456" t="s">
        <v>714</v>
      </c>
      <c r="C1456" t="s">
        <v>699</v>
      </c>
      <c r="D1456" t="s">
        <v>700</v>
      </c>
      <c r="E1456" t="s">
        <v>38</v>
      </c>
      <c r="F1456" t="s">
        <v>701</v>
      </c>
      <c r="G1456" t="s">
        <v>1254</v>
      </c>
      <c r="H1456" t="s">
        <v>8</v>
      </c>
      <c r="I1456">
        <v>53</v>
      </c>
      <c r="J1456" s="71">
        <v>7.5720000000000001</v>
      </c>
      <c r="K1456" s="84">
        <v>1.98</v>
      </c>
      <c r="L1456" s="91">
        <v>0</v>
      </c>
      <c r="M1456">
        <v>1</v>
      </c>
      <c r="N1456" s="1">
        <v>43781</v>
      </c>
      <c r="O1456">
        <v>0</v>
      </c>
      <c r="P1456" s="1">
        <v>0</v>
      </c>
      <c r="Q1456"/>
    </row>
    <row r="1457" spans="1:17" hidden="1" x14ac:dyDescent="0.25">
      <c r="A1457">
        <v>1007</v>
      </c>
      <c r="B1457" t="s">
        <v>719</v>
      </c>
      <c r="C1457" t="s">
        <v>699</v>
      </c>
      <c r="D1457" t="s">
        <v>700</v>
      </c>
      <c r="E1457" t="s">
        <v>6</v>
      </c>
      <c r="F1457" t="s">
        <v>1360</v>
      </c>
      <c r="G1457" t="s">
        <v>1362</v>
      </c>
      <c r="H1457" t="s">
        <v>8</v>
      </c>
      <c r="I1457">
        <v>53</v>
      </c>
      <c r="J1457" s="71">
        <v>7.5720999999999998</v>
      </c>
      <c r="K1457" s="84">
        <v>61920</v>
      </c>
      <c r="L1457" s="91">
        <v>0</v>
      </c>
      <c r="M1457">
        <v>1</v>
      </c>
      <c r="N1457" s="1">
        <v>43781</v>
      </c>
      <c r="O1457">
        <v>0</v>
      </c>
      <c r="P1457" s="1">
        <v>0</v>
      </c>
      <c r="Q1457"/>
    </row>
    <row r="1458" spans="1:17" hidden="1" x14ac:dyDescent="0.25">
      <c r="A1458">
        <v>1007</v>
      </c>
      <c r="B1458" t="s">
        <v>719</v>
      </c>
      <c r="C1458" t="s">
        <v>699</v>
      </c>
      <c r="D1458" t="s">
        <v>700</v>
      </c>
      <c r="E1458" t="s">
        <v>6</v>
      </c>
      <c r="F1458" t="s">
        <v>1360</v>
      </c>
      <c r="G1458" t="s">
        <v>1361</v>
      </c>
      <c r="H1458" t="s">
        <v>7</v>
      </c>
      <c r="I1458">
        <v>53</v>
      </c>
      <c r="J1458" s="71">
        <v>7.7316000000000003</v>
      </c>
      <c r="K1458" s="84">
        <v>0</v>
      </c>
      <c r="L1458" s="91">
        <v>61920</v>
      </c>
      <c r="M1458">
        <v>1</v>
      </c>
      <c r="N1458" s="1">
        <v>43781</v>
      </c>
      <c r="O1458">
        <v>0</v>
      </c>
      <c r="P1458" s="1">
        <v>0</v>
      </c>
      <c r="Q1458"/>
    </row>
    <row r="1459" spans="1:17" hidden="1" x14ac:dyDescent="0.25">
      <c r="A1459">
        <v>1001</v>
      </c>
      <c r="B1459" t="s">
        <v>715</v>
      </c>
      <c r="C1459" t="s">
        <v>699</v>
      </c>
      <c r="D1459" t="s">
        <v>700</v>
      </c>
      <c r="E1459" t="s">
        <v>38</v>
      </c>
      <c r="F1459" t="s">
        <v>701</v>
      </c>
      <c r="G1459" t="s">
        <v>1260</v>
      </c>
      <c r="H1459" t="s">
        <v>7</v>
      </c>
      <c r="I1459">
        <v>53</v>
      </c>
      <c r="J1459" s="71">
        <v>7.8949999999999996</v>
      </c>
      <c r="K1459" s="84">
        <v>0</v>
      </c>
      <c r="L1459" s="91">
        <v>1278.56</v>
      </c>
      <c r="M1459">
        <v>1</v>
      </c>
      <c r="N1459" s="1">
        <v>43781</v>
      </c>
      <c r="O1459">
        <v>0</v>
      </c>
      <c r="P1459" s="1">
        <v>0</v>
      </c>
      <c r="Q1459"/>
    </row>
    <row r="1460" spans="1:17" hidden="1" x14ac:dyDescent="0.25">
      <c r="A1460">
        <v>1009</v>
      </c>
      <c r="B1460" t="s">
        <v>715</v>
      </c>
      <c r="C1460" t="s">
        <v>699</v>
      </c>
      <c r="D1460" t="s">
        <v>700</v>
      </c>
      <c r="E1460" t="s">
        <v>38</v>
      </c>
      <c r="F1460" t="s">
        <v>701</v>
      </c>
      <c r="G1460" t="s">
        <v>1402</v>
      </c>
      <c r="H1460" t="s">
        <v>7</v>
      </c>
      <c r="I1460">
        <v>53</v>
      </c>
      <c r="J1460" s="71">
        <v>7.9146000000000001</v>
      </c>
      <c r="K1460" s="84">
        <v>0</v>
      </c>
      <c r="L1460" s="91">
        <v>198845.19</v>
      </c>
      <c r="M1460">
        <v>1</v>
      </c>
      <c r="N1460" s="1">
        <v>43781</v>
      </c>
      <c r="O1460">
        <v>0</v>
      </c>
      <c r="P1460" s="1">
        <v>0</v>
      </c>
      <c r="Q1460"/>
    </row>
    <row r="1461" spans="1:17" hidden="1" x14ac:dyDescent="0.25">
      <c r="A1461">
        <v>1009</v>
      </c>
      <c r="B1461" t="s">
        <v>714</v>
      </c>
      <c r="C1461" t="s">
        <v>699</v>
      </c>
      <c r="D1461" t="s">
        <v>700</v>
      </c>
      <c r="E1461" t="s">
        <v>6</v>
      </c>
      <c r="F1461" t="s">
        <v>701</v>
      </c>
      <c r="G1461" t="s">
        <v>1372</v>
      </c>
      <c r="H1461" t="s">
        <v>7</v>
      </c>
      <c r="I1461">
        <v>53</v>
      </c>
      <c r="J1461" s="71">
        <v>7.9663000000000004</v>
      </c>
      <c r="K1461" s="84">
        <v>0</v>
      </c>
      <c r="L1461" s="91">
        <v>2200</v>
      </c>
      <c r="M1461">
        <v>1</v>
      </c>
      <c r="N1461" s="1">
        <v>43781</v>
      </c>
      <c r="O1461">
        <v>0</v>
      </c>
      <c r="P1461" s="1">
        <v>0</v>
      </c>
      <c r="Q1461"/>
    </row>
    <row r="1462" spans="1:17" hidden="1" x14ac:dyDescent="0.25">
      <c r="A1462">
        <v>1009</v>
      </c>
      <c r="B1462" t="s">
        <v>714</v>
      </c>
      <c r="C1462" t="s">
        <v>699</v>
      </c>
      <c r="D1462" t="s">
        <v>700</v>
      </c>
      <c r="E1462" t="s">
        <v>38</v>
      </c>
      <c r="F1462" t="s">
        <v>701</v>
      </c>
      <c r="G1462" t="s">
        <v>1378</v>
      </c>
      <c r="H1462" t="s">
        <v>7</v>
      </c>
      <c r="I1462">
        <v>53</v>
      </c>
      <c r="J1462" s="71">
        <v>8.0264000000000006</v>
      </c>
      <c r="K1462" s="84">
        <v>0</v>
      </c>
      <c r="L1462" s="91">
        <v>38.46</v>
      </c>
      <c r="M1462">
        <v>1</v>
      </c>
      <c r="N1462" s="1">
        <v>43781</v>
      </c>
      <c r="O1462">
        <v>0</v>
      </c>
      <c r="P1462" s="1">
        <v>0</v>
      </c>
      <c r="Q1462"/>
    </row>
    <row r="1463" spans="1:17" hidden="1" x14ac:dyDescent="0.25">
      <c r="A1463">
        <v>1009</v>
      </c>
      <c r="B1463" t="s">
        <v>718</v>
      </c>
      <c r="C1463" t="s">
        <v>699</v>
      </c>
      <c r="D1463" t="s">
        <v>700</v>
      </c>
      <c r="E1463" t="s">
        <v>6</v>
      </c>
      <c r="F1463" t="s">
        <v>701</v>
      </c>
      <c r="G1463" t="s">
        <v>1412</v>
      </c>
      <c r="H1463" t="s">
        <v>7</v>
      </c>
      <c r="I1463">
        <v>53</v>
      </c>
      <c r="J1463" s="71">
        <v>8.0264000000000006</v>
      </c>
      <c r="K1463" s="84">
        <v>0</v>
      </c>
      <c r="L1463" s="91">
        <v>43986.12</v>
      </c>
      <c r="M1463">
        <v>3</v>
      </c>
      <c r="N1463" s="1">
        <v>43781</v>
      </c>
      <c r="O1463">
        <v>0</v>
      </c>
      <c r="P1463" s="1">
        <v>0</v>
      </c>
      <c r="Q1463"/>
    </row>
    <row r="1464" spans="1:17" x14ac:dyDescent="0.25">
      <c r="K1464" s="84">
        <f>SUBTOTAL(109,Tabla_Consulta_desde_SAIF6[pri_deb])</f>
        <v>6307653.3199999994</v>
      </c>
      <c r="L1464" s="84">
        <f>SUBTOTAL(109,Tabla_Consulta_desde_SAIF6[pri_hab])</f>
        <v>0</v>
      </c>
      <c r="N1464" s="1"/>
      <c r="Q1464"/>
    </row>
    <row r="1465" spans="1:17" x14ac:dyDescent="0.25">
      <c r="Q1465"/>
    </row>
    <row r="1466" spans="1:17" x14ac:dyDescent="0.25">
      <c r="L1466" s="91"/>
      <c r="Q1466"/>
    </row>
    <row r="1467" spans="1:17" x14ac:dyDescent="0.25">
      <c r="Q1467"/>
    </row>
    <row r="1468" spans="1:17" x14ac:dyDescent="0.25">
      <c r="Q1468"/>
    </row>
    <row r="1469" spans="1:17" x14ac:dyDescent="0.25">
      <c r="Q1469"/>
    </row>
    <row r="1470" spans="1:17" x14ac:dyDescent="0.25">
      <c r="Q1470"/>
    </row>
    <row r="1471" spans="1:17" x14ac:dyDescent="0.25">
      <c r="Q1471"/>
    </row>
    <row r="1472" spans="1:17" x14ac:dyDescent="0.25">
      <c r="Q1472"/>
    </row>
    <row r="1473" spans="17:17" x14ac:dyDescent="0.25">
      <c r="Q1473"/>
    </row>
    <row r="1474" spans="17:17" x14ac:dyDescent="0.25">
      <c r="Q1474"/>
    </row>
    <row r="1475" spans="17:17" x14ac:dyDescent="0.25">
      <c r="Q1475"/>
    </row>
    <row r="1476" spans="17:17" x14ac:dyDescent="0.25">
      <c r="Q1476"/>
    </row>
    <row r="1477" spans="17:17" x14ac:dyDescent="0.25">
      <c r="Q1477"/>
    </row>
    <row r="1478" spans="17:17" x14ac:dyDescent="0.25">
      <c r="Q1478"/>
    </row>
    <row r="1479" spans="17:17" x14ac:dyDescent="0.25">
      <c r="Q1479"/>
    </row>
    <row r="1480" spans="17:17" x14ac:dyDescent="0.25">
      <c r="Q1480"/>
    </row>
    <row r="1481" spans="17:17" x14ac:dyDescent="0.25">
      <c r="Q1481"/>
    </row>
    <row r="1482" spans="17:17" x14ac:dyDescent="0.25">
      <c r="Q1482"/>
    </row>
    <row r="1483" spans="17:17" x14ac:dyDescent="0.25">
      <c r="Q1483"/>
    </row>
    <row r="1484" spans="17:17" x14ac:dyDescent="0.25">
      <c r="Q1484"/>
    </row>
    <row r="1485" spans="17:17" x14ac:dyDescent="0.25">
      <c r="Q1485"/>
    </row>
    <row r="1486" spans="17:17" x14ac:dyDescent="0.25">
      <c r="Q1486"/>
    </row>
    <row r="1487" spans="17:17" x14ac:dyDescent="0.25">
      <c r="Q1487"/>
    </row>
    <row r="1488" spans="17:17" x14ac:dyDescent="0.25">
      <c r="Q1488"/>
    </row>
    <row r="1489" spans="17:17" x14ac:dyDescent="0.25">
      <c r="Q1489"/>
    </row>
    <row r="1490" spans="17:17" x14ac:dyDescent="0.25">
      <c r="Q1490"/>
    </row>
    <row r="1491" spans="17:17" x14ac:dyDescent="0.25">
      <c r="Q1491"/>
    </row>
    <row r="1492" spans="17:17" x14ac:dyDescent="0.25">
      <c r="Q1492"/>
    </row>
    <row r="1493" spans="17:17" x14ac:dyDescent="0.25">
      <c r="Q1493"/>
    </row>
    <row r="1494" spans="17:17" x14ac:dyDescent="0.25">
      <c r="Q1494"/>
    </row>
    <row r="1495" spans="17:17" x14ac:dyDescent="0.25">
      <c r="Q1495"/>
    </row>
    <row r="1496" spans="17:17" x14ac:dyDescent="0.25">
      <c r="Q1496"/>
    </row>
    <row r="1497" spans="17:17" x14ac:dyDescent="0.25">
      <c r="Q1497"/>
    </row>
    <row r="1498" spans="17:17" x14ac:dyDescent="0.25">
      <c r="Q1498"/>
    </row>
    <row r="1499" spans="17:17" x14ac:dyDescent="0.25">
      <c r="Q1499"/>
    </row>
    <row r="1500" spans="17:17" x14ac:dyDescent="0.25">
      <c r="Q1500"/>
    </row>
    <row r="1501" spans="17:17" x14ac:dyDescent="0.25">
      <c r="Q1501"/>
    </row>
    <row r="1502" spans="17:17" x14ac:dyDescent="0.25">
      <c r="Q1502"/>
    </row>
    <row r="1503" spans="17:17" x14ac:dyDescent="0.25">
      <c r="Q1503"/>
    </row>
    <row r="1504" spans="17:17" x14ac:dyDescent="0.25">
      <c r="Q1504"/>
    </row>
    <row r="1505" spans="17:17" x14ac:dyDescent="0.25">
      <c r="Q1505"/>
    </row>
    <row r="1506" spans="17:17" x14ac:dyDescent="0.25">
      <c r="Q1506"/>
    </row>
    <row r="1507" spans="17:17" x14ac:dyDescent="0.25">
      <c r="Q1507"/>
    </row>
    <row r="1508" spans="17:17" x14ac:dyDescent="0.25">
      <c r="Q1508"/>
    </row>
    <row r="1509" spans="17:17" x14ac:dyDescent="0.25">
      <c r="Q1509"/>
    </row>
    <row r="1510" spans="17:17" x14ac:dyDescent="0.25">
      <c r="Q1510"/>
    </row>
    <row r="1511" spans="17:17" x14ac:dyDescent="0.25">
      <c r="Q1511"/>
    </row>
    <row r="1512" spans="17:17" x14ac:dyDescent="0.25">
      <c r="Q1512"/>
    </row>
    <row r="1513" spans="17:17" x14ac:dyDescent="0.25">
      <c r="Q1513"/>
    </row>
    <row r="1514" spans="17:17" x14ac:dyDescent="0.25">
      <c r="Q1514"/>
    </row>
    <row r="1515" spans="17:17" x14ac:dyDescent="0.25">
      <c r="Q1515"/>
    </row>
    <row r="1516" spans="17:17" x14ac:dyDescent="0.25">
      <c r="Q1516"/>
    </row>
    <row r="1517" spans="17:17" x14ac:dyDescent="0.25">
      <c r="Q1517"/>
    </row>
    <row r="1518" spans="17:17" x14ac:dyDescent="0.25">
      <c r="Q1518"/>
    </row>
    <row r="1519" spans="17:17" x14ac:dyDescent="0.25">
      <c r="Q1519"/>
    </row>
    <row r="1520" spans="17:17" x14ac:dyDescent="0.25">
      <c r="Q1520"/>
    </row>
    <row r="1521" spans="17:17" x14ac:dyDescent="0.25">
      <c r="Q1521"/>
    </row>
    <row r="1522" spans="17:17" x14ac:dyDescent="0.25">
      <c r="Q1522"/>
    </row>
    <row r="1523" spans="17:17" x14ac:dyDescent="0.25">
      <c r="Q1523"/>
    </row>
    <row r="1524" spans="17:17" x14ac:dyDescent="0.25">
      <c r="Q1524"/>
    </row>
    <row r="1525" spans="17:17" x14ac:dyDescent="0.25">
      <c r="Q1525"/>
    </row>
    <row r="1526" spans="17:17" x14ac:dyDescent="0.25">
      <c r="Q1526"/>
    </row>
    <row r="1527" spans="17:17" x14ac:dyDescent="0.25">
      <c r="Q1527"/>
    </row>
    <row r="1528" spans="17:17" x14ac:dyDescent="0.25">
      <c r="Q1528"/>
    </row>
    <row r="1529" spans="17:17" x14ac:dyDescent="0.25">
      <c r="Q1529"/>
    </row>
    <row r="1530" spans="17:17" x14ac:dyDescent="0.25">
      <c r="Q1530"/>
    </row>
    <row r="1531" spans="17:17" x14ac:dyDescent="0.25">
      <c r="Q1531"/>
    </row>
    <row r="1532" spans="17:17" x14ac:dyDescent="0.25">
      <c r="Q1532"/>
    </row>
    <row r="1533" spans="17:17" x14ac:dyDescent="0.25">
      <c r="Q1533"/>
    </row>
    <row r="1534" spans="17:17" x14ac:dyDescent="0.25">
      <c r="Q1534"/>
    </row>
    <row r="1535" spans="17:17" x14ac:dyDescent="0.25">
      <c r="Q1535"/>
    </row>
    <row r="1536" spans="17:17" x14ac:dyDescent="0.25">
      <c r="Q1536"/>
    </row>
    <row r="1537" spans="17:17" x14ac:dyDescent="0.25">
      <c r="Q1537"/>
    </row>
    <row r="1538" spans="17:17" x14ac:dyDescent="0.25">
      <c r="Q1538"/>
    </row>
    <row r="1539" spans="17:17" x14ac:dyDescent="0.25">
      <c r="Q1539"/>
    </row>
    <row r="1540" spans="17:17" x14ac:dyDescent="0.25">
      <c r="Q1540"/>
    </row>
    <row r="1541" spans="17:17" x14ac:dyDescent="0.25">
      <c r="Q1541"/>
    </row>
    <row r="1542" spans="17:17" x14ac:dyDescent="0.25">
      <c r="Q1542"/>
    </row>
    <row r="1543" spans="17:17" x14ac:dyDescent="0.25">
      <c r="Q1543"/>
    </row>
    <row r="1544" spans="17:17" x14ac:dyDescent="0.25">
      <c r="Q1544"/>
    </row>
    <row r="1545" spans="17:17" x14ac:dyDescent="0.25">
      <c r="Q1545"/>
    </row>
    <row r="1546" spans="17:17" x14ac:dyDescent="0.25">
      <c r="Q1546"/>
    </row>
    <row r="1547" spans="17:17" x14ac:dyDescent="0.25">
      <c r="Q1547"/>
    </row>
    <row r="1548" spans="17:17" x14ac:dyDescent="0.25">
      <c r="Q1548"/>
    </row>
    <row r="1549" spans="17:17" x14ac:dyDescent="0.25">
      <c r="Q1549"/>
    </row>
    <row r="1550" spans="17:17" x14ac:dyDescent="0.25">
      <c r="Q1550"/>
    </row>
    <row r="1551" spans="17:17" x14ac:dyDescent="0.25">
      <c r="Q1551"/>
    </row>
    <row r="1552" spans="17:17" x14ac:dyDescent="0.25">
      <c r="Q1552"/>
    </row>
    <row r="1553" spans="17:17" x14ac:dyDescent="0.25">
      <c r="Q1553"/>
    </row>
    <row r="1554" spans="17:17" x14ac:dyDescent="0.25">
      <c r="Q1554"/>
    </row>
    <row r="1555" spans="17:17" x14ac:dyDescent="0.25">
      <c r="Q1555"/>
    </row>
    <row r="1556" spans="17:17" x14ac:dyDescent="0.25">
      <c r="Q1556"/>
    </row>
    <row r="1557" spans="17:17" x14ac:dyDescent="0.25">
      <c r="Q1557"/>
    </row>
    <row r="1558" spans="17:17" x14ac:dyDescent="0.25">
      <c r="Q1558"/>
    </row>
    <row r="1559" spans="17:17" x14ac:dyDescent="0.25">
      <c r="Q1559"/>
    </row>
    <row r="1560" spans="17:17" x14ac:dyDescent="0.25">
      <c r="Q1560"/>
    </row>
    <row r="1561" spans="17:17" x14ac:dyDescent="0.25">
      <c r="Q1561"/>
    </row>
    <row r="1562" spans="17:17" x14ac:dyDescent="0.25">
      <c r="Q1562"/>
    </row>
    <row r="1563" spans="17:17" x14ac:dyDescent="0.25">
      <c r="Q1563"/>
    </row>
    <row r="1564" spans="17:17" x14ac:dyDescent="0.25">
      <c r="Q1564"/>
    </row>
    <row r="1565" spans="17:17" x14ac:dyDescent="0.25">
      <c r="Q1565"/>
    </row>
    <row r="1566" spans="17:17" x14ac:dyDescent="0.25">
      <c r="Q1566"/>
    </row>
    <row r="1567" spans="17:17" x14ac:dyDescent="0.25">
      <c r="Q1567"/>
    </row>
    <row r="1568" spans="17:17" x14ac:dyDescent="0.25">
      <c r="Q1568"/>
    </row>
    <row r="1569" spans="17:17" x14ac:dyDescent="0.25">
      <c r="Q1569"/>
    </row>
    <row r="1570" spans="17:17" x14ac:dyDescent="0.25">
      <c r="Q1570"/>
    </row>
    <row r="1571" spans="17:17" x14ac:dyDescent="0.25">
      <c r="Q1571"/>
    </row>
    <row r="1572" spans="17:17" x14ac:dyDescent="0.25">
      <c r="Q1572"/>
    </row>
    <row r="1573" spans="17:17" x14ac:dyDescent="0.25">
      <c r="Q1573"/>
    </row>
    <row r="1574" spans="17:17" x14ac:dyDescent="0.25">
      <c r="Q1574"/>
    </row>
    <row r="1575" spans="17:17" x14ac:dyDescent="0.25">
      <c r="Q1575"/>
    </row>
    <row r="1576" spans="17:17" x14ac:dyDescent="0.25">
      <c r="Q1576"/>
    </row>
    <row r="1577" spans="17:17" x14ac:dyDescent="0.25">
      <c r="Q1577"/>
    </row>
    <row r="1578" spans="17:17" x14ac:dyDescent="0.25">
      <c r="Q1578"/>
    </row>
    <row r="1579" spans="17:17" x14ac:dyDescent="0.25">
      <c r="Q1579"/>
    </row>
    <row r="1580" spans="17:17" x14ac:dyDescent="0.25">
      <c r="Q1580"/>
    </row>
    <row r="1581" spans="17:17" x14ac:dyDescent="0.25">
      <c r="Q1581"/>
    </row>
    <row r="1582" spans="17:17" x14ac:dyDescent="0.25">
      <c r="Q1582"/>
    </row>
    <row r="1583" spans="17:17" x14ac:dyDescent="0.25">
      <c r="Q1583"/>
    </row>
    <row r="1584" spans="17:17" x14ac:dyDescent="0.25">
      <c r="Q1584"/>
    </row>
    <row r="1585" spans="17:17" x14ac:dyDescent="0.25">
      <c r="Q1585"/>
    </row>
    <row r="1586" spans="17:17" x14ac:dyDescent="0.25">
      <c r="Q1586"/>
    </row>
    <row r="1587" spans="17:17" x14ac:dyDescent="0.25">
      <c r="Q1587"/>
    </row>
    <row r="1588" spans="17:17" x14ac:dyDescent="0.25">
      <c r="Q1588"/>
    </row>
    <row r="1589" spans="17:17" x14ac:dyDescent="0.25">
      <c r="Q1589"/>
    </row>
    <row r="1590" spans="17:17" x14ac:dyDescent="0.25">
      <c r="Q1590"/>
    </row>
    <row r="1591" spans="17:17" x14ac:dyDescent="0.25">
      <c r="Q1591"/>
    </row>
    <row r="1592" spans="17:17" x14ac:dyDescent="0.25">
      <c r="Q1592"/>
    </row>
    <row r="1593" spans="17:17" x14ac:dyDescent="0.25">
      <c r="Q1593"/>
    </row>
    <row r="1594" spans="17:17" x14ac:dyDescent="0.25">
      <c r="Q1594"/>
    </row>
    <row r="1595" spans="17:17" x14ac:dyDescent="0.25">
      <c r="Q1595"/>
    </row>
    <row r="1596" spans="17:17" x14ac:dyDescent="0.25">
      <c r="Q1596"/>
    </row>
    <row r="1597" spans="17:17" x14ac:dyDescent="0.25">
      <c r="Q1597"/>
    </row>
    <row r="1598" spans="17:17" x14ac:dyDescent="0.25">
      <c r="Q1598"/>
    </row>
    <row r="1599" spans="17:17" x14ac:dyDescent="0.25">
      <c r="Q1599"/>
    </row>
    <row r="1600" spans="17:17" x14ac:dyDescent="0.25">
      <c r="Q1600"/>
    </row>
    <row r="1601" spans="17:17" x14ac:dyDescent="0.25">
      <c r="Q1601"/>
    </row>
    <row r="1602" spans="17:17" x14ac:dyDescent="0.25">
      <c r="Q1602"/>
    </row>
    <row r="1603" spans="17:17" x14ac:dyDescent="0.25">
      <c r="Q1603"/>
    </row>
    <row r="1604" spans="17:17" x14ac:dyDescent="0.25">
      <c r="Q1604"/>
    </row>
    <row r="1605" spans="17:17" x14ac:dyDescent="0.25">
      <c r="Q1605"/>
    </row>
    <row r="1606" spans="17:17" x14ac:dyDescent="0.25">
      <c r="Q1606"/>
    </row>
    <row r="1607" spans="17:17" x14ac:dyDescent="0.25">
      <c r="Q1607"/>
    </row>
    <row r="1608" spans="17:17" x14ac:dyDescent="0.25">
      <c r="Q1608"/>
    </row>
    <row r="1609" spans="17:17" x14ac:dyDescent="0.25">
      <c r="Q1609"/>
    </row>
    <row r="1610" spans="17:17" x14ac:dyDescent="0.25">
      <c r="Q1610"/>
    </row>
    <row r="1611" spans="17:17" x14ac:dyDescent="0.25">
      <c r="Q1611"/>
    </row>
    <row r="1612" spans="17:17" x14ac:dyDescent="0.25">
      <c r="Q1612"/>
    </row>
    <row r="1613" spans="17:17" x14ac:dyDescent="0.25">
      <c r="Q1613"/>
    </row>
    <row r="1614" spans="17:17" x14ac:dyDescent="0.25">
      <c r="Q1614"/>
    </row>
    <row r="1615" spans="17:17" x14ac:dyDescent="0.25">
      <c r="Q1615"/>
    </row>
    <row r="1616" spans="17:17" x14ac:dyDescent="0.25">
      <c r="Q1616"/>
    </row>
    <row r="1617" spans="17:17" x14ac:dyDescent="0.25">
      <c r="Q1617"/>
    </row>
    <row r="1618" spans="17:17" x14ac:dyDescent="0.25">
      <c r="Q1618"/>
    </row>
    <row r="1619" spans="17:17" x14ac:dyDescent="0.25">
      <c r="Q1619"/>
    </row>
    <row r="1620" spans="17:17" x14ac:dyDescent="0.25">
      <c r="Q1620"/>
    </row>
    <row r="1621" spans="17:17" x14ac:dyDescent="0.25">
      <c r="Q1621"/>
    </row>
    <row r="1622" spans="17:17" x14ac:dyDescent="0.25">
      <c r="Q1622"/>
    </row>
    <row r="1623" spans="17:17" x14ac:dyDescent="0.25">
      <c r="Q1623"/>
    </row>
    <row r="1624" spans="17:17" x14ac:dyDescent="0.25">
      <c r="Q1624"/>
    </row>
    <row r="1625" spans="17:17" x14ac:dyDescent="0.25">
      <c r="Q1625"/>
    </row>
    <row r="1626" spans="17:17" x14ac:dyDescent="0.25">
      <c r="Q1626"/>
    </row>
    <row r="1627" spans="17:17" x14ac:dyDescent="0.25">
      <c r="Q1627"/>
    </row>
    <row r="1628" spans="17:17" x14ac:dyDescent="0.25">
      <c r="Q1628"/>
    </row>
    <row r="1629" spans="17:17" x14ac:dyDescent="0.25">
      <c r="Q1629"/>
    </row>
    <row r="1630" spans="17:17" x14ac:dyDescent="0.25">
      <c r="Q1630"/>
    </row>
    <row r="1631" spans="17:17" x14ac:dyDescent="0.25">
      <c r="Q1631"/>
    </row>
    <row r="1632" spans="17:17" x14ac:dyDescent="0.25">
      <c r="Q1632"/>
    </row>
    <row r="1633" spans="17:17" x14ac:dyDescent="0.25">
      <c r="Q1633"/>
    </row>
    <row r="1634" spans="17:17" x14ac:dyDescent="0.25">
      <c r="Q1634"/>
    </row>
    <row r="1635" spans="17:17" x14ac:dyDescent="0.25">
      <c r="Q1635"/>
    </row>
    <row r="1636" spans="17:17" x14ac:dyDescent="0.25">
      <c r="Q1636"/>
    </row>
    <row r="1637" spans="17:17" x14ac:dyDescent="0.25">
      <c r="Q1637"/>
    </row>
    <row r="1638" spans="17:17" x14ac:dyDescent="0.25">
      <c r="Q1638"/>
    </row>
    <row r="1639" spans="17:17" x14ac:dyDescent="0.25">
      <c r="Q1639"/>
    </row>
    <row r="1640" spans="17:17" x14ac:dyDescent="0.25">
      <c r="Q1640"/>
    </row>
    <row r="1641" spans="17:17" x14ac:dyDescent="0.25">
      <c r="Q1641"/>
    </row>
    <row r="1642" spans="17:17" x14ac:dyDescent="0.25">
      <c r="Q1642"/>
    </row>
    <row r="1643" spans="17:17" x14ac:dyDescent="0.25">
      <c r="Q1643"/>
    </row>
    <row r="1644" spans="17:17" x14ac:dyDescent="0.25">
      <c r="Q1644"/>
    </row>
    <row r="1645" spans="17:17" x14ac:dyDescent="0.25">
      <c r="Q1645"/>
    </row>
    <row r="1646" spans="17:17" x14ac:dyDescent="0.25">
      <c r="Q1646"/>
    </row>
    <row r="1647" spans="17:17" x14ac:dyDescent="0.25">
      <c r="Q1647"/>
    </row>
    <row r="1648" spans="17:17" x14ac:dyDescent="0.25">
      <c r="Q1648"/>
    </row>
    <row r="1649" spans="17:17" x14ac:dyDescent="0.25">
      <c r="Q1649"/>
    </row>
    <row r="1650" spans="17:17" x14ac:dyDescent="0.25">
      <c r="Q1650"/>
    </row>
    <row r="1651" spans="17:17" x14ac:dyDescent="0.25">
      <c r="Q1651"/>
    </row>
    <row r="1652" spans="17:17" x14ac:dyDescent="0.25">
      <c r="Q1652"/>
    </row>
    <row r="1653" spans="17:17" x14ac:dyDescent="0.25">
      <c r="Q1653"/>
    </row>
    <row r="1654" spans="17:17" x14ac:dyDescent="0.25">
      <c r="Q1654"/>
    </row>
    <row r="1655" spans="17:17" x14ac:dyDescent="0.25">
      <c r="Q1655"/>
    </row>
    <row r="1656" spans="17:17" x14ac:dyDescent="0.25">
      <c r="Q1656"/>
    </row>
    <row r="1657" spans="17:17" x14ac:dyDescent="0.25">
      <c r="Q1657"/>
    </row>
    <row r="1658" spans="17:17" x14ac:dyDescent="0.25">
      <c r="Q1658"/>
    </row>
    <row r="1659" spans="17:17" x14ac:dyDescent="0.25">
      <c r="Q1659"/>
    </row>
    <row r="1660" spans="17:17" x14ac:dyDescent="0.25">
      <c r="Q1660"/>
    </row>
    <row r="1661" spans="17:17" x14ac:dyDescent="0.25">
      <c r="Q1661"/>
    </row>
    <row r="1662" spans="17:17" x14ac:dyDescent="0.25">
      <c r="Q1662"/>
    </row>
    <row r="1663" spans="17:17" x14ac:dyDescent="0.25">
      <c r="Q1663"/>
    </row>
    <row r="1664" spans="17:17" x14ac:dyDescent="0.25">
      <c r="Q1664"/>
    </row>
    <row r="1665" spans="17:17" x14ac:dyDescent="0.25">
      <c r="Q1665"/>
    </row>
    <row r="1666" spans="17:17" x14ac:dyDescent="0.25">
      <c r="Q1666"/>
    </row>
    <row r="1667" spans="17:17" x14ac:dyDescent="0.25">
      <c r="Q1667"/>
    </row>
    <row r="1668" spans="17:17" x14ac:dyDescent="0.25">
      <c r="Q1668"/>
    </row>
    <row r="1669" spans="17:17" x14ac:dyDescent="0.25">
      <c r="Q1669"/>
    </row>
    <row r="1670" spans="17:17" x14ac:dyDescent="0.25">
      <c r="Q1670"/>
    </row>
    <row r="1671" spans="17:17" x14ac:dyDescent="0.25">
      <c r="Q1671"/>
    </row>
    <row r="1672" spans="17:17" x14ac:dyDescent="0.25">
      <c r="Q1672"/>
    </row>
    <row r="1673" spans="17:17" x14ac:dyDescent="0.25">
      <c r="Q1673"/>
    </row>
    <row r="1674" spans="17:17" x14ac:dyDescent="0.25">
      <c r="Q1674"/>
    </row>
    <row r="1675" spans="17:17" x14ac:dyDescent="0.25">
      <c r="Q1675"/>
    </row>
    <row r="1676" spans="17:17" x14ac:dyDescent="0.25">
      <c r="Q1676"/>
    </row>
    <row r="1677" spans="17:17" x14ac:dyDescent="0.25">
      <c r="Q1677"/>
    </row>
    <row r="1678" spans="17:17" x14ac:dyDescent="0.25">
      <c r="Q1678"/>
    </row>
    <row r="1679" spans="17:17" x14ac:dyDescent="0.25">
      <c r="Q1679"/>
    </row>
    <row r="1680" spans="17:17" x14ac:dyDescent="0.25">
      <c r="Q1680"/>
    </row>
    <row r="1681" spans="17:17" x14ac:dyDescent="0.25">
      <c r="Q1681"/>
    </row>
    <row r="1682" spans="17:17" x14ac:dyDescent="0.25">
      <c r="Q1682"/>
    </row>
    <row r="1683" spans="17:17" x14ac:dyDescent="0.25">
      <c r="Q1683"/>
    </row>
    <row r="1684" spans="17:17" x14ac:dyDescent="0.25">
      <c r="Q1684"/>
    </row>
    <row r="1685" spans="17:17" x14ac:dyDescent="0.25">
      <c r="Q1685"/>
    </row>
    <row r="1686" spans="17:17" x14ac:dyDescent="0.25">
      <c r="Q1686"/>
    </row>
    <row r="1687" spans="17:17" x14ac:dyDescent="0.25">
      <c r="Q1687"/>
    </row>
    <row r="1688" spans="17:17" x14ac:dyDescent="0.25">
      <c r="Q1688"/>
    </row>
    <row r="1689" spans="17:17" x14ac:dyDescent="0.25">
      <c r="Q1689"/>
    </row>
    <row r="1690" spans="17:17" x14ac:dyDescent="0.25">
      <c r="Q1690"/>
    </row>
    <row r="1691" spans="17:17" x14ac:dyDescent="0.25">
      <c r="Q1691"/>
    </row>
    <row r="1692" spans="17:17" x14ac:dyDescent="0.25">
      <c r="Q1692"/>
    </row>
    <row r="1693" spans="17:17" x14ac:dyDescent="0.25">
      <c r="Q1693"/>
    </row>
    <row r="1694" spans="17:17" x14ac:dyDescent="0.25">
      <c r="Q1694"/>
    </row>
    <row r="1695" spans="17:17" x14ac:dyDescent="0.25">
      <c r="Q1695"/>
    </row>
    <row r="1696" spans="17:17" x14ac:dyDescent="0.25">
      <c r="Q1696"/>
    </row>
    <row r="1697" spans="17:17" x14ac:dyDescent="0.25">
      <c r="Q1697"/>
    </row>
    <row r="1698" spans="17:17" x14ac:dyDescent="0.25">
      <c r="Q1698"/>
    </row>
    <row r="1699" spans="17:17" x14ac:dyDescent="0.25">
      <c r="Q1699"/>
    </row>
    <row r="1700" spans="17:17" x14ac:dyDescent="0.25">
      <c r="Q1700"/>
    </row>
    <row r="1701" spans="17:17" x14ac:dyDescent="0.25">
      <c r="Q1701"/>
    </row>
    <row r="1702" spans="17:17" x14ac:dyDescent="0.25">
      <c r="Q1702"/>
    </row>
    <row r="1703" spans="17:17" x14ac:dyDescent="0.25">
      <c r="Q1703"/>
    </row>
    <row r="1704" spans="17:17" x14ac:dyDescent="0.25">
      <c r="Q1704"/>
    </row>
    <row r="1705" spans="17:17" x14ac:dyDescent="0.25">
      <c r="Q1705"/>
    </row>
    <row r="1706" spans="17:17" x14ac:dyDescent="0.25">
      <c r="Q1706"/>
    </row>
    <row r="1707" spans="17:17" x14ac:dyDescent="0.25">
      <c r="Q1707"/>
    </row>
    <row r="1708" spans="17:17" x14ac:dyDescent="0.25">
      <c r="Q1708"/>
    </row>
    <row r="1709" spans="17:17" x14ac:dyDescent="0.25">
      <c r="Q1709"/>
    </row>
    <row r="1710" spans="17:17" x14ac:dyDescent="0.25">
      <c r="Q1710"/>
    </row>
    <row r="1711" spans="17:17" x14ac:dyDescent="0.25">
      <c r="Q1711"/>
    </row>
    <row r="1712" spans="17:17" x14ac:dyDescent="0.25">
      <c r="Q1712"/>
    </row>
    <row r="1713" spans="17:17" x14ac:dyDescent="0.25">
      <c r="Q1713"/>
    </row>
    <row r="1714" spans="17:17" x14ac:dyDescent="0.25">
      <c r="Q1714"/>
    </row>
    <row r="1715" spans="17:17" x14ac:dyDescent="0.25">
      <c r="Q1715"/>
    </row>
    <row r="1716" spans="17:17" x14ac:dyDescent="0.25">
      <c r="Q1716"/>
    </row>
    <row r="1717" spans="17:17" x14ac:dyDescent="0.25">
      <c r="Q1717"/>
    </row>
    <row r="1718" spans="17:17" x14ac:dyDescent="0.25">
      <c r="Q1718"/>
    </row>
    <row r="1719" spans="17:17" x14ac:dyDescent="0.25">
      <c r="Q1719"/>
    </row>
    <row r="1720" spans="17:17" x14ac:dyDescent="0.25">
      <c r="Q1720"/>
    </row>
    <row r="1721" spans="17:17" x14ac:dyDescent="0.25">
      <c r="Q1721"/>
    </row>
    <row r="1722" spans="17:17" x14ac:dyDescent="0.25">
      <c r="Q1722"/>
    </row>
    <row r="1723" spans="17:17" x14ac:dyDescent="0.25">
      <c r="Q1723"/>
    </row>
    <row r="1724" spans="17:17" x14ac:dyDescent="0.25">
      <c r="Q1724"/>
    </row>
    <row r="1725" spans="17:17" x14ac:dyDescent="0.25">
      <c r="Q1725"/>
    </row>
    <row r="1726" spans="17:17" x14ac:dyDescent="0.25">
      <c r="Q1726"/>
    </row>
    <row r="1727" spans="17:17" x14ac:dyDescent="0.25">
      <c r="Q1727"/>
    </row>
    <row r="1728" spans="17:17" x14ac:dyDescent="0.25">
      <c r="Q1728"/>
    </row>
    <row r="1729" spans="1:400" x14ac:dyDescent="0.25">
      <c r="Q1729"/>
    </row>
    <row r="1730" spans="1:400" x14ac:dyDescent="0.25">
      <c r="Q1730"/>
    </row>
    <row r="1731" spans="1:400" x14ac:dyDescent="0.25">
      <c r="Q1731"/>
    </row>
    <row r="1732" spans="1:400" x14ac:dyDescent="0.25">
      <c r="Q1732"/>
    </row>
    <row r="1733" spans="1:400" x14ac:dyDescent="0.25">
      <c r="Q1733"/>
    </row>
    <row r="1734" spans="1:400" x14ac:dyDescent="0.25">
      <c r="Q1734"/>
    </row>
    <row r="1735" spans="1:400" x14ac:dyDescent="0.25">
      <c r="Q1735"/>
    </row>
    <row r="1736" spans="1:400" x14ac:dyDescent="0.25">
      <c r="Q1736"/>
    </row>
    <row r="1737" spans="1:400" x14ac:dyDescent="0.25">
      <c r="Q1737"/>
    </row>
    <row r="1738" spans="1:400" x14ac:dyDescent="0.25">
      <c r="Q1738"/>
    </row>
    <row r="1739" spans="1:400" x14ac:dyDescent="0.25">
      <c r="Q1739"/>
    </row>
    <row r="1740" spans="1:400" x14ac:dyDescent="0.25">
      <c r="Q1740"/>
    </row>
    <row r="1741" spans="1:400" x14ac:dyDescent="0.25">
      <c r="Q1741"/>
    </row>
    <row r="1742" spans="1:400" x14ac:dyDescent="0.25">
      <c r="Q1742"/>
    </row>
    <row r="1743" spans="1:400" s="94" customFormat="1" x14ac:dyDescent="0.25">
      <c r="A1743"/>
      <c r="B1743"/>
      <c r="C1743"/>
      <c r="D1743"/>
      <c r="E1743"/>
      <c r="F1743"/>
      <c r="G1743"/>
      <c r="H1743"/>
      <c r="I1743"/>
      <c r="J1743" s="71"/>
      <c r="K1743"/>
      <c r="L1743"/>
      <c r="M1743"/>
      <c r="N1743"/>
      <c r="O1743"/>
      <c r="P1743" s="84"/>
      <c r="Q1743" s="95"/>
      <c r="R1743" s="95"/>
      <c r="S1743" s="95"/>
      <c r="T1743" s="95"/>
      <c r="U1743" s="95"/>
      <c r="V1743" s="95"/>
      <c r="W1743" s="95"/>
      <c r="X1743" s="95"/>
      <c r="Y1743" s="95"/>
      <c r="Z1743" s="95"/>
      <c r="AA1743" s="95"/>
      <c r="AB1743" s="95"/>
      <c r="AC1743" s="95"/>
      <c r="AD1743" s="95"/>
      <c r="AE1743" s="95"/>
      <c r="AF1743" s="95"/>
      <c r="AG1743" s="95"/>
      <c r="AH1743" s="95"/>
      <c r="AI1743" s="95"/>
      <c r="AJ1743" s="95"/>
      <c r="AK1743" s="95"/>
      <c r="AL1743" s="95"/>
      <c r="AM1743" s="95"/>
      <c r="AN1743" s="95"/>
      <c r="AO1743" s="95"/>
      <c r="AP1743" s="95"/>
      <c r="AQ1743" s="95"/>
      <c r="AR1743" s="95"/>
      <c r="AS1743" s="95"/>
      <c r="AT1743" s="95"/>
      <c r="AU1743" s="95"/>
      <c r="AV1743" s="95"/>
      <c r="AW1743" s="95"/>
      <c r="AX1743" s="95"/>
      <c r="AY1743" s="95"/>
      <c r="AZ1743" s="95"/>
      <c r="BA1743" s="95"/>
      <c r="BB1743" s="95"/>
      <c r="BC1743" s="95"/>
      <c r="BD1743" s="95"/>
      <c r="BE1743" s="95"/>
      <c r="BF1743" s="95"/>
      <c r="BG1743" s="95"/>
      <c r="BH1743" s="95"/>
      <c r="BI1743" s="95"/>
      <c r="BJ1743" s="95"/>
      <c r="BK1743" s="95"/>
      <c r="BL1743" s="95"/>
      <c r="BM1743" s="95"/>
      <c r="BN1743" s="95"/>
      <c r="BO1743" s="95"/>
      <c r="BP1743" s="95"/>
      <c r="BQ1743" s="95"/>
      <c r="BR1743" s="95"/>
      <c r="BS1743" s="95"/>
      <c r="BT1743" s="95"/>
      <c r="BU1743" s="95"/>
      <c r="BV1743" s="95"/>
      <c r="BW1743" s="95"/>
      <c r="BX1743" s="95"/>
      <c r="BY1743" s="95"/>
      <c r="BZ1743" s="95"/>
      <c r="CA1743" s="95"/>
      <c r="CB1743" s="95"/>
      <c r="CC1743" s="95"/>
      <c r="CD1743" s="95"/>
      <c r="CE1743" s="95"/>
      <c r="CF1743" s="95"/>
      <c r="CG1743" s="95"/>
      <c r="CH1743" s="95"/>
      <c r="CI1743" s="95"/>
      <c r="CJ1743" s="95"/>
      <c r="CK1743" s="95"/>
      <c r="CL1743" s="95"/>
      <c r="CM1743" s="95"/>
      <c r="CN1743" s="95"/>
      <c r="CO1743" s="95"/>
      <c r="CP1743" s="95"/>
      <c r="CQ1743" s="95"/>
      <c r="CR1743" s="95"/>
      <c r="CS1743" s="95"/>
      <c r="CT1743" s="95"/>
      <c r="CU1743" s="95"/>
      <c r="CV1743" s="95"/>
      <c r="CW1743" s="95"/>
      <c r="CX1743" s="95"/>
      <c r="CY1743" s="95"/>
      <c r="CZ1743" s="95"/>
      <c r="DA1743" s="95"/>
      <c r="DB1743" s="95"/>
      <c r="DC1743" s="95"/>
      <c r="DD1743" s="95"/>
      <c r="DE1743" s="95"/>
      <c r="DF1743" s="95"/>
      <c r="DG1743" s="95"/>
      <c r="DH1743" s="95"/>
      <c r="DI1743" s="95"/>
      <c r="DJ1743" s="95"/>
      <c r="DK1743" s="95"/>
      <c r="DL1743" s="95"/>
      <c r="DM1743" s="95"/>
      <c r="DN1743" s="95"/>
      <c r="DO1743" s="95"/>
      <c r="DP1743" s="95"/>
      <c r="DQ1743" s="95"/>
      <c r="DR1743" s="95"/>
      <c r="DS1743" s="95"/>
      <c r="DT1743" s="95"/>
      <c r="DU1743" s="95"/>
      <c r="DV1743" s="95"/>
      <c r="DW1743" s="95"/>
      <c r="DX1743" s="95"/>
      <c r="DY1743" s="95"/>
      <c r="DZ1743" s="95"/>
      <c r="EA1743" s="95"/>
      <c r="EB1743" s="95"/>
      <c r="EC1743" s="95"/>
      <c r="ED1743" s="95"/>
      <c r="EE1743" s="95"/>
      <c r="EF1743" s="95"/>
      <c r="EG1743" s="95"/>
      <c r="EH1743" s="95"/>
      <c r="EI1743" s="95"/>
      <c r="EJ1743" s="95"/>
      <c r="EK1743" s="95"/>
      <c r="EL1743" s="95"/>
      <c r="EM1743" s="95"/>
      <c r="EN1743" s="95"/>
      <c r="EO1743" s="95"/>
      <c r="EP1743" s="95"/>
      <c r="EQ1743" s="95"/>
      <c r="ER1743" s="95"/>
      <c r="ES1743" s="95"/>
      <c r="ET1743" s="95"/>
      <c r="EU1743" s="95"/>
      <c r="EV1743" s="95"/>
      <c r="EW1743" s="95"/>
      <c r="EX1743" s="95"/>
      <c r="EY1743" s="95"/>
      <c r="EZ1743" s="95"/>
      <c r="FA1743" s="95"/>
      <c r="FB1743" s="95"/>
      <c r="FC1743" s="95"/>
      <c r="FD1743" s="95"/>
      <c r="FE1743" s="95"/>
      <c r="FF1743" s="95"/>
      <c r="FG1743" s="95"/>
      <c r="FH1743" s="95"/>
      <c r="FI1743" s="95"/>
      <c r="FJ1743" s="95"/>
      <c r="FK1743" s="95"/>
      <c r="FL1743" s="95"/>
      <c r="FM1743" s="95"/>
      <c r="FN1743" s="95"/>
      <c r="FO1743" s="95"/>
      <c r="FP1743" s="95"/>
      <c r="FQ1743" s="95"/>
      <c r="FR1743" s="95"/>
      <c r="FS1743" s="95"/>
      <c r="FT1743" s="95"/>
      <c r="FU1743" s="95"/>
      <c r="FV1743" s="95"/>
      <c r="FW1743" s="95"/>
      <c r="FX1743" s="95"/>
      <c r="FY1743" s="95"/>
      <c r="FZ1743" s="95"/>
      <c r="GA1743" s="95"/>
      <c r="GB1743" s="95"/>
      <c r="GC1743" s="95"/>
      <c r="GD1743" s="95"/>
      <c r="GE1743" s="95"/>
      <c r="GF1743" s="95"/>
      <c r="GG1743" s="95"/>
      <c r="GH1743" s="95"/>
      <c r="GI1743" s="95"/>
      <c r="GJ1743" s="95"/>
      <c r="GK1743" s="95"/>
      <c r="GL1743" s="95"/>
      <c r="GM1743" s="95"/>
      <c r="GN1743" s="95"/>
      <c r="GO1743" s="95"/>
      <c r="GP1743" s="95"/>
      <c r="GQ1743" s="95"/>
      <c r="GR1743" s="95"/>
      <c r="GS1743" s="95"/>
      <c r="GT1743" s="95"/>
      <c r="GU1743" s="95"/>
      <c r="GV1743" s="95"/>
      <c r="GW1743" s="95"/>
      <c r="GX1743" s="95"/>
      <c r="GY1743" s="95"/>
      <c r="GZ1743" s="95"/>
      <c r="HA1743" s="95"/>
      <c r="HB1743" s="95"/>
      <c r="HC1743" s="95"/>
      <c r="HD1743" s="95"/>
      <c r="HE1743" s="95"/>
      <c r="HF1743" s="95"/>
      <c r="HG1743" s="95"/>
      <c r="HH1743" s="95"/>
      <c r="HI1743" s="95"/>
      <c r="HJ1743" s="95"/>
      <c r="HK1743" s="95"/>
      <c r="HL1743" s="95"/>
      <c r="HM1743" s="95"/>
      <c r="HN1743" s="95"/>
      <c r="HO1743" s="95"/>
      <c r="HP1743" s="95"/>
      <c r="HQ1743" s="95"/>
      <c r="HR1743" s="95"/>
      <c r="HS1743" s="95"/>
      <c r="HT1743" s="95"/>
      <c r="HU1743" s="95"/>
      <c r="HV1743" s="95"/>
      <c r="HW1743" s="95"/>
      <c r="HX1743" s="95"/>
      <c r="HY1743" s="95"/>
      <c r="HZ1743" s="95"/>
      <c r="IA1743" s="95"/>
      <c r="IB1743" s="95"/>
      <c r="IC1743" s="95"/>
      <c r="ID1743" s="95"/>
      <c r="IE1743" s="95"/>
      <c r="IF1743" s="95"/>
      <c r="IG1743" s="95"/>
      <c r="IH1743" s="95"/>
      <c r="II1743" s="95"/>
      <c r="IJ1743" s="95"/>
      <c r="IK1743" s="95"/>
      <c r="IL1743" s="95"/>
      <c r="IM1743" s="95"/>
      <c r="IN1743" s="95"/>
      <c r="IO1743" s="95"/>
      <c r="IP1743" s="95"/>
      <c r="IQ1743" s="95"/>
      <c r="IR1743" s="95"/>
      <c r="IS1743" s="95"/>
      <c r="IT1743" s="95"/>
      <c r="IU1743" s="95"/>
      <c r="IV1743" s="95"/>
      <c r="IW1743" s="95"/>
      <c r="IX1743" s="95"/>
      <c r="IY1743" s="95"/>
      <c r="IZ1743" s="95"/>
      <c r="JA1743" s="95"/>
      <c r="JB1743" s="95"/>
      <c r="JC1743" s="95"/>
      <c r="JD1743" s="95"/>
      <c r="JE1743" s="95"/>
      <c r="JF1743" s="95"/>
      <c r="JG1743" s="95"/>
      <c r="JH1743" s="95"/>
      <c r="JI1743" s="95"/>
      <c r="JJ1743" s="95"/>
      <c r="JK1743" s="95"/>
      <c r="JL1743" s="95"/>
      <c r="JM1743" s="95"/>
      <c r="JN1743" s="95"/>
      <c r="JO1743" s="95"/>
      <c r="JP1743" s="95"/>
      <c r="JQ1743" s="95"/>
      <c r="JR1743" s="95"/>
      <c r="JS1743" s="95"/>
      <c r="JT1743" s="95"/>
      <c r="JU1743" s="95"/>
      <c r="JV1743" s="95"/>
      <c r="JW1743" s="95"/>
      <c r="JX1743" s="95"/>
      <c r="JY1743" s="95"/>
      <c r="JZ1743" s="95"/>
      <c r="KA1743" s="95"/>
      <c r="KB1743" s="95"/>
      <c r="KC1743" s="95"/>
      <c r="KD1743" s="95"/>
      <c r="KE1743" s="95"/>
      <c r="KF1743" s="95"/>
      <c r="KG1743" s="95"/>
      <c r="KH1743" s="95"/>
      <c r="KI1743" s="95"/>
      <c r="KJ1743" s="95"/>
      <c r="KK1743" s="95"/>
      <c r="KL1743" s="95"/>
      <c r="KM1743" s="95"/>
      <c r="KN1743" s="95"/>
      <c r="KO1743" s="95"/>
      <c r="KP1743" s="95"/>
      <c r="KQ1743" s="95"/>
      <c r="KR1743" s="95"/>
      <c r="KS1743" s="95"/>
      <c r="KT1743" s="95"/>
      <c r="KU1743" s="95"/>
      <c r="KV1743" s="95"/>
      <c r="KW1743" s="95"/>
      <c r="KX1743" s="95"/>
      <c r="KY1743" s="95"/>
      <c r="KZ1743" s="95"/>
      <c r="LA1743" s="95"/>
      <c r="LB1743" s="95"/>
      <c r="LC1743" s="95"/>
      <c r="LD1743" s="95"/>
      <c r="LE1743" s="95"/>
      <c r="LF1743" s="95"/>
      <c r="LG1743" s="95"/>
      <c r="LH1743" s="95"/>
      <c r="LI1743" s="95"/>
      <c r="LJ1743" s="95"/>
      <c r="LK1743" s="95"/>
      <c r="LL1743" s="95"/>
      <c r="LM1743" s="95"/>
      <c r="LN1743" s="95"/>
      <c r="LO1743" s="95"/>
      <c r="LP1743" s="95"/>
      <c r="LQ1743" s="95"/>
      <c r="LR1743" s="95"/>
      <c r="LS1743" s="95"/>
      <c r="LT1743" s="95"/>
      <c r="LU1743" s="95"/>
      <c r="LV1743" s="95"/>
      <c r="LW1743" s="95"/>
      <c r="LX1743" s="95"/>
      <c r="LY1743" s="95"/>
      <c r="LZ1743" s="95"/>
      <c r="MA1743" s="95"/>
      <c r="MB1743" s="95"/>
      <c r="MC1743" s="95"/>
      <c r="MD1743" s="95"/>
      <c r="ME1743" s="95"/>
      <c r="MF1743" s="95"/>
      <c r="MG1743" s="95"/>
      <c r="MH1743" s="95"/>
      <c r="MI1743" s="95"/>
      <c r="MJ1743" s="95"/>
      <c r="MK1743" s="95"/>
      <c r="ML1743" s="95"/>
      <c r="MM1743" s="95"/>
      <c r="MN1743" s="95"/>
      <c r="MO1743" s="95"/>
      <c r="MP1743" s="95"/>
      <c r="MQ1743" s="95"/>
      <c r="MR1743" s="95"/>
      <c r="MS1743" s="95"/>
      <c r="MT1743" s="95"/>
      <c r="MU1743" s="95"/>
      <c r="MV1743" s="95"/>
      <c r="MW1743" s="95"/>
      <c r="MX1743" s="95"/>
      <c r="MY1743" s="95"/>
      <c r="MZ1743" s="95"/>
      <c r="NA1743" s="95"/>
      <c r="NB1743" s="95"/>
      <c r="NC1743" s="95"/>
      <c r="ND1743" s="95"/>
      <c r="NE1743" s="95"/>
      <c r="NF1743" s="95"/>
      <c r="NG1743" s="95"/>
      <c r="NH1743" s="95"/>
      <c r="NI1743" s="95"/>
      <c r="NJ1743" s="95"/>
      <c r="NK1743" s="95"/>
      <c r="NL1743" s="95"/>
      <c r="NM1743" s="95"/>
      <c r="NN1743" s="95"/>
      <c r="NO1743" s="95"/>
      <c r="NP1743" s="95"/>
      <c r="NQ1743" s="95"/>
      <c r="NR1743" s="95"/>
      <c r="NS1743" s="95"/>
      <c r="NT1743" s="95"/>
      <c r="NU1743" s="95"/>
      <c r="NV1743" s="95"/>
      <c r="NW1743" s="95"/>
      <c r="NX1743" s="95"/>
      <c r="NY1743" s="95"/>
      <c r="NZ1743" s="95"/>
      <c r="OA1743" s="95"/>
      <c r="OB1743" s="95"/>
      <c r="OC1743" s="95"/>
      <c r="OD1743" s="95"/>
      <c r="OE1743" s="95"/>
      <c r="OF1743" s="95"/>
      <c r="OG1743" s="95"/>
      <c r="OH1743" s="95"/>
      <c r="OI1743" s="95"/>
      <c r="OJ1743" s="95"/>
    </row>
    <row r="1744" spans="1:400" x14ac:dyDescent="0.25">
      <c r="Q1744"/>
    </row>
    <row r="1745" spans="17:17" x14ac:dyDescent="0.25">
      <c r="Q1745"/>
    </row>
    <row r="1746" spans="17:17" x14ac:dyDescent="0.25">
      <c r="Q1746"/>
    </row>
    <row r="1747" spans="17:17" x14ac:dyDescent="0.25">
      <c r="Q1747"/>
    </row>
    <row r="1748" spans="17:17" x14ac:dyDescent="0.25">
      <c r="Q1748"/>
    </row>
    <row r="1749" spans="17:17" x14ac:dyDescent="0.25">
      <c r="Q1749"/>
    </row>
    <row r="1750" spans="17:17" x14ac:dyDescent="0.25">
      <c r="Q1750"/>
    </row>
    <row r="1751" spans="17:17" x14ac:dyDescent="0.25">
      <c r="Q1751"/>
    </row>
    <row r="1752" spans="17:17" x14ac:dyDescent="0.25">
      <c r="Q1752"/>
    </row>
    <row r="1753" spans="17:17" x14ac:dyDescent="0.25">
      <c r="Q1753"/>
    </row>
    <row r="1754" spans="17:17" x14ac:dyDescent="0.25">
      <c r="Q1754"/>
    </row>
    <row r="1755" spans="17:17" x14ac:dyDescent="0.25">
      <c r="Q1755"/>
    </row>
    <row r="1756" spans="17:17" x14ac:dyDescent="0.25">
      <c r="Q1756"/>
    </row>
    <row r="1757" spans="17:17" x14ac:dyDescent="0.25">
      <c r="Q1757"/>
    </row>
    <row r="1758" spans="17:17" x14ac:dyDescent="0.25">
      <c r="Q1758"/>
    </row>
    <row r="1759" spans="17:17" x14ac:dyDescent="0.25">
      <c r="Q1759"/>
    </row>
    <row r="1760" spans="17:17" x14ac:dyDescent="0.25">
      <c r="Q1760"/>
    </row>
    <row r="1761" spans="17:17" x14ac:dyDescent="0.25">
      <c r="Q1761"/>
    </row>
    <row r="1762" spans="17:17" x14ac:dyDescent="0.25">
      <c r="Q1762"/>
    </row>
    <row r="1763" spans="17:17" x14ac:dyDescent="0.25">
      <c r="Q1763"/>
    </row>
    <row r="1764" spans="17:17" x14ac:dyDescent="0.25">
      <c r="Q1764"/>
    </row>
    <row r="1765" spans="17:17" x14ac:dyDescent="0.25">
      <c r="Q1765"/>
    </row>
    <row r="1766" spans="17:17" x14ac:dyDescent="0.25">
      <c r="Q1766"/>
    </row>
    <row r="1767" spans="17:17" x14ac:dyDescent="0.25">
      <c r="Q1767"/>
    </row>
    <row r="1768" spans="17:17" x14ac:dyDescent="0.25">
      <c r="Q1768"/>
    </row>
    <row r="1769" spans="17:17" x14ac:dyDescent="0.25">
      <c r="Q1769"/>
    </row>
    <row r="1770" spans="17:17" x14ac:dyDescent="0.25">
      <c r="Q1770"/>
    </row>
    <row r="1771" spans="17:17" x14ac:dyDescent="0.25">
      <c r="Q1771"/>
    </row>
    <row r="1772" spans="17:17" x14ac:dyDescent="0.25">
      <c r="Q1772"/>
    </row>
    <row r="1773" spans="17:17" x14ac:dyDescent="0.25">
      <c r="Q1773"/>
    </row>
    <row r="1774" spans="17:17" x14ac:dyDescent="0.25">
      <c r="Q1774"/>
    </row>
    <row r="1775" spans="17:17" x14ac:dyDescent="0.25">
      <c r="Q1775"/>
    </row>
    <row r="1776" spans="17:17" x14ac:dyDescent="0.25">
      <c r="Q1776"/>
    </row>
    <row r="1777" spans="17:17" x14ac:dyDescent="0.25">
      <c r="Q1777"/>
    </row>
    <row r="1778" spans="17:17" x14ac:dyDescent="0.25">
      <c r="Q1778"/>
    </row>
    <row r="1779" spans="17:17" x14ac:dyDescent="0.25">
      <c r="Q1779"/>
    </row>
    <row r="1780" spans="17:17" x14ac:dyDescent="0.25">
      <c r="Q1780"/>
    </row>
    <row r="1781" spans="17:17" x14ac:dyDescent="0.25">
      <c r="Q1781"/>
    </row>
    <row r="1782" spans="17:17" x14ac:dyDescent="0.25">
      <c r="Q1782"/>
    </row>
    <row r="1783" spans="17:17" x14ac:dyDescent="0.25">
      <c r="Q1783"/>
    </row>
    <row r="1784" spans="17:17" x14ac:dyDescent="0.25">
      <c r="Q1784"/>
    </row>
    <row r="1785" spans="17:17" x14ac:dyDescent="0.25">
      <c r="Q1785"/>
    </row>
    <row r="1786" spans="17:17" x14ac:dyDescent="0.25">
      <c r="Q1786"/>
    </row>
    <row r="1787" spans="17:17" x14ac:dyDescent="0.25">
      <c r="Q1787"/>
    </row>
    <row r="1788" spans="17:17" x14ac:dyDescent="0.25">
      <c r="Q1788"/>
    </row>
    <row r="1789" spans="17:17" x14ac:dyDescent="0.25">
      <c r="Q1789"/>
    </row>
    <row r="1790" spans="17:17" x14ac:dyDescent="0.25">
      <c r="Q1790"/>
    </row>
    <row r="1791" spans="17:17" x14ac:dyDescent="0.25">
      <c r="Q1791"/>
    </row>
    <row r="1792" spans="17:17" x14ac:dyDescent="0.25">
      <c r="Q1792"/>
    </row>
    <row r="1793" spans="17:17" x14ac:dyDescent="0.25">
      <c r="Q1793"/>
    </row>
    <row r="1794" spans="17:17" x14ac:dyDescent="0.25">
      <c r="Q1794"/>
    </row>
    <row r="1795" spans="17:17" x14ac:dyDescent="0.25">
      <c r="Q1795"/>
    </row>
    <row r="1796" spans="17:17" x14ac:dyDescent="0.25">
      <c r="Q1796"/>
    </row>
    <row r="1797" spans="17:17" x14ac:dyDescent="0.25">
      <c r="Q1797"/>
    </row>
    <row r="1798" spans="17:17" x14ac:dyDescent="0.25">
      <c r="Q1798"/>
    </row>
    <row r="1799" spans="17:17" x14ac:dyDescent="0.25">
      <c r="Q1799"/>
    </row>
    <row r="1800" spans="17:17" x14ac:dyDescent="0.25">
      <c r="Q1800"/>
    </row>
    <row r="1801" spans="17:17" x14ac:dyDescent="0.25">
      <c r="Q1801"/>
    </row>
    <row r="1802" spans="17:17" x14ac:dyDescent="0.25">
      <c r="Q1802"/>
    </row>
    <row r="1803" spans="17:17" x14ac:dyDescent="0.25">
      <c r="Q1803"/>
    </row>
    <row r="1804" spans="17:17" x14ac:dyDescent="0.25">
      <c r="Q1804"/>
    </row>
    <row r="1805" spans="17:17" x14ac:dyDescent="0.25">
      <c r="Q1805"/>
    </row>
    <row r="1806" spans="17:17" x14ac:dyDescent="0.25">
      <c r="Q1806"/>
    </row>
    <row r="1807" spans="17:17" x14ac:dyDescent="0.25">
      <c r="Q1807"/>
    </row>
    <row r="1808" spans="17:17" x14ac:dyDescent="0.25">
      <c r="Q1808"/>
    </row>
    <row r="1809" spans="17:17" x14ac:dyDescent="0.25">
      <c r="Q1809"/>
    </row>
    <row r="1810" spans="17:17" x14ac:dyDescent="0.25">
      <c r="Q1810"/>
    </row>
    <row r="1811" spans="17:17" x14ac:dyDescent="0.25">
      <c r="Q1811"/>
    </row>
    <row r="1812" spans="17:17" x14ac:dyDescent="0.25">
      <c r="Q1812"/>
    </row>
    <row r="1813" spans="17:17" x14ac:dyDescent="0.25">
      <c r="Q1813"/>
    </row>
    <row r="1814" spans="17:17" x14ac:dyDescent="0.25">
      <c r="Q1814"/>
    </row>
    <row r="1815" spans="17:17" x14ac:dyDescent="0.25">
      <c r="Q1815"/>
    </row>
    <row r="1816" spans="17:17" x14ac:dyDescent="0.25">
      <c r="Q1816"/>
    </row>
    <row r="1817" spans="17:17" x14ac:dyDescent="0.25">
      <c r="Q1817"/>
    </row>
    <row r="1818" spans="17:17" x14ac:dyDescent="0.25">
      <c r="Q1818"/>
    </row>
    <row r="1819" spans="17:17" x14ac:dyDescent="0.25">
      <c r="Q1819"/>
    </row>
    <row r="1820" spans="17:17" x14ac:dyDescent="0.25">
      <c r="Q1820"/>
    </row>
    <row r="1821" spans="17:17" x14ac:dyDescent="0.25">
      <c r="Q1821"/>
    </row>
    <row r="1822" spans="17:17" x14ac:dyDescent="0.25">
      <c r="Q1822"/>
    </row>
    <row r="1823" spans="17:17" x14ac:dyDescent="0.25">
      <c r="Q1823"/>
    </row>
    <row r="1824" spans="17:17" x14ac:dyDescent="0.25">
      <c r="Q1824"/>
    </row>
    <row r="1825" spans="17:17" x14ac:dyDescent="0.25">
      <c r="Q1825"/>
    </row>
    <row r="1826" spans="17:17" x14ac:dyDescent="0.25">
      <c r="Q1826"/>
    </row>
    <row r="1827" spans="17:17" x14ac:dyDescent="0.25">
      <c r="Q1827"/>
    </row>
    <row r="1828" spans="17:17" x14ac:dyDescent="0.25">
      <c r="Q1828"/>
    </row>
    <row r="1829" spans="17:17" x14ac:dyDescent="0.25">
      <c r="Q1829"/>
    </row>
    <row r="1830" spans="17:17" x14ac:dyDescent="0.25">
      <c r="Q1830"/>
    </row>
    <row r="1831" spans="17:17" x14ac:dyDescent="0.25">
      <c r="Q1831"/>
    </row>
    <row r="1832" spans="17:17" x14ac:dyDescent="0.25">
      <c r="Q1832"/>
    </row>
    <row r="1833" spans="17:17" x14ac:dyDescent="0.25">
      <c r="Q1833"/>
    </row>
    <row r="1834" spans="17:17" x14ac:dyDescent="0.25">
      <c r="Q1834"/>
    </row>
    <row r="1835" spans="17:17" x14ac:dyDescent="0.25">
      <c r="Q1835"/>
    </row>
    <row r="1836" spans="17:17" x14ac:dyDescent="0.25">
      <c r="Q1836"/>
    </row>
    <row r="1837" spans="17:17" x14ac:dyDescent="0.25">
      <c r="Q1837"/>
    </row>
    <row r="1838" spans="17:17" x14ac:dyDescent="0.25">
      <c r="Q1838"/>
    </row>
    <row r="1839" spans="17:17" x14ac:dyDescent="0.25">
      <c r="Q1839"/>
    </row>
    <row r="1840" spans="17:17" x14ac:dyDescent="0.25">
      <c r="Q1840"/>
    </row>
    <row r="1841" spans="17:17" x14ac:dyDescent="0.25">
      <c r="Q1841"/>
    </row>
    <row r="1842" spans="17:17" x14ac:dyDescent="0.25">
      <c r="Q1842"/>
    </row>
    <row r="1843" spans="17:17" x14ac:dyDescent="0.25">
      <c r="Q1843"/>
    </row>
    <row r="1844" spans="17:17" x14ac:dyDescent="0.25">
      <c r="Q1844"/>
    </row>
    <row r="1845" spans="17:17" x14ac:dyDescent="0.25">
      <c r="Q1845"/>
    </row>
    <row r="1846" spans="17:17" x14ac:dyDescent="0.25">
      <c r="Q1846"/>
    </row>
    <row r="1847" spans="17:17" x14ac:dyDescent="0.25">
      <c r="Q1847"/>
    </row>
    <row r="1848" spans="17:17" x14ac:dyDescent="0.25">
      <c r="Q1848"/>
    </row>
    <row r="1849" spans="17:17" x14ac:dyDescent="0.25">
      <c r="Q1849"/>
    </row>
    <row r="1850" spans="17:17" x14ac:dyDescent="0.25">
      <c r="Q1850"/>
    </row>
    <row r="1851" spans="17:17" x14ac:dyDescent="0.25">
      <c r="Q1851"/>
    </row>
    <row r="1852" spans="17:17" x14ac:dyDescent="0.25">
      <c r="Q1852"/>
    </row>
    <row r="1853" spans="17:17" x14ac:dyDescent="0.25">
      <c r="Q1853"/>
    </row>
    <row r="1854" spans="17:17" x14ac:dyDescent="0.25">
      <c r="Q1854"/>
    </row>
    <row r="1855" spans="17:17" x14ac:dyDescent="0.25">
      <c r="Q1855"/>
    </row>
    <row r="1856" spans="17:17" x14ac:dyDescent="0.25">
      <c r="Q1856"/>
    </row>
    <row r="1857" spans="17:17" x14ac:dyDescent="0.25">
      <c r="Q1857"/>
    </row>
    <row r="1858" spans="17:17" x14ac:dyDescent="0.25">
      <c r="Q1858"/>
    </row>
    <row r="1859" spans="17:17" x14ac:dyDescent="0.25">
      <c r="Q1859"/>
    </row>
    <row r="1860" spans="17:17" x14ac:dyDescent="0.25">
      <c r="Q1860"/>
    </row>
    <row r="1861" spans="17:17" x14ac:dyDescent="0.25">
      <c r="Q1861"/>
    </row>
    <row r="1862" spans="17:17" x14ac:dyDescent="0.25">
      <c r="Q1862"/>
    </row>
    <row r="1863" spans="17:17" x14ac:dyDescent="0.25">
      <c r="Q1863"/>
    </row>
    <row r="1864" spans="17:17" x14ac:dyDescent="0.25">
      <c r="Q1864"/>
    </row>
    <row r="1865" spans="17:17" x14ac:dyDescent="0.25">
      <c r="Q1865"/>
    </row>
    <row r="1866" spans="17:17" x14ac:dyDescent="0.25">
      <c r="Q1866"/>
    </row>
    <row r="1867" spans="17:17" x14ac:dyDescent="0.25">
      <c r="Q1867"/>
    </row>
    <row r="1868" spans="17:17" x14ac:dyDescent="0.25">
      <c r="Q1868"/>
    </row>
    <row r="1869" spans="17:17" x14ac:dyDescent="0.25">
      <c r="Q1869"/>
    </row>
    <row r="1870" spans="17:17" x14ac:dyDescent="0.25">
      <c r="Q1870"/>
    </row>
    <row r="1871" spans="17:17" x14ac:dyDescent="0.25">
      <c r="Q1871"/>
    </row>
    <row r="1872" spans="17:17" x14ac:dyDescent="0.25">
      <c r="Q1872"/>
    </row>
    <row r="1873" spans="17:17" x14ac:dyDescent="0.25">
      <c r="Q1873"/>
    </row>
    <row r="1874" spans="17:17" x14ac:dyDescent="0.25">
      <c r="Q1874"/>
    </row>
    <row r="1875" spans="17:17" x14ac:dyDescent="0.25">
      <c r="Q1875"/>
    </row>
    <row r="1876" spans="17:17" x14ac:dyDescent="0.25">
      <c r="Q1876"/>
    </row>
    <row r="1877" spans="17:17" x14ac:dyDescent="0.25">
      <c r="Q1877"/>
    </row>
    <row r="1878" spans="17:17" x14ac:dyDescent="0.25">
      <c r="Q1878"/>
    </row>
    <row r="1879" spans="17:17" x14ac:dyDescent="0.25">
      <c r="Q1879"/>
    </row>
    <row r="1880" spans="17:17" x14ac:dyDescent="0.25">
      <c r="Q1880"/>
    </row>
    <row r="1881" spans="17:17" x14ac:dyDescent="0.25">
      <c r="Q1881"/>
    </row>
    <row r="1882" spans="17:17" x14ac:dyDescent="0.25">
      <c r="Q1882"/>
    </row>
    <row r="1883" spans="17:17" x14ac:dyDescent="0.25">
      <c r="Q1883"/>
    </row>
    <row r="1884" spans="17:17" x14ac:dyDescent="0.25">
      <c r="Q1884"/>
    </row>
    <row r="1885" spans="17:17" x14ac:dyDescent="0.25">
      <c r="Q1885"/>
    </row>
    <row r="1886" spans="17:17" x14ac:dyDescent="0.25">
      <c r="Q1886"/>
    </row>
    <row r="1887" spans="17:17" x14ac:dyDescent="0.25">
      <c r="Q1887"/>
    </row>
    <row r="1888" spans="17:17" x14ac:dyDescent="0.25">
      <c r="Q1888"/>
    </row>
    <row r="1889" spans="17:17" x14ac:dyDescent="0.25">
      <c r="Q1889"/>
    </row>
    <row r="1890" spans="17:17" x14ac:dyDescent="0.25">
      <c r="Q1890"/>
    </row>
    <row r="1891" spans="17:17" x14ac:dyDescent="0.25">
      <c r="Q1891"/>
    </row>
    <row r="1892" spans="17:17" x14ac:dyDescent="0.25">
      <c r="Q1892"/>
    </row>
    <row r="1893" spans="17:17" x14ac:dyDescent="0.25">
      <c r="Q1893"/>
    </row>
    <row r="1894" spans="17:17" x14ac:dyDescent="0.25">
      <c r="Q1894"/>
    </row>
    <row r="1895" spans="17:17" x14ac:dyDescent="0.25">
      <c r="Q1895"/>
    </row>
    <row r="1896" spans="17:17" x14ac:dyDescent="0.25">
      <c r="Q1896"/>
    </row>
    <row r="1897" spans="17:17" x14ac:dyDescent="0.25">
      <c r="Q1897"/>
    </row>
    <row r="1898" spans="17:17" x14ac:dyDescent="0.25">
      <c r="Q1898"/>
    </row>
    <row r="1899" spans="17:17" x14ac:dyDescent="0.25">
      <c r="Q1899"/>
    </row>
    <row r="1900" spans="17:17" x14ac:dyDescent="0.25">
      <c r="Q1900"/>
    </row>
    <row r="1901" spans="17:17" x14ac:dyDescent="0.25">
      <c r="Q1901"/>
    </row>
    <row r="1902" spans="17:17" x14ac:dyDescent="0.25">
      <c r="Q1902"/>
    </row>
    <row r="1903" spans="17:17" x14ac:dyDescent="0.25">
      <c r="Q1903"/>
    </row>
    <row r="1904" spans="17:17" x14ac:dyDescent="0.25">
      <c r="Q1904"/>
    </row>
    <row r="1905" spans="17:17" x14ac:dyDescent="0.25">
      <c r="Q1905"/>
    </row>
    <row r="1906" spans="17:17" x14ac:dyDescent="0.25">
      <c r="Q1906"/>
    </row>
    <row r="1907" spans="17:17" x14ac:dyDescent="0.25">
      <c r="Q1907"/>
    </row>
    <row r="1908" spans="17:17" x14ac:dyDescent="0.25">
      <c r="Q1908"/>
    </row>
    <row r="1909" spans="17:17" x14ac:dyDescent="0.25">
      <c r="Q1909"/>
    </row>
    <row r="1910" spans="17:17" x14ac:dyDescent="0.25">
      <c r="Q1910"/>
    </row>
    <row r="1911" spans="17:17" x14ac:dyDescent="0.25">
      <c r="Q1911"/>
    </row>
    <row r="1912" spans="17:17" x14ac:dyDescent="0.25">
      <c r="Q1912"/>
    </row>
    <row r="1913" spans="17:17" x14ac:dyDescent="0.25">
      <c r="Q1913"/>
    </row>
    <row r="1914" spans="17:17" x14ac:dyDescent="0.25">
      <c r="Q1914"/>
    </row>
    <row r="1915" spans="17:17" x14ac:dyDescent="0.25">
      <c r="Q1915"/>
    </row>
    <row r="1916" spans="17:17" x14ac:dyDescent="0.25">
      <c r="Q1916"/>
    </row>
    <row r="1917" spans="17:17" x14ac:dyDescent="0.25">
      <c r="Q1917"/>
    </row>
    <row r="1918" spans="17:17" x14ac:dyDescent="0.25">
      <c r="Q1918"/>
    </row>
    <row r="1919" spans="17:17" x14ac:dyDescent="0.25">
      <c r="Q1919"/>
    </row>
    <row r="1920" spans="17:17" x14ac:dyDescent="0.25">
      <c r="Q1920"/>
    </row>
    <row r="1921" spans="17:17" x14ac:dyDescent="0.25">
      <c r="Q1921"/>
    </row>
    <row r="1922" spans="17:17" x14ac:dyDescent="0.25">
      <c r="Q1922"/>
    </row>
    <row r="1923" spans="17:17" x14ac:dyDescent="0.25">
      <c r="Q1923"/>
    </row>
    <row r="1924" spans="17:17" x14ac:dyDescent="0.25">
      <c r="Q1924"/>
    </row>
    <row r="1925" spans="17:17" x14ac:dyDescent="0.25">
      <c r="Q1925"/>
    </row>
    <row r="1926" spans="17:17" x14ac:dyDescent="0.25">
      <c r="Q1926"/>
    </row>
    <row r="1927" spans="17:17" x14ac:dyDescent="0.25">
      <c r="Q1927"/>
    </row>
    <row r="1928" spans="17:17" x14ac:dyDescent="0.25">
      <c r="Q1928"/>
    </row>
    <row r="1929" spans="17:17" x14ac:dyDescent="0.25">
      <c r="Q1929"/>
    </row>
    <row r="1930" spans="17:17" x14ac:dyDescent="0.25">
      <c r="Q1930"/>
    </row>
    <row r="1931" spans="17:17" x14ac:dyDescent="0.25">
      <c r="Q1931"/>
    </row>
    <row r="1932" spans="17:17" x14ac:dyDescent="0.25">
      <c r="Q1932"/>
    </row>
    <row r="1933" spans="17:17" x14ac:dyDescent="0.25">
      <c r="Q1933"/>
    </row>
    <row r="1934" spans="17:17" x14ac:dyDescent="0.25">
      <c r="Q1934"/>
    </row>
    <row r="1935" spans="17:17" x14ac:dyDescent="0.25">
      <c r="Q1935"/>
    </row>
    <row r="1936" spans="17:17" x14ac:dyDescent="0.25">
      <c r="Q1936"/>
    </row>
    <row r="1937" spans="17:17" x14ac:dyDescent="0.25">
      <c r="Q1937"/>
    </row>
    <row r="1938" spans="17:17" x14ac:dyDescent="0.25">
      <c r="Q1938"/>
    </row>
    <row r="1939" spans="17:17" x14ac:dyDescent="0.25">
      <c r="Q1939"/>
    </row>
    <row r="1940" spans="17:17" x14ac:dyDescent="0.25">
      <c r="Q1940"/>
    </row>
    <row r="1941" spans="17:17" x14ac:dyDescent="0.25">
      <c r="Q1941"/>
    </row>
    <row r="1942" spans="17:17" x14ac:dyDescent="0.25">
      <c r="Q1942"/>
    </row>
    <row r="1943" spans="17:17" x14ac:dyDescent="0.25">
      <c r="Q1943"/>
    </row>
    <row r="1944" spans="17:17" x14ac:dyDescent="0.25">
      <c r="Q1944"/>
    </row>
    <row r="1945" spans="17:17" x14ac:dyDescent="0.25">
      <c r="Q1945"/>
    </row>
    <row r="1946" spans="17:17" x14ac:dyDescent="0.25">
      <c r="Q1946"/>
    </row>
    <row r="1947" spans="17:17" x14ac:dyDescent="0.25">
      <c r="Q1947"/>
    </row>
    <row r="1948" spans="17:17" x14ac:dyDescent="0.25">
      <c r="Q1948"/>
    </row>
    <row r="1949" spans="17:17" x14ac:dyDescent="0.25">
      <c r="Q1949"/>
    </row>
    <row r="1950" spans="17:17" x14ac:dyDescent="0.25">
      <c r="Q1950"/>
    </row>
    <row r="1951" spans="17:17" x14ac:dyDescent="0.25">
      <c r="Q1951"/>
    </row>
    <row r="1952" spans="17:17" x14ac:dyDescent="0.25">
      <c r="Q1952"/>
    </row>
    <row r="1953" spans="17:18" x14ac:dyDescent="0.25">
      <c r="Q1953"/>
    </row>
    <row r="1954" spans="17:18" x14ac:dyDescent="0.25">
      <c r="Q1954"/>
    </row>
    <row r="1955" spans="17:18" x14ac:dyDescent="0.25">
      <c r="Q1955"/>
    </row>
    <row r="1956" spans="17:18" x14ac:dyDescent="0.25">
      <c r="Q1956"/>
    </row>
    <row r="1957" spans="17:18" x14ac:dyDescent="0.25">
      <c r="Q1957"/>
    </row>
    <row r="1958" spans="17:18" x14ac:dyDescent="0.25">
      <c r="Q1958"/>
    </row>
    <row r="1959" spans="17:18" x14ac:dyDescent="0.25">
      <c r="Q1959"/>
    </row>
    <row r="1960" spans="17:18" x14ac:dyDescent="0.25">
      <c r="Q1960"/>
    </row>
    <row r="1961" spans="17:18" x14ac:dyDescent="0.25">
      <c r="Q1961"/>
    </row>
    <row r="1962" spans="17:18" x14ac:dyDescent="0.25">
      <c r="Q1962" s="92"/>
      <c r="R1962" s="92"/>
    </row>
    <row r="1963" spans="17:18" x14ac:dyDescent="0.25">
      <c r="R1963" s="84"/>
    </row>
  </sheetData>
  <pageMargins left="1.2598425196850394" right="0.15748031496062992" top="0.74803149606299213" bottom="0.74803149606299213" header="0.31496062992125984" footer="0.31496062992125984"/>
  <pageSetup scale="6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N129"/>
  <sheetViews>
    <sheetView workbookViewId="0">
      <selection activeCell="B17" sqref="B17"/>
    </sheetView>
  </sheetViews>
  <sheetFormatPr baseColWidth="10" defaultRowHeight="15" x14ac:dyDescent="0.25"/>
  <cols>
    <col min="1" max="1" width="42.140625" customWidth="1"/>
    <col min="2" max="2" width="10.7109375" customWidth="1"/>
    <col min="3" max="3" width="6" customWidth="1"/>
    <col min="4" max="4" width="8.28515625" customWidth="1"/>
    <col min="5" max="5" width="7.5703125" customWidth="1"/>
    <col min="6" max="6" width="9.140625" customWidth="1"/>
    <col min="7" max="8" width="11.5703125" style="51" customWidth="1"/>
    <col min="9" max="9" width="8.7109375" customWidth="1"/>
    <col min="10" max="10" width="6.5703125" style="52" customWidth="1"/>
    <col min="13" max="13" width="13.140625" bestFit="1" customWidth="1"/>
    <col min="14" max="14" width="11.5703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98" t="s">
        <v>5</v>
      </c>
      <c r="G1" s="51" t="s">
        <v>60</v>
      </c>
      <c r="H1" s="51" t="s">
        <v>61</v>
      </c>
      <c r="I1" t="s">
        <v>59</v>
      </c>
      <c r="J1" s="52" t="s">
        <v>62</v>
      </c>
      <c r="L1" s="1"/>
    </row>
    <row r="2" spans="1:13" x14ac:dyDescent="0.25">
      <c r="A2" t="s">
        <v>725</v>
      </c>
      <c r="B2" s="1">
        <v>43781</v>
      </c>
      <c r="C2">
        <v>1003</v>
      </c>
      <c r="D2" t="s">
        <v>38</v>
      </c>
      <c r="E2" t="s">
        <v>8</v>
      </c>
      <c r="F2">
        <v>34</v>
      </c>
      <c r="G2" s="51">
        <v>20931.89</v>
      </c>
      <c r="H2" s="51">
        <v>144555.60440000001</v>
      </c>
      <c r="I2">
        <v>0</v>
      </c>
      <c r="J2" s="52">
        <f>Tabla_Consulta_desde_saif[[#This Row],[Columna2]]/Tabla_Consulta_desde_saif[[#This Row],[Columna1]]</f>
        <v>6.9059986651945913</v>
      </c>
      <c r="K2" s="47" t="s">
        <v>73</v>
      </c>
      <c r="L2" s="47"/>
      <c r="M2" s="47"/>
    </row>
    <row r="3" spans="1:13" x14ac:dyDescent="0.25">
      <c r="A3" t="s">
        <v>725</v>
      </c>
      <c r="B3" s="1">
        <v>43781</v>
      </c>
      <c r="C3">
        <v>1005</v>
      </c>
      <c r="D3" t="s">
        <v>6</v>
      </c>
      <c r="E3" t="s">
        <v>8</v>
      </c>
      <c r="F3">
        <v>34</v>
      </c>
      <c r="G3" s="99">
        <v>61399.37</v>
      </c>
      <c r="H3" s="99">
        <v>420585.68449999997</v>
      </c>
      <c r="I3">
        <v>0</v>
      </c>
      <c r="J3" s="52">
        <f>Tabla_Consulta_desde_saif[[#This Row],[Columna2]]/Tabla_Consulta_desde_saif[[#This Row],[Columna1]]</f>
        <v>6.85</v>
      </c>
      <c r="K3" s="47" t="s">
        <v>72</v>
      </c>
      <c r="L3" s="47"/>
    </row>
    <row r="4" spans="1:13" x14ac:dyDescent="0.25">
      <c r="A4" t="s">
        <v>9</v>
      </c>
      <c r="B4" s="1">
        <v>43781</v>
      </c>
      <c r="C4">
        <v>3002</v>
      </c>
      <c r="D4" t="s">
        <v>6</v>
      </c>
      <c r="E4" t="s">
        <v>7</v>
      </c>
      <c r="F4">
        <v>34</v>
      </c>
      <c r="G4" s="99">
        <v>17388.03</v>
      </c>
      <c r="H4" s="99">
        <v>121194.56909999999</v>
      </c>
      <c r="I4">
        <v>0</v>
      </c>
      <c r="J4" s="52">
        <f>Tabla_Consulta_desde_saif[[#This Row],[Columna2]]/Tabla_Consulta_desde_saif[[#This Row],[Columna1]]</f>
        <v>6.97</v>
      </c>
    </row>
    <row r="5" spans="1:13" x14ac:dyDescent="0.25">
      <c r="A5" t="s">
        <v>9</v>
      </c>
      <c r="B5" s="1">
        <v>43781</v>
      </c>
      <c r="C5">
        <v>3007</v>
      </c>
      <c r="D5" t="s">
        <v>6</v>
      </c>
      <c r="E5" t="s">
        <v>7</v>
      </c>
      <c r="F5">
        <v>34</v>
      </c>
      <c r="G5" s="99">
        <v>1686.51</v>
      </c>
      <c r="H5" s="99">
        <v>11754.974700000001</v>
      </c>
      <c r="I5">
        <v>0</v>
      </c>
      <c r="J5" s="52">
        <f>Tabla_Consulta_desde_saif[[#This Row],[Columna2]]/Tabla_Consulta_desde_saif[[#This Row],[Columna1]]</f>
        <v>6.9700000000000006</v>
      </c>
    </row>
    <row r="6" spans="1:13" x14ac:dyDescent="0.25">
      <c r="A6" t="s">
        <v>9</v>
      </c>
      <c r="B6" s="1">
        <v>43781</v>
      </c>
      <c r="C6">
        <v>3028</v>
      </c>
      <c r="D6" t="s">
        <v>6</v>
      </c>
      <c r="E6" t="s">
        <v>7</v>
      </c>
      <c r="F6">
        <v>34</v>
      </c>
      <c r="G6" s="99">
        <v>453.72</v>
      </c>
      <c r="H6" s="99">
        <v>3162.4283999999998</v>
      </c>
      <c r="I6">
        <v>0</v>
      </c>
      <c r="J6" s="52">
        <f>Tabla_Consulta_desde_saif[[#This Row],[Columna2]]/Tabla_Consulta_desde_saif[[#This Row],[Columna1]]</f>
        <v>6.9699999999999989</v>
      </c>
    </row>
    <row r="7" spans="1:13" x14ac:dyDescent="0.25">
      <c r="A7" t="s">
        <v>9</v>
      </c>
      <c r="B7" s="1">
        <v>43781</v>
      </c>
      <c r="C7">
        <v>3029</v>
      </c>
      <c r="D7" t="s">
        <v>6</v>
      </c>
      <c r="E7" t="s">
        <v>7</v>
      </c>
      <c r="F7">
        <v>34</v>
      </c>
      <c r="G7" s="99">
        <v>177.13</v>
      </c>
      <c r="H7" s="99">
        <v>1234.5961</v>
      </c>
      <c r="I7">
        <v>0</v>
      </c>
      <c r="J7" s="52">
        <f>Tabla_Consulta_desde_saif[[#This Row],[Columna2]]/Tabla_Consulta_desde_saif[[#This Row],[Columna1]]</f>
        <v>6.97</v>
      </c>
    </row>
    <row r="8" spans="1:13" x14ac:dyDescent="0.25">
      <c r="A8" t="s">
        <v>9</v>
      </c>
      <c r="B8" s="1">
        <v>43781</v>
      </c>
      <c r="C8">
        <v>3031</v>
      </c>
      <c r="D8" t="s">
        <v>6</v>
      </c>
      <c r="E8" t="s">
        <v>7</v>
      </c>
      <c r="F8">
        <v>34</v>
      </c>
      <c r="G8" s="99">
        <v>2047.86</v>
      </c>
      <c r="H8" s="99">
        <v>14273.584199999999</v>
      </c>
      <c r="I8">
        <v>0</v>
      </c>
      <c r="J8" s="52">
        <f>Tabla_Consulta_desde_saif[[#This Row],[Columna2]]/Tabla_Consulta_desde_saif[[#This Row],[Columna1]]</f>
        <v>6.97</v>
      </c>
      <c r="L8" s="46"/>
    </row>
    <row r="9" spans="1:13" x14ac:dyDescent="0.25">
      <c r="A9" t="s">
        <v>730</v>
      </c>
      <c r="B9" s="1">
        <v>43781</v>
      </c>
      <c r="C9">
        <v>27002</v>
      </c>
      <c r="D9" t="s">
        <v>6</v>
      </c>
      <c r="E9" t="s">
        <v>7</v>
      </c>
      <c r="F9">
        <v>34</v>
      </c>
      <c r="G9" s="99">
        <v>2212.08</v>
      </c>
      <c r="H9" s="99">
        <v>15418.1976</v>
      </c>
      <c r="I9">
        <v>0</v>
      </c>
      <c r="J9" s="52">
        <f>Tabla_Consulta_desde_saif[[#This Row],[Columna2]]/Tabla_Consulta_desde_saif[[#This Row],[Columna1]]</f>
        <v>6.97</v>
      </c>
    </row>
    <row r="10" spans="1:13" x14ac:dyDescent="0.25">
      <c r="A10" t="s">
        <v>730</v>
      </c>
      <c r="B10" s="1">
        <v>43781</v>
      </c>
      <c r="C10">
        <v>27009</v>
      </c>
      <c r="D10" t="s">
        <v>6</v>
      </c>
      <c r="E10" t="s">
        <v>8</v>
      </c>
      <c r="F10">
        <v>34</v>
      </c>
      <c r="G10" s="99">
        <v>200</v>
      </c>
      <c r="H10" s="99">
        <v>1370</v>
      </c>
      <c r="I10">
        <v>0</v>
      </c>
      <c r="J10" s="52">
        <f>Tabla_Consulta_desde_saif[[#This Row],[Columna2]]/Tabla_Consulta_desde_saif[[#This Row],[Columna1]]</f>
        <v>6.85</v>
      </c>
    </row>
    <row r="11" spans="1:13" x14ac:dyDescent="0.25">
      <c r="A11" t="s">
        <v>725</v>
      </c>
      <c r="B11" s="1">
        <v>43781</v>
      </c>
      <c r="C11">
        <v>1014</v>
      </c>
      <c r="D11" t="s">
        <v>38</v>
      </c>
      <c r="E11" t="s">
        <v>7</v>
      </c>
      <c r="F11">
        <v>34</v>
      </c>
      <c r="G11" s="99">
        <v>2.79</v>
      </c>
      <c r="H11" s="99">
        <v>19.43235</v>
      </c>
      <c r="I11">
        <v>0</v>
      </c>
      <c r="J11" s="52">
        <f>Tabla_Consulta_desde_saif[[#This Row],[Columna2]]/Tabla_Consulta_desde_saif[[#This Row],[Columna1]]</f>
        <v>6.9649999999999999</v>
      </c>
    </row>
    <row r="12" spans="1:13" x14ac:dyDescent="0.25">
      <c r="A12" t="s">
        <v>726</v>
      </c>
      <c r="B12" s="1">
        <v>43781</v>
      </c>
      <c r="C12">
        <v>1017</v>
      </c>
      <c r="D12" t="s">
        <v>6</v>
      </c>
      <c r="E12" t="s">
        <v>8</v>
      </c>
      <c r="F12">
        <v>34</v>
      </c>
      <c r="G12" s="99">
        <v>24532.55</v>
      </c>
      <c r="H12" s="99">
        <v>168047.9675</v>
      </c>
      <c r="I12">
        <v>0</v>
      </c>
      <c r="J12" s="52">
        <f>Tabla_Consulta_desde_saif[[#This Row],[Columna2]]/Tabla_Consulta_desde_saif[[#This Row],[Columna1]]</f>
        <v>6.8500000000000005</v>
      </c>
    </row>
    <row r="13" spans="1:13" x14ac:dyDescent="0.25">
      <c r="A13" t="s">
        <v>9</v>
      </c>
      <c r="B13" s="1">
        <v>43781</v>
      </c>
      <c r="C13">
        <v>3002</v>
      </c>
      <c r="D13" t="s">
        <v>6</v>
      </c>
      <c r="E13" t="s">
        <v>8</v>
      </c>
      <c r="F13">
        <v>34</v>
      </c>
      <c r="G13" s="99">
        <v>6667.58</v>
      </c>
      <c r="H13" s="99">
        <v>46139.653599999998</v>
      </c>
      <c r="I13">
        <v>0</v>
      </c>
      <c r="J13" s="52">
        <f>Tabla_Consulta_desde_saif[[#This Row],[Columna2]]/Tabla_Consulta_desde_saif[[#This Row],[Columna1]]</f>
        <v>6.92</v>
      </c>
    </row>
    <row r="14" spans="1:13" x14ac:dyDescent="0.25">
      <c r="A14" t="s">
        <v>730</v>
      </c>
      <c r="B14" s="1">
        <v>43781</v>
      </c>
      <c r="C14">
        <v>27003</v>
      </c>
      <c r="D14" t="s">
        <v>6</v>
      </c>
      <c r="E14" t="s">
        <v>7</v>
      </c>
      <c r="F14">
        <v>34</v>
      </c>
      <c r="G14" s="99">
        <v>2180.13</v>
      </c>
      <c r="H14" s="99">
        <v>15195.506100000001</v>
      </c>
      <c r="I14">
        <v>0</v>
      </c>
      <c r="J14" s="52">
        <f>Tabla_Consulta_desde_saif[[#This Row],[Columna2]]/Tabla_Consulta_desde_saif[[#This Row],[Columna1]]</f>
        <v>6.97</v>
      </c>
    </row>
    <row r="15" spans="1:13" x14ac:dyDescent="0.25">
      <c r="A15" t="s">
        <v>730</v>
      </c>
      <c r="B15" s="1">
        <v>43781</v>
      </c>
      <c r="C15">
        <v>27012</v>
      </c>
      <c r="D15" t="s">
        <v>6</v>
      </c>
      <c r="E15" t="s">
        <v>8</v>
      </c>
      <c r="F15">
        <v>34</v>
      </c>
      <c r="G15" s="99">
        <v>2240</v>
      </c>
      <c r="H15" s="99">
        <v>15344</v>
      </c>
      <c r="I15">
        <v>0</v>
      </c>
      <c r="J15" s="52">
        <f>Tabla_Consulta_desde_saif[[#This Row],[Columna2]]/Tabla_Consulta_desde_saif[[#This Row],[Columna1]]</f>
        <v>6.85</v>
      </c>
    </row>
    <row r="16" spans="1:13" x14ac:dyDescent="0.25">
      <c r="A16" t="s">
        <v>697</v>
      </c>
      <c r="B16" s="1">
        <v>43781</v>
      </c>
      <c r="C16">
        <v>75001</v>
      </c>
      <c r="D16" t="s">
        <v>6</v>
      </c>
      <c r="E16" t="s">
        <v>7</v>
      </c>
      <c r="F16">
        <v>34</v>
      </c>
      <c r="G16" s="99">
        <v>35888.75</v>
      </c>
      <c r="H16" s="99">
        <v>250144.58749999999</v>
      </c>
      <c r="I16">
        <v>0</v>
      </c>
      <c r="J16" s="52">
        <f>Tabla_Consulta_desde_saif[[#This Row],[Columna2]]/Tabla_Consulta_desde_saif[[#This Row],[Columna1]]</f>
        <v>6.97</v>
      </c>
    </row>
    <row r="17" spans="1:10" x14ac:dyDescent="0.25">
      <c r="A17" t="s">
        <v>697</v>
      </c>
      <c r="B17" s="1">
        <v>43781</v>
      </c>
      <c r="C17">
        <v>75001</v>
      </c>
      <c r="D17" t="s">
        <v>6</v>
      </c>
      <c r="E17" t="s">
        <v>8</v>
      </c>
      <c r="F17">
        <v>34</v>
      </c>
      <c r="G17" s="99">
        <v>165</v>
      </c>
      <c r="H17" s="99">
        <v>1130.25</v>
      </c>
      <c r="I17">
        <v>0</v>
      </c>
      <c r="J17" s="52">
        <f>Tabla_Consulta_desde_saif[[#This Row],[Columna2]]/Tabla_Consulta_desde_saif[[#This Row],[Columna1]]</f>
        <v>6.85</v>
      </c>
    </row>
    <row r="18" spans="1:10" x14ac:dyDescent="0.25">
      <c r="A18" t="s">
        <v>725</v>
      </c>
      <c r="B18" s="1">
        <v>43781</v>
      </c>
      <c r="C18">
        <v>1016</v>
      </c>
      <c r="D18" t="s">
        <v>6</v>
      </c>
      <c r="E18" t="s">
        <v>7</v>
      </c>
      <c r="F18">
        <v>34</v>
      </c>
      <c r="G18" s="99">
        <v>467367.92</v>
      </c>
      <c r="H18" s="99">
        <v>3257554.4024</v>
      </c>
      <c r="I18">
        <v>0</v>
      </c>
      <c r="J18" s="52">
        <f>Tabla_Consulta_desde_saif[[#This Row],[Columna2]]/Tabla_Consulta_desde_saif[[#This Row],[Columna1]]</f>
        <v>6.9700000000000006</v>
      </c>
    </row>
    <row r="19" spans="1:10" x14ac:dyDescent="0.25">
      <c r="A19" t="s">
        <v>726</v>
      </c>
      <c r="B19" s="1">
        <v>43781</v>
      </c>
      <c r="C19">
        <v>1034</v>
      </c>
      <c r="D19" t="s">
        <v>6</v>
      </c>
      <c r="E19" t="s">
        <v>8</v>
      </c>
      <c r="F19">
        <v>34</v>
      </c>
      <c r="G19" s="99">
        <v>2674.19</v>
      </c>
      <c r="H19" s="99">
        <v>18371.685300000001</v>
      </c>
      <c r="I19">
        <v>0</v>
      </c>
      <c r="J19" s="52">
        <f>Tabla_Consulta_desde_saif[[#This Row],[Columna2]]/Tabla_Consulta_desde_saif[[#This Row],[Columna1]]</f>
        <v>6.87</v>
      </c>
    </row>
    <row r="20" spans="1:10" x14ac:dyDescent="0.25">
      <c r="A20" t="s">
        <v>726</v>
      </c>
      <c r="B20" s="1">
        <v>43781</v>
      </c>
      <c r="C20">
        <v>1036</v>
      </c>
      <c r="D20" t="s">
        <v>6</v>
      </c>
      <c r="E20" t="s">
        <v>7</v>
      </c>
      <c r="F20">
        <v>34</v>
      </c>
      <c r="G20" s="99">
        <v>119180.15</v>
      </c>
      <c r="H20" s="99">
        <v>830685.64549999998</v>
      </c>
      <c r="I20">
        <v>0</v>
      </c>
      <c r="J20" s="52">
        <f>Tabla_Consulta_desde_saif[[#This Row],[Columna2]]/Tabla_Consulta_desde_saif[[#This Row],[Columna1]]</f>
        <v>6.9700000000000006</v>
      </c>
    </row>
    <row r="21" spans="1:10" x14ac:dyDescent="0.25">
      <c r="A21" t="s">
        <v>9</v>
      </c>
      <c r="B21" s="1">
        <v>43781</v>
      </c>
      <c r="C21">
        <v>3004</v>
      </c>
      <c r="D21" t="s">
        <v>6</v>
      </c>
      <c r="E21" t="s">
        <v>7</v>
      </c>
      <c r="F21">
        <v>34</v>
      </c>
      <c r="G21" s="99">
        <v>39263.15</v>
      </c>
      <c r="H21" s="99">
        <v>273664.15549999999</v>
      </c>
      <c r="I21">
        <v>0</v>
      </c>
      <c r="J21" s="52">
        <f>Tabla_Consulta_desde_saif[[#This Row],[Columna2]]/Tabla_Consulta_desde_saif[[#This Row],[Columna1]]</f>
        <v>6.97</v>
      </c>
    </row>
    <row r="22" spans="1:10" x14ac:dyDescent="0.25">
      <c r="A22" t="s">
        <v>9</v>
      </c>
      <c r="B22" s="1">
        <v>43781</v>
      </c>
      <c r="C22">
        <v>3029</v>
      </c>
      <c r="D22" t="s">
        <v>6</v>
      </c>
      <c r="E22" t="s">
        <v>8</v>
      </c>
      <c r="F22">
        <v>34</v>
      </c>
      <c r="G22" s="99">
        <v>5.35</v>
      </c>
      <c r="H22" s="99">
        <v>36.647500000000001</v>
      </c>
      <c r="I22">
        <v>0</v>
      </c>
      <c r="J22" s="52">
        <f>Tabla_Consulta_desde_saif[[#This Row],[Columna2]]/Tabla_Consulta_desde_saif[[#This Row],[Columna1]]</f>
        <v>6.8500000000000005</v>
      </c>
    </row>
    <row r="23" spans="1:10" x14ac:dyDescent="0.25">
      <c r="A23" t="s">
        <v>9</v>
      </c>
      <c r="B23" s="1">
        <v>43781</v>
      </c>
      <c r="C23">
        <v>3034</v>
      </c>
      <c r="D23" t="s">
        <v>6</v>
      </c>
      <c r="E23" t="s">
        <v>7</v>
      </c>
      <c r="F23">
        <v>34</v>
      </c>
      <c r="G23" s="99">
        <v>11331.56</v>
      </c>
      <c r="H23" s="99">
        <v>78980.973199999993</v>
      </c>
      <c r="I23">
        <v>0</v>
      </c>
      <c r="J23" s="52">
        <f>Tabla_Consulta_desde_saif[[#This Row],[Columna2]]/Tabla_Consulta_desde_saif[[#This Row],[Columna1]]</f>
        <v>6.97</v>
      </c>
    </row>
    <row r="24" spans="1:10" x14ac:dyDescent="0.25">
      <c r="A24" t="s">
        <v>9</v>
      </c>
      <c r="B24" s="1">
        <v>43781</v>
      </c>
      <c r="C24">
        <v>3047</v>
      </c>
      <c r="D24" t="s">
        <v>6</v>
      </c>
      <c r="E24" t="s">
        <v>8</v>
      </c>
      <c r="F24">
        <v>34</v>
      </c>
      <c r="G24" s="99">
        <v>1212</v>
      </c>
      <c r="H24" s="99">
        <v>8314.32</v>
      </c>
      <c r="I24">
        <v>0</v>
      </c>
      <c r="J24" s="52">
        <f>Tabla_Consulta_desde_saif[[#This Row],[Columna2]]/Tabla_Consulta_desde_saif[[#This Row],[Columna1]]</f>
        <v>6.8599999999999994</v>
      </c>
    </row>
    <row r="25" spans="1:10" x14ac:dyDescent="0.25">
      <c r="A25" t="s">
        <v>730</v>
      </c>
      <c r="B25" s="1">
        <v>43781</v>
      </c>
      <c r="C25">
        <v>27009</v>
      </c>
      <c r="D25" t="s">
        <v>6</v>
      </c>
      <c r="E25" t="s">
        <v>7</v>
      </c>
      <c r="F25">
        <v>34</v>
      </c>
      <c r="G25" s="99">
        <v>3526.38</v>
      </c>
      <c r="H25" s="99">
        <v>24578.868600000002</v>
      </c>
      <c r="I25">
        <v>0</v>
      </c>
      <c r="J25" s="52">
        <f>Tabla_Consulta_desde_saif[[#This Row],[Columna2]]/Tabla_Consulta_desde_saif[[#This Row],[Columna1]]</f>
        <v>6.9700000000000006</v>
      </c>
    </row>
    <row r="26" spans="1:10" x14ac:dyDescent="0.25">
      <c r="A26" t="s">
        <v>724</v>
      </c>
      <c r="B26" s="1">
        <v>43781</v>
      </c>
      <c r="C26">
        <v>74002</v>
      </c>
      <c r="D26" t="s">
        <v>6</v>
      </c>
      <c r="E26" t="s">
        <v>8</v>
      </c>
      <c r="F26">
        <v>34</v>
      </c>
      <c r="G26" s="99">
        <v>5766.71</v>
      </c>
      <c r="H26" s="99">
        <v>39617.297700000003</v>
      </c>
      <c r="I26">
        <v>0</v>
      </c>
      <c r="J26" s="52">
        <f>Tabla_Consulta_desde_saif[[#This Row],[Columna2]]/Tabla_Consulta_desde_saif[[#This Row],[Columna1]]</f>
        <v>6.87</v>
      </c>
    </row>
    <row r="27" spans="1:10" x14ac:dyDescent="0.25">
      <c r="A27" t="s">
        <v>724</v>
      </c>
      <c r="B27" s="1">
        <v>43781</v>
      </c>
      <c r="C27">
        <v>74003</v>
      </c>
      <c r="D27" t="s">
        <v>6</v>
      </c>
      <c r="E27" t="s">
        <v>7</v>
      </c>
      <c r="F27">
        <v>34</v>
      </c>
      <c r="G27" s="99">
        <v>14651.71</v>
      </c>
      <c r="H27" s="99">
        <v>102122.41869999999</v>
      </c>
      <c r="I27">
        <v>0</v>
      </c>
      <c r="J27" s="52">
        <f>Tabla_Consulta_desde_saif[[#This Row],[Columna2]]/Tabla_Consulta_desde_saif[[#This Row],[Columna1]]</f>
        <v>6.97</v>
      </c>
    </row>
    <row r="28" spans="1:10" x14ac:dyDescent="0.25">
      <c r="A28" t="s">
        <v>725</v>
      </c>
      <c r="B28" s="1">
        <v>43781</v>
      </c>
      <c r="C28">
        <v>1001</v>
      </c>
      <c r="D28" t="s">
        <v>6</v>
      </c>
      <c r="E28" t="s">
        <v>7</v>
      </c>
      <c r="F28">
        <v>34</v>
      </c>
      <c r="G28" s="99">
        <v>9873980.6099999994</v>
      </c>
      <c r="H28" s="99">
        <v>68821629.995700002</v>
      </c>
      <c r="I28">
        <v>0</v>
      </c>
      <c r="J28" s="52">
        <f>Tabla_Consulta_desde_saif[[#This Row],[Columna2]]/Tabla_Consulta_desde_saif[[#This Row],[Columna1]]</f>
        <v>6.9699984954396221</v>
      </c>
    </row>
    <row r="29" spans="1:10" x14ac:dyDescent="0.25">
      <c r="A29" t="s">
        <v>725</v>
      </c>
      <c r="B29" s="1">
        <v>43781</v>
      </c>
      <c r="C29">
        <v>1001</v>
      </c>
      <c r="D29" t="s">
        <v>38</v>
      </c>
      <c r="E29" t="s">
        <v>8</v>
      </c>
      <c r="F29">
        <v>34</v>
      </c>
      <c r="G29" s="99">
        <v>255567.75</v>
      </c>
      <c r="H29" s="99">
        <v>1778382.11482</v>
      </c>
      <c r="I29">
        <v>0</v>
      </c>
      <c r="J29" s="52">
        <f>Tabla_Consulta_desde_saif[[#This Row],[Columna2]]/Tabla_Consulta_desde_saif[[#This Row],[Columna1]]</f>
        <v>6.9585544921845575</v>
      </c>
    </row>
    <row r="30" spans="1:10" x14ac:dyDescent="0.25">
      <c r="A30" t="s">
        <v>725</v>
      </c>
      <c r="B30" s="1">
        <v>43781</v>
      </c>
      <c r="C30">
        <v>1001</v>
      </c>
      <c r="D30" t="s">
        <v>38</v>
      </c>
      <c r="E30" t="s">
        <v>7</v>
      </c>
      <c r="F30">
        <v>34</v>
      </c>
      <c r="G30" s="99">
        <v>1604615.7</v>
      </c>
      <c r="H30" s="99">
        <v>11168647.324440001</v>
      </c>
      <c r="I30">
        <v>0</v>
      </c>
      <c r="J30" s="52">
        <f>Tabla_Consulta_desde_saif[[#This Row],[Columna2]]/Tabla_Consulta_desde_saif[[#This Row],[Columna1]]</f>
        <v>6.9603253442179343</v>
      </c>
    </row>
    <row r="31" spans="1:10" x14ac:dyDescent="0.25">
      <c r="A31" t="s">
        <v>725</v>
      </c>
      <c r="B31" s="1">
        <v>43781</v>
      </c>
      <c r="C31">
        <v>1003</v>
      </c>
      <c r="D31" t="s">
        <v>38</v>
      </c>
      <c r="E31" t="s">
        <v>7</v>
      </c>
      <c r="F31">
        <v>34</v>
      </c>
      <c r="G31" s="99">
        <v>249443.1</v>
      </c>
      <c r="H31" s="99">
        <v>1735044.47</v>
      </c>
      <c r="I31">
        <v>0</v>
      </c>
      <c r="J31" s="52">
        <f>Tabla_Consulta_desde_saif[[#This Row],[Columna2]]/Tabla_Consulta_desde_saif[[#This Row],[Columna1]]</f>
        <v>6.9556723356949943</v>
      </c>
    </row>
    <row r="32" spans="1:10" x14ac:dyDescent="0.25">
      <c r="A32" t="s">
        <v>725</v>
      </c>
      <c r="B32" s="1">
        <v>43781</v>
      </c>
      <c r="C32">
        <v>1005</v>
      </c>
      <c r="D32" t="s">
        <v>6</v>
      </c>
      <c r="E32" t="s">
        <v>7</v>
      </c>
      <c r="F32">
        <v>34</v>
      </c>
      <c r="G32" s="99">
        <v>681988.98</v>
      </c>
      <c r="H32" s="99">
        <v>4753463.1906000003</v>
      </c>
      <c r="I32">
        <v>0</v>
      </c>
      <c r="J32" s="52">
        <f>Tabla_Consulta_desde_saif[[#This Row],[Columna2]]/Tabla_Consulta_desde_saif[[#This Row],[Columna1]]</f>
        <v>6.9700000000000006</v>
      </c>
    </row>
    <row r="33" spans="1:10" x14ac:dyDescent="0.25">
      <c r="A33" t="s">
        <v>725</v>
      </c>
      <c r="B33" s="1">
        <v>43781</v>
      </c>
      <c r="C33">
        <v>1009</v>
      </c>
      <c r="D33" t="s">
        <v>38</v>
      </c>
      <c r="E33" t="s">
        <v>8</v>
      </c>
      <c r="F33">
        <v>34</v>
      </c>
      <c r="G33" s="99">
        <v>1389089.31</v>
      </c>
      <c r="H33" s="99">
        <v>9698485.1391000003</v>
      </c>
      <c r="I33">
        <v>0</v>
      </c>
      <c r="J33" s="52">
        <f>Tabla_Consulta_desde_saif[[#This Row],[Columna2]]/Tabla_Consulta_desde_saif[[#This Row],[Columna1]]</f>
        <v>6.9819017893817064</v>
      </c>
    </row>
    <row r="34" spans="1:10" x14ac:dyDescent="0.25">
      <c r="A34" t="s">
        <v>726</v>
      </c>
      <c r="B34" s="1">
        <v>43781</v>
      </c>
      <c r="C34">
        <v>1034</v>
      </c>
      <c r="D34" t="s">
        <v>6</v>
      </c>
      <c r="E34" t="s">
        <v>7</v>
      </c>
      <c r="F34">
        <v>34</v>
      </c>
      <c r="G34" s="99">
        <v>96001.72</v>
      </c>
      <c r="H34" s="99">
        <v>669131.98840000003</v>
      </c>
      <c r="I34">
        <v>0</v>
      </c>
      <c r="J34" s="52">
        <f>Tabla_Consulta_desde_saif[[#This Row],[Columna2]]/Tabla_Consulta_desde_saif[[#This Row],[Columna1]]</f>
        <v>6.9700000000000006</v>
      </c>
    </row>
    <row r="35" spans="1:10" x14ac:dyDescent="0.25">
      <c r="A35" t="s">
        <v>9</v>
      </c>
      <c r="B35" s="1">
        <v>43781</v>
      </c>
      <c r="C35">
        <v>3001</v>
      </c>
      <c r="D35" t="s">
        <v>6</v>
      </c>
      <c r="E35" t="s">
        <v>8</v>
      </c>
      <c r="F35">
        <v>34</v>
      </c>
      <c r="G35" s="100">
        <v>2320.36</v>
      </c>
      <c r="H35" s="100">
        <v>15894.466</v>
      </c>
      <c r="I35">
        <v>0</v>
      </c>
      <c r="J35" s="52">
        <f>Tabla_Consulta_desde_saif[[#This Row],[Columna2]]/Tabla_Consulta_desde_saif[[#This Row],[Columna1]]</f>
        <v>6.85</v>
      </c>
    </row>
    <row r="36" spans="1:10" x14ac:dyDescent="0.25">
      <c r="A36" t="s">
        <v>9</v>
      </c>
      <c r="B36" s="1">
        <v>43781</v>
      </c>
      <c r="C36">
        <v>3001</v>
      </c>
      <c r="D36" t="s">
        <v>6</v>
      </c>
      <c r="E36" t="s">
        <v>7</v>
      </c>
      <c r="F36">
        <v>34</v>
      </c>
      <c r="G36" s="100">
        <v>34883.46</v>
      </c>
      <c r="H36" s="100">
        <v>243137.7162</v>
      </c>
      <c r="I36">
        <v>0</v>
      </c>
      <c r="J36" s="52">
        <f>Tabla_Consulta_desde_saif[[#This Row],[Columna2]]/Tabla_Consulta_desde_saif[[#This Row],[Columna1]]</f>
        <v>6.97</v>
      </c>
    </row>
    <row r="37" spans="1:10" x14ac:dyDescent="0.25">
      <c r="A37" t="s">
        <v>9</v>
      </c>
      <c r="B37" s="1">
        <v>43781</v>
      </c>
      <c r="C37">
        <v>3026</v>
      </c>
      <c r="D37" t="s">
        <v>6</v>
      </c>
      <c r="E37" t="s">
        <v>8</v>
      </c>
      <c r="F37">
        <v>34</v>
      </c>
      <c r="G37" s="100">
        <v>472.08</v>
      </c>
      <c r="H37" s="100">
        <v>3233.748</v>
      </c>
      <c r="I37">
        <v>0</v>
      </c>
      <c r="J37" s="52">
        <f>Tabla_Consulta_desde_saif[[#This Row],[Columna2]]/Tabla_Consulta_desde_saif[[#This Row],[Columna1]]</f>
        <v>6.8500000000000005</v>
      </c>
    </row>
    <row r="38" spans="1:10" x14ac:dyDescent="0.25">
      <c r="A38" t="s">
        <v>730</v>
      </c>
      <c r="B38" s="1">
        <v>43781</v>
      </c>
      <c r="C38">
        <v>27003</v>
      </c>
      <c r="D38" t="s">
        <v>6</v>
      </c>
      <c r="E38" t="s">
        <v>8</v>
      </c>
      <c r="F38">
        <v>34</v>
      </c>
      <c r="G38" s="100">
        <v>348.33</v>
      </c>
      <c r="H38" s="100">
        <v>2386.0605</v>
      </c>
      <c r="I38">
        <v>0</v>
      </c>
      <c r="J38" s="52">
        <f>Tabla_Consulta_desde_saif[[#This Row],[Columna2]]/Tabla_Consulta_desde_saif[[#This Row],[Columna1]]</f>
        <v>6.8500000000000005</v>
      </c>
    </row>
    <row r="39" spans="1:10" x14ac:dyDescent="0.25">
      <c r="A39" t="s">
        <v>697</v>
      </c>
      <c r="B39" s="1">
        <v>43781</v>
      </c>
      <c r="C39">
        <v>75003</v>
      </c>
      <c r="D39" t="s">
        <v>6</v>
      </c>
      <c r="E39" t="s">
        <v>8</v>
      </c>
      <c r="F39">
        <v>34</v>
      </c>
      <c r="G39" s="100">
        <v>510</v>
      </c>
      <c r="H39" s="100">
        <v>3493.5</v>
      </c>
      <c r="I39">
        <v>0</v>
      </c>
      <c r="J39" s="52">
        <f>Tabla_Consulta_desde_saif[[#This Row],[Columna2]]/Tabla_Consulta_desde_saif[[#This Row],[Columna1]]</f>
        <v>6.85</v>
      </c>
    </row>
    <row r="40" spans="1:10" x14ac:dyDescent="0.25">
      <c r="A40" t="s">
        <v>725</v>
      </c>
      <c r="B40" s="1">
        <v>43781</v>
      </c>
      <c r="C40">
        <v>1003</v>
      </c>
      <c r="D40" t="s">
        <v>1263</v>
      </c>
      <c r="E40" t="s">
        <v>8</v>
      </c>
      <c r="F40">
        <v>34</v>
      </c>
      <c r="G40" s="100">
        <v>10000000</v>
      </c>
      <c r="H40" s="100">
        <v>69600000</v>
      </c>
      <c r="I40">
        <v>1004</v>
      </c>
      <c r="J40" s="52">
        <f>Tabla_Consulta_desde_saif[[#This Row],[Columna2]]/Tabla_Consulta_desde_saif[[#This Row],[Columna1]]</f>
        <v>6.96</v>
      </c>
    </row>
    <row r="41" spans="1:10" x14ac:dyDescent="0.25">
      <c r="A41" t="s">
        <v>725</v>
      </c>
      <c r="B41" s="1">
        <v>43781</v>
      </c>
      <c r="C41">
        <v>1007</v>
      </c>
      <c r="D41" t="s">
        <v>6</v>
      </c>
      <c r="E41" t="s">
        <v>7</v>
      </c>
      <c r="F41">
        <v>34</v>
      </c>
      <c r="G41" s="100">
        <v>348322.83</v>
      </c>
      <c r="H41" s="100">
        <v>2427810.1250999998</v>
      </c>
      <c r="I41">
        <v>0</v>
      </c>
      <c r="J41" s="52">
        <f>Tabla_Consulta_desde_saif[[#This Row],[Columna2]]/Tabla_Consulta_desde_saif[[#This Row],[Columna1]]</f>
        <v>6.9699999999999989</v>
      </c>
    </row>
    <row r="42" spans="1:10" x14ac:dyDescent="0.25">
      <c r="A42" t="s">
        <v>725</v>
      </c>
      <c r="B42" s="1">
        <v>43781</v>
      </c>
      <c r="C42">
        <v>1018</v>
      </c>
      <c r="D42" t="s">
        <v>38</v>
      </c>
      <c r="E42" t="s">
        <v>8</v>
      </c>
      <c r="F42">
        <v>34</v>
      </c>
      <c r="G42" s="100">
        <v>6267801.9800000004</v>
      </c>
      <c r="H42" s="100">
        <v>44013933.453313001</v>
      </c>
      <c r="I42">
        <v>0</v>
      </c>
      <c r="J42" s="52">
        <f>Tabla_Consulta_desde_saif[[#This Row],[Columna2]]/Tabla_Consulta_desde_saif[[#This Row],[Columna1]]</f>
        <v>7.0222278230482642</v>
      </c>
    </row>
    <row r="43" spans="1:10" x14ac:dyDescent="0.25">
      <c r="A43" t="s">
        <v>9</v>
      </c>
      <c r="B43" s="1">
        <v>43781</v>
      </c>
      <c r="C43">
        <v>3031</v>
      </c>
      <c r="D43" t="s">
        <v>6</v>
      </c>
      <c r="E43" t="s">
        <v>8</v>
      </c>
      <c r="F43">
        <v>34</v>
      </c>
      <c r="G43" s="100">
        <v>500</v>
      </c>
      <c r="H43" s="100">
        <v>3425</v>
      </c>
      <c r="I43">
        <v>0</v>
      </c>
      <c r="J43" s="52">
        <f>Tabla_Consulta_desde_saif[[#This Row],[Columna2]]/Tabla_Consulta_desde_saif[[#This Row],[Columna1]]</f>
        <v>6.85</v>
      </c>
    </row>
    <row r="44" spans="1:10" x14ac:dyDescent="0.25">
      <c r="A44" t="s">
        <v>9</v>
      </c>
      <c r="B44" s="1">
        <v>43781</v>
      </c>
      <c r="C44">
        <v>3034</v>
      </c>
      <c r="D44" t="s">
        <v>6</v>
      </c>
      <c r="E44" t="s">
        <v>8</v>
      </c>
      <c r="F44">
        <v>34</v>
      </c>
      <c r="G44" s="100">
        <v>154.51</v>
      </c>
      <c r="H44" s="100">
        <v>1058.3934999999999</v>
      </c>
      <c r="I44">
        <v>0</v>
      </c>
      <c r="J44" s="52">
        <f>Tabla_Consulta_desde_saif[[#This Row],[Columna2]]/Tabla_Consulta_desde_saif[[#This Row],[Columna1]]</f>
        <v>6.85</v>
      </c>
    </row>
    <row r="45" spans="1:10" x14ac:dyDescent="0.25">
      <c r="A45" t="s">
        <v>9</v>
      </c>
      <c r="B45" s="1">
        <v>43781</v>
      </c>
      <c r="C45">
        <v>3048</v>
      </c>
      <c r="D45" t="s">
        <v>6</v>
      </c>
      <c r="E45" t="s">
        <v>8</v>
      </c>
      <c r="F45">
        <v>34</v>
      </c>
      <c r="G45" s="100">
        <v>200</v>
      </c>
      <c r="H45" s="100">
        <v>1372</v>
      </c>
      <c r="I45">
        <v>0</v>
      </c>
      <c r="J45" s="52">
        <f>Tabla_Consulta_desde_saif[[#This Row],[Columna2]]/Tabla_Consulta_desde_saif[[#This Row],[Columna1]]</f>
        <v>6.86</v>
      </c>
    </row>
    <row r="46" spans="1:10" x14ac:dyDescent="0.25">
      <c r="A46" t="s">
        <v>724</v>
      </c>
      <c r="B46" s="1">
        <v>43781</v>
      </c>
      <c r="C46">
        <v>74002</v>
      </c>
      <c r="D46" t="s">
        <v>6</v>
      </c>
      <c r="E46" t="s">
        <v>7</v>
      </c>
      <c r="F46">
        <v>34</v>
      </c>
      <c r="G46" s="100">
        <v>30938.61</v>
      </c>
      <c r="H46" s="100">
        <v>215642.11170000001</v>
      </c>
      <c r="I46">
        <v>0</v>
      </c>
      <c r="J46" s="52">
        <f>Tabla_Consulta_desde_saif[[#This Row],[Columna2]]/Tabla_Consulta_desde_saif[[#This Row],[Columna1]]</f>
        <v>6.97</v>
      </c>
    </row>
    <row r="47" spans="1:10" x14ac:dyDescent="0.25">
      <c r="A47" t="s">
        <v>697</v>
      </c>
      <c r="B47" s="1">
        <v>43781</v>
      </c>
      <c r="C47">
        <v>75004</v>
      </c>
      <c r="D47" t="s">
        <v>6</v>
      </c>
      <c r="E47" t="s">
        <v>7</v>
      </c>
      <c r="F47">
        <v>34</v>
      </c>
      <c r="G47" s="100">
        <v>1448.8</v>
      </c>
      <c r="H47" s="100">
        <v>10098.136</v>
      </c>
      <c r="I47">
        <v>0</v>
      </c>
      <c r="J47" s="52">
        <f>Tabla_Consulta_desde_saif[[#This Row],[Columna2]]/Tabla_Consulta_desde_saif[[#This Row],[Columna1]]</f>
        <v>6.9700000000000006</v>
      </c>
    </row>
    <row r="48" spans="1:10" x14ac:dyDescent="0.25">
      <c r="A48" t="s">
        <v>725</v>
      </c>
      <c r="B48" s="1">
        <v>43781</v>
      </c>
      <c r="C48">
        <v>1003</v>
      </c>
      <c r="D48" t="s">
        <v>6</v>
      </c>
      <c r="E48" t="s">
        <v>8</v>
      </c>
      <c r="F48">
        <v>34</v>
      </c>
      <c r="G48" s="100">
        <v>272673.76</v>
      </c>
      <c r="H48" s="100">
        <v>1867815.2560000001</v>
      </c>
      <c r="I48">
        <v>0</v>
      </c>
      <c r="J48" s="52">
        <f>Tabla_Consulta_desde_saif[[#This Row],[Columna2]]/Tabla_Consulta_desde_saif[[#This Row],[Columna1]]</f>
        <v>6.85</v>
      </c>
    </row>
    <row r="49" spans="1:10" x14ac:dyDescent="0.25">
      <c r="A49" t="s">
        <v>725</v>
      </c>
      <c r="B49" s="1">
        <v>43781</v>
      </c>
      <c r="C49">
        <v>1005</v>
      </c>
      <c r="D49" t="s">
        <v>38</v>
      </c>
      <c r="E49" t="s">
        <v>7</v>
      </c>
      <c r="F49">
        <v>34</v>
      </c>
      <c r="G49" s="100">
        <v>1973319.11</v>
      </c>
      <c r="H49" s="100">
        <v>13751691.68008</v>
      </c>
      <c r="I49">
        <v>0</v>
      </c>
      <c r="J49" s="52">
        <f>Tabla_Consulta_desde_saif[[#This Row],[Columna2]]/Tabla_Consulta_desde_saif[[#This Row],[Columna1]]</f>
        <v>6.9688129053186945</v>
      </c>
    </row>
    <row r="50" spans="1:10" x14ac:dyDescent="0.25">
      <c r="A50" t="s">
        <v>725</v>
      </c>
      <c r="B50" s="1">
        <v>43781</v>
      </c>
      <c r="C50">
        <v>1007</v>
      </c>
      <c r="D50" t="s">
        <v>6</v>
      </c>
      <c r="E50" t="s">
        <v>8</v>
      </c>
      <c r="F50">
        <v>34</v>
      </c>
      <c r="G50" s="100">
        <v>1409.45</v>
      </c>
      <c r="H50" s="100">
        <v>9654.7325000000001</v>
      </c>
      <c r="I50">
        <v>0</v>
      </c>
      <c r="J50" s="52">
        <f>Tabla_Consulta_desde_saif[[#This Row],[Columna2]]/Tabla_Consulta_desde_saif[[#This Row],[Columna1]]</f>
        <v>6.85</v>
      </c>
    </row>
    <row r="51" spans="1:10" x14ac:dyDescent="0.25">
      <c r="A51" t="s">
        <v>725</v>
      </c>
      <c r="B51" s="1">
        <v>43781</v>
      </c>
      <c r="C51">
        <v>1035</v>
      </c>
      <c r="D51" t="s">
        <v>6</v>
      </c>
      <c r="E51" t="s">
        <v>7</v>
      </c>
      <c r="F51">
        <v>34</v>
      </c>
      <c r="G51" s="100">
        <v>281871.18</v>
      </c>
      <c r="H51" s="100">
        <v>1964642.1246</v>
      </c>
      <c r="I51">
        <v>0</v>
      </c>
      <c r="J51" s="52">
        <f>Tabla_Consulta_desde_saif[[#This Row],[Columna2]]/Tabla_Consulta_desde_saif[[#This Row],[Columna1]]</f>
        <v>6.97</v>
      </c>
    </row>
    <row r="52" spans="1:10" x14ac:dyDescent="0.25">
      <c r="A52" t="s">
        <v>725</v>
      </c>
      <c r="B52" s="1">
        <v>43781</v>
      </c>
      <c r="C52">
        <v>1035</v>
      </c>
      <c r="D52" t="s">
        <v>1263</v>
      </c>
      <c r="E52" t="s">
        <v>8</v>
      </c>
      <c r="F52">
        <v>34</v>
      </c>
      <c r="G52" s="100">
        <v>1000000</v>
      </c>
      <c r="H52" s="100">
        <v>6960000</v>
      </c>
      <c r="I52">
        <v>1004</v>
      </c>
      <c r="J52" s="52">
        <f>Tabla_Consulta_desde_saif[[#This Row],[Columna2]]/Tabla_Consulta_desde_saif[[#This Row],[Columna1]]</f>
        <v>6.96</v>
      </c>
    </row>
    <row r="53" spans="1:10" x14ac:dyDescent="0.25">
      <c r="A53" t="s">
        <v>725</v>
      </c>
      <c r="B53" s="1">
        <v>43781</v>
      </c>
      <c r="C53">
        <v>1035</v>
      </c>
      <c r="D53" t="s">
        <v>38</v>
      </c>
      <c r="E53" t="s">
        <v>8</v>
      </c>
      <c r="F53">
        <v>34</v>
      </c>
      <c r="G53" s="100">
        <v>35.270000000000003</v>
      </c>
      <c r="H53" s="100">
        <v>245.83189999999999</v>
      </c>
      <c r="I53">
        <v>0</v>
      </c>
      <c r="J53" s="52">
        <f>Tabla_Consulta_desde_saif[[#This Row],[Columna2]]/Tabla_Consulta_desde_saif[[#This Row],[Columna1]]</f>
        <v>6.9699999999999989</v>
      </c>
    </row>
    <row r="54" spans="1:10" x14ac:dyDescent="0.25">
      <c r="A54" t="s">
        <v>9</v>
      </c>
      <c r="B54" s="1">
        <v>43781</v>
      </c>
      <c r="C54">
        <v>3004</v>
      </c>
      <c r="D54" t="s">
        <v>6</v>
      </c>
      <c r="E54" t="s">
        <v>8</v>
      </c>
      <c r="F54">
        <v>34</v>
      </c>
      <c r="G54" s="100">
        <v>670</v>
      </c>
      <c r="H54" s="100">
        <v>4589.5</v>
      </c>
      <c r="I54">
        <v>0</v>
      </c>
      <c r="J54" s="52">
        <f>Tabla_Consulta_desde_saif[[#This Row],[Columna2]]/Tabla_Consulta_desde_saif[[#This Row],[Columna1]]</f>
        <v>6.85</v>
      </c>
    </row>
    <row r="55" spans="1:10" x14ac:dyDescent="0.25">
      <c r="A55" t="s">
        <v>9</v>
      </c>
      <c r="B55" s="1">
        <v>43781</v>
      </c>
      <c r="C55">
        <v>3022</v>
      </c>
      <c r="D55" t="s">
        <v>6</v>
      </c>
      <c r="E55" t="s">
        <v>7</v>
      </c>
      <c r="F55">
        <v>34</v>
      </c>
      <c r="G55" s="100">
        <v>2104.4299999999998</v>
      </c>
      <c r="H55" s="100">
        <v>14667.8771</v>
      </c>
      <c r="I55">
        <v>0</v>
      </c>
      <c r="J55" s="52">
        <f>Tabla_Consulta_desde_saif[[#This Row],[Columna2]]/Tabla_Consulta_desde_saif[[#This Row],[Columna1]]</f>
        <v>6.9700000000000006</v>
      </c>
    </row>
    <row r="56" spans="1:10" x14ac:dyDescent="0.25">
      <c r="A56" t="s">
        <v>9</v>
      </c>
      <c r="B56" s="1">
        <v>43781</v>
      </c>
      <c r="C56">
        <v>3025</v>
      </c>
      <c r="D56" t="s">
        <v>6</v>
      </c>
      <c r="E56" t="s">
        <v>7</v>
      </c>
      <c r="F56">
        <v>34</v>
      </c>
      <c r="G56" s="100">
        <v>10851.61</v>
      </c>
      <c r="H56" s="100">
        <v>75527.205600000001</v>
      </c>
      <c r="I56">
        <v>0</v>
      </c>
      <c r="J56" s="52">
        <f>Tabla_Consulta_desde_saif[[#This Row],[Columna2]]/Tabla_Consulta_desde_saif[[#This Row],[Columna1]]</f>
        <v>6.96</v>
      </c>
    </row>
    <row r="57" spans="1:10" x14ac:dyDescent="0.25">
      <c r="A57" t="s">
        <v>697</v>
      </c>
      <c r="B57" s="1">
        <v>43781</v>
      </c>
      <c r="C57">
        <v>75001</v>
      </c>
      <c r="D57" t="s">
        <v>1263</v>
      </c>
      <c r="E57" t="s">
        <v>8</v>
      </c>
      <c r="F57">
        <v>34</v>
      </c>
      <c r="G57" s="100">
        <v>1000000</v>
      </c>
      <c r="H57" s="100">
        <v>6960000</v>
      </c>
      <c r="I57">
        <v>1004</v>
      </c>
      <c r="J57" s="52">
        <f>Tabla_Consulta_desde_saif[[#This Row],[Columna2]]/Tabla_Consulta_desde_saif[[#This Row],[Columna1]]</f>
        <v>6.96</v>
      </c>
    </row>
    <row r="58" spans="1:10" x14ac:dyDescent="0.25">
      <c r="A58" t="s">
        <v>725</v>
      </c>
      <c r="B58" s="1">
        <v>43781</v>
      </c>
      <c r="C58">
        <v>1007</v>
      </c>
      <c r="D58" t="s">
        <v>38</v>
      </c>
      <c r="E58" t="s">
        <v>7</v>
      </c>
      <c r="F58">
        <v>34</v>
      </c>
      <c r="G58" s="100">
        <v>300000</v>
      </c>
      <c r="H58" s="100">
        <v>2089500</v>
      </c>
      <c r="I58">
        <v>0</v>
      </c>
      <c r="J58" s="52">
        <f>Tabla_Consulta_desde_saif[[#This Row],[Columna2]]/Tabla_Consulta_desde_saif[[#This Row],[Columna1]]</f>
        <v>6.9649999999999999</v>
      </c>
    </row>
    <row r="59" spans="1:10" x14ac:dyDescent="0.25">
      <c r="A59" t="s">
        <v>726</v>
      </c>
      <c r="B59" s="1">
        <v>43781</v>
      </c>
      <c r="C59">
        <v>1017</v>
      </c>
      <c r="D59" t="s">
        <v>6</v>
      </c>
      <c r="E59" t="s">
        <v>7</v>
      </c>
      <c r="F59">
        <v>34</v>
      </c>
      <c r="G59" s="100">
        <v>289704.56</v>
      </c>
      <c r="H59" s="100">
        <v>2019240.7831999999</v>
      </c>
      <c r="I59">
        <v>0</v>
      </c>
      <c r="J59" s="52">
        <f>Tabla_Consulta_desde_saif[[#This Row],[Columna2]]/Tabla_Consulta_desde_saif[[#This Row],[Columna1]]</f>
        <v>6.97</v>
      </c>
    </row>
    <row r="60" spans="1:10" x14ac:dyDescent="0.25">
      <c r="A60" t="s">
        <v>9</v>
      </c>
      <c r="B60" s="1">
        <v>43781</v>
      </c>
      <c r="C60">
        <v>3003</v>
      </c>
      <c r="D60" t="s">
        <v>6</v>
      </c>
      <c r="E60" t="s">
        <v>8</v>
      </c>
      <c r="F60">
        <v>34</v>
      </c>
      <c r="G60" s="100">
        <v>785.71</v>
      </c>
      <c r="H60" s="100">
        <v>5389.9705999999996</v>
      </c>
      <c r="I60">
        <v>0</v>
      </c>
      <c r="J60" s="52">
        <f>Tabla_Consulta_desde_saif[[#This Row],[Columna2]]/Tabla_Consulta_desde_saif[[#This Row],[Columna1]]</f>
        <v>6.8599999999999994</v>
      </c>
    </row>
    <row r="61" spans="1:10" x14ac:dyDescent="0.25">
      <c r="A61" t="s">
        <v>9</v>
      </c>
      <c r="B61" s="1">
        <v>43781</v>
      </c>
      <c r="C61">
        <v>3003</v>
      </c>
      <c r="D61" t="s">
        <v>6</v>
      </c>
      <c r="E61" t="s">
        <v>7</v>
      </c>
      <c r="F61">
        <v>34</v>
      </c>
      <c r="G61" s="100">
        <v>12747.95</v>
      </c>
      <c r="H61" s="100">
        <v>88853.211500000005</v>
      </c>
      <c r="I61">
        <v>0</v>
      </c>
      <c r="J61" s="52">
        <f>Tabla_Consulta_desde_saif[[#This Row],[Columna2]]/Tabla_Consulta_desde_saif[[#This Row],[Columna1]]</f>
        <v>6.97</v>
      </c>
    </row>
    <row r="62" spans="1:10" x14ac:dyDescent="0.25">
      <c r="A62" t="s">
        <v>9</v>
      </c>
      <c r="B62" s="1">
        <v>43781</v>
      </c>
      <c r="C62">
        <v>3022</v>
      </c>
      <c r="D62" t="s">
        <v>6</v>
      </c>
      <c r="E62" t="s">
        <v>8</v>
      </c>
      <c r="F62">
        <v>34</v>
      </c>
      <c r="G62" s="100">
        <v>172</v>
      </c>
      <c r="H62" s="100">
        <v>1178.2</v>
      </c>
      <c r="I62">
        <v>0</v>
      </c>
      <c r="J62" s="52">
        <f>Tabla_Consulta_desde_saif[[#This Row],[Columna2]]/Tabla_Consulta_desde_saif[[#This Row],[Columna1]]</f>
        <v>6.8500000000000005</v>
      </c>
    </row>
    <row r="63" spans="1:10" x14ac:dyDescent="0.25">
      <c r="A63" t="s">
        <v>9</v>
      </c>
      <c r="B63" s="1">
        <v>43781</v>
      </c>
      <c r="C63">
        <v>3024</v>
      </c>
      <c r="D63" t="s">
        <v>6</v>
      </c>
      <c r="E63" t="s">
        <v>7</v>
      </c>
      <c r="F63">
        <v>34</v>
      </c>
      <c r="G63" s="100">
        <v>413.54</v>
      </c>
      <c r="H63" s="100">
        <v>2882.3737999999998</v>
      </c>
      <c r="I63">
        <v>0</v>
      </c>
      <c r="J63" s="52">
        <f>Tabla_Consulta_desde_saif[[#This Row],[Columna2]]/Tabla_Consulta_desde_saif[[#This Row],[Columna1]]</f>
        <v>6.9699999999999989</v>
      </c>
    </row>
    <row r="64" spans="1:10" x14ac:dyDescent="0.25">
      <c r="A64" t="s">
        <v>9</v>
      </c>
      <c r="B64" s="1">
        <v>43781</v>
      </c>
      <c r="C64">
        <v>3026</v>
      </c>
      <c r="D64" t="s">
        <v>6</v>
      </c>
      <c r="E64" t="s">
        <v>7</v>
      </c>
      <c r="F64">
        <v>34</v>
      </c>
      <c r="G64" s="100">
        <v>3484.55</v>
      </c>
      <c r="H64" s="100">
        <v>24287.3135</v>
      </c>
      <c r="I64">
        <v>0</v>
      </c>
      <c r="J64" s="52">
        <f>Tabla_Consulta_desde_saif[[#This Row],[Columna2]]/Tabla_Consulta_desde_saif[[#This Row],[Columna1]]</f>
        <v>6.97</v>
      </c>
    </row>
    <row r="65" spans="1:10" x14ac:dyDescent="0.25">
      <c r="A65" t="s">
        <v>730</v>
      </c>
      <c r="B65" s="1">
        <v>43781</v>
      </c>
      <c r="C65">
        <v>27006</v>
      </c>
      <c r="D65" t="s">
        <v>38</v>
      </c>
      <c r="E65" t="s">
        <v>8</v>
      </c>
      <c r="F65">
        <v>34</v>
      </c>
      <c r="G65" s="100">
        <v>1470</v>
      </c>
      <c r="H65" s="100">
        <v>10201.799999999999</v>
      </c>
      <c r="I65">
        <v>0</v>
      </c>
      <c r="J65" s="52">
        <f>Tabla_Consulta_desde_saif[[#This Row],[Columna2]]/Tabla_Consulta_desde_saif[[#This Row],[Columna1]]</f>
        <v>6.9399999999999995</v>
      </c>
    </row>
    <row r="66" spans="1:10" x14ac:dyDescent="0.25">
      <c r="A66" t="s">
        <v>724</v>
      </c>
      <c r="B66" s="1">
        <v>43781</v>
      </c>
      <c r="C66">
        <v>74003</v>
      </c>
      <c r="D66" t="s">
        <v>38</v>
      </c>
      <c r="E66" t="s">
        <v>8</v>
      </c>
      <c r="F66">
        <v>34</v>
      </c>
      <c r="G66" s="100">
        <v>100000</v>
      </c>
      <c r="H66" s="100">
        <v>695600</v>
      </c>
      <c r="I66">
        <v>0</v>
      </c>
      <c r="J66" s="52">
        <f>Tabla_Consulta_desde_saif[[#This Row],[Columna2]]/Tabla_Consulta_desde_saif[[#This Row],[Columna1]]</f>
        <v>6.9560000000000004</v>
      </c>
    </row>
    <row r="67" spans="1:10" x14ac:dyDescent="0.25">
      <c r="A67" t="s">
        <v>725</v>
      </c>
      <c r="B67" s="1">
        <v>43781</v>
      </c>
      <c r="C67">
        <v>1005</v>
      </c>
      <c r="D67" t="s">
        <v>38</v>
      </c>
      <c r="E67" t="s">
        <v>8</v>
      </c>
      <c r="F67">
        <v>34</v>
      </c>
      <c r="G67" s="100">
        <v>13343918.4</v>
      </c>
      <c r="H67" s="100">
        <v>92928957.144280002</v>
      </c>
      <c r="I67">
        <v>0</v>
      </c>
      <c r="J67" s="52">
        <f>Tabla_Consulta_desde_saif[[#This Row],[Columna2]]/Tabla_Consulta_desde_saif[[#This Row],[Columna1]]</f>
        <v>6.9641430919031997</v>
      </c>
    </row>
    <row r="68" spans="1:10" x14ac:dyDescent="0.25">
      <c r="A68" t="s">
        <v>725</v>
      </c>
      <c r="B68" s="1">
        <v>43781</v>
      </c>
      <c r="C68">
        <v>1009</v>
      </c>
      <c r="D68" t="s">
        <v>6</v>
      </c>
      <c r="E68" t="s">
        <v>8</v>
      </c>
      <c r="F68">
        <v>34</v>
      </c>
      <c r="G68" s="100">
        <v>193761.07</v>
      </c>
      <c r="H68" s="100">
        <v>1327777.8629999999</v>
      </c>
      <c r="I68">
        <v>0</v>
      </c>
      <c r="J68" s="52">
        <f>Tabla_Consulta_desde_saif[[#This Row],[Columna2]]/Tabla_Consulta_desde_saif[[#This Row],[Columna1]]</f>
        <v>6.8526555050506266</v>
      </c>
    </row>
    <row r="69" spans="1:10" x14ac:dyDescent="0.25">
      <c r="A69" t="s">
        <v>725</v>
      </c>
      <c r="B69" s="1">
        <v>43781</v>
      </c>
      <c r="C69">
        <v>1009</v>
      </c>
      <c r="D69" t="s">
        <v>38</v>
      </c>
      <c r="E69" t="s">
        <v>7</v>
      </c>
      <c r="F69">
        <v>34</v>
      </c>
      <c r="G69" s="100">
        <v>144187.29</v>
      </c>
      <c r="H69" s="100">
        <v>1004133.5094</v>
      </c>
      <c r="I69">
        <v>0</v>
      </c>
      <c r="J69" s="52">
        <f>Tabla_Consulta_desde_saif[[#This Row],[Columna2]]/Tabla_Consulta_desde_saif[[#This Row],[Columna1]]</f>
        <v>6.9640916990672332</v>
      </c>
    </row>
    <row r="70" spans="1:10" x14ac:dyDescent="0.25">
      <c r="A70" t="s">
        <v>725</v>
      </c>
      <c r="B70" s="1">
        <v>43781</v>
      </c>
      <c r="C70">
        <v>1018</v>
      </c>
      <c r="D70" t="s">
        <v>6</v>
      </c>
      <c r="E70" t="s">
        <v>7</v>
      </c>
      <c r="F70">
        <v>34</v>
      </c>
      <c r="G70" s="100">
        <v>1117141.22</v>
      </c>
      <c r="H70" s="100">
        <v>7786474.3033999996</v>
      </c>
      <c r="I70">
        <v>0</v>
      </c>
      <c r="J70" s="52">
        <f>Tabla_Consulta_desde_saif[[#This Row],[Columna2]]/Tabla_Consulta_desde_saif[[#This Row],[Columna1]]</f>
        <v>6.97</v>
      </c>
    </row>
    <row r="71" spans="1:10" x14ac:dyDescent="0.25">
      <c r="A71" t="s">
        <v>726</v>
      </c>
      <c r="B71" s="1">
        <v>43781</v>
      </c>
      <c r="C71">
        <v>1033</v>
      </c>
      <c r="D71" t="s">
        <v>6</v>
      </c>
      <c r="E71" t="s">
        <v>8</v>
      </c>
      <c r="F71">
        <v>34</v>
      </c>
      <c r="G71" s="100">
        <v>15888.69</v>
      </c>
      <c r="H71" s="100">
        <v>108837.52650000001</v>
      </c>
      <c r="I71">
        <v>0</v>
      </c>
      <c r="J71" s="52">
        <f>Tabla_Consulta_desde_saif[[#This Row],[Columna2]]/Tabla_Consulta_desde_saif[[#This Row],[Columna1]]</f>
        <v>6.8500000000000005</v>
      </c>
    </row>
    <row r="72" spans="1:10" x14ac:dyDescent="0.25">
      <c r="A72" t="s">
        <v>726</v>
      </c>
      <c r="B72" s="1">
        <v>43781</v>
      </c>
      <c r="C72">
        <v>1033</v>
      </c>
      <c r="D72" t="s">
        <v>38</v>
      </c>
      <c r="E72" t="s">
        <v>8</v>
      </c>
      <c r="F72">
        <v>34</v>
      </c>
      <c r="G72" s="100">
        <v>34536.32</v>
      </c>
      <c r="H72" s="100">
        <v>240027.424</v>
      </c>
      <c r="I72">
        <v>0</v>
      </c>
      <c r="J72" s="52">
        <f>Tabla_Consulta_desde_saif[[#This Row],[Columna2]]/Tabla_Consulta_desde_saif[[#This Row],[Columna1]]</f>
        <v>6.95</v>
      </c>
    </row>
    <row r="73" spans="1:10" x14ac:dyDescent="0.25">
      <c r="A73" t="s">
        <v>9</v>
      </c>
      <c r="B73" s="1">
        <v>43781</v>
      </c>
      <c r="C73">
        <v>3021</v>
      </c>
      <c r="D73" t="s">
        <v>6</v>
      </c>
      <c r="E73" t="s">
        <v>8</v>
      </c>
      <c r="F73">
        <v>34</v>
      </c>
      <c r="G73" s="100">
        <v>100</v>
      </c>
      <c r="H73" s="100">
        <v>685</v>
      </c>
      <c r="I73">
        <v>0</v>
      </c>
      <c r="J73" s="52">
        <f>Tabla_Consulta_desde_saif[[#This Row],[Columna2]]/Tabla_Consulta_desde_saif[[#This Row],[Columna1]]</f>
        <v>6.85</v>
      </c>
    </row>
    <row r="74" spans="1:10" x14ac:dyDescent="0.25">
      <c r="A74" t="s">
        <v>697</v>
      </c>
      <c r="B74" s="1">
        <v>43781</v>
      </c>
      <c r="C74">
        <v>75003</v>
      </c>
      <c r="D74" t="s">
        <v>6</v>
      </c>
      <c r="E74" t="s">
        <v>7</v>
      </c>
      <c r="F74">
        <v>34</v>
      </c>
      <c r="G74" s="100">
        <v>547.69000000000005</v>
      </c>
      <c r="H74" s="100">
        <v>3817.3993</v>
      </c>
      <c r="I74">
        <v>0</v>
      </c>
      <c r="J74" s="52">
        <f>Tabla_Consulta_desde_saif[[#This Row],[Columna2]]/Tabla_Consulta_desde_saif[[#This Row],[Columna1]]</f>
        <v>6.97</v>
      </c>
    </row>
    <row r="75" spans="1:10" x14ac:dyDescent="0.25">
      <c r="A75" t="s">
        <v>697</v>
      </c>
      <c r="B75" s="1">
        <v>43781</v>
      </c>
      <c r="C75">
        <v>75004</v>
      </c>
      <c r="D75" t="s">
        <v>6</v>
      </c>
      <c r="E75" t="s">
        <v>8</v>
      </c>
      <c r="F75">
        <v>34</v>
      </c>
      <c r="G75" s="100">
        <v>330</v>
      </c>
      <c r="H75" s="100">
        <v>2260.5</v>
      </c>
      <c r="I75">
        <v>0</v>
      </c>
      <c r="J75" s="52">
        <f>Tabla_Consulta_desde_saif[[#This Row],[Columna2]]/Tabla_Consulta_desde_saif[[#This Row],[Columna1]]</f>
        <v>6.85</v>
      </c>
    </row>
    <row r="76" spans="1:10" x14ac:dyDescent="0.25">
      <c r="A76" t="s">
        <v>725</v>
      </c>
      <c r="B76" s="1">
        <v>43781</v>
      </c>
      <c r="C76">
        <v>1003</v>
      </c>
      <c r="D76" t="s">
        <v>6</v>
      </c>
      <c r="E76" t="s">
        <v>7</v>
      </c>
      <c r="F76">
        <v>34</v>
      </c>
      <c r="G76" s="100">
        <v>4969635.79</v>
      </c>
      <c r="H76" s="100">
        <v>34638361.456299998</v>
      </c>
      <c r="I76">
        <v>0</v>
      </c>
      <c r="J76" s="52">
        <f>Tabla_Consulta_desde_saif[[#This Row],[Columna2]]/Tabla_Consulta_desde_saif[[#This Row],[Columna1]]</f>
        <v>6.97</v>
      </c>
    </row>
    <row r="77" spans="1:10" x14ac:dyDescent="0.25">
      <c r="A77" t="s">
        <v>725</v>
      </c>
      <c r="B77" s="1">
        <v>43781</v>
      </c>
      <c r="C77">
        <v>1008</v>
      </c>
      <c r="D77" t="s">
        <v>6</v>
      </c>
      <c r="E77" t="s">
        <v>7</v>
      </c>
      <c r="F77">
        <v>34</v>
      </c>
      <c r="G77" s="100">
        <v>140</v>
      </c>
      <c r="H77" s="100">
        <v>975.8</v>
      </c>
      <c r="I77">
        <v>0</v>
      </c>
      <c r="J77" s="52">
        <f>Tabla_Consulta_desde_saif[[#This Row],[Columna2]]/Tabla_Consulta_desde_saif[[#This Row],[Columna1]]</f>
        <v>6.97</v>
      </c>
    </row>
    <row r="78" spans="1:10" x14ac:dyDescent="0.25">
      <c r="A78" t="s">
        <v>725</v>
      </c>
      <c r="B78" s="1">
        <v>43781</v>
      </c>
      <c r="C78">
        <v>1009</v>
      </c>
      <c r="D78" t="s">
        <v>6</v>
      </c>
      <c r="E78" t="s">
        <v>7</v>
      </c>
      <c r="F78">
        <v>34</v>
      </c>
      <c r="G78" s="100">
        <v>2257605.44</v>
      </c>
      <c r="H78" s="100">
        <v>15735509.9168</v>
      </c>
      <c r="I78">
        <v>0</v>
      </c>
      <c r="J78" s="52">
        <f>Tabla_Consulta_desde_saif[[#This Row],[Columna2]]/Tabla_Consulta_desde_saif[[#This Row],[Columna1]]</f>
        <v>6.97</v>
      </c>
    </row>
    <row r="79" spans="1:10" x14ac:dyDescent="0.25">
      <c r="A79" t="s">
        <v>725</v>
      </c>
      <c r="B79" s="1">
        <v>43781</v>
      </c>
      <c r="C79">
        <v>1016</v>
      </c>
      <c r="D79" t="s">
        <v>6</v>
      </c>
      <c r="E79" t="s">
        <v>8</v>
      </c>
      <c r="F79">
        <v>34</v>
      </c>
      <c r="G79" s="100">
        <v>31074.9</v>
      </c>
      <c r="H79" s="100">
        <v>212863.065</v>
      </c>
      <c r="I79">
        <v>0</v>
      </c>
      <c r="J79" s="52">
        <f>Tabla_Consulta_desde_saif[[#This Row],[Columna2]]/Tabla_Consulta_desde_saif[[#This Row],[Columna1]]</f>
        <v>6.85</v>
      </c>
    </row>
    <row r="80" spans="1:10" x14ac:dyDescent="0.25">
      <c r="A80" t="s">
        <v>725</v>
      </c>
      <c r="B80" s="1">
        <v>43781</v>
      </c>
      <c r="C80">
        <v>1018</v>
      </c>
      <c r="D80" t="s">
        <v>38</v>
      </c>
      <c r="E80" t="s">
        <v>7</v>
      </c>
      <c r="F80">
        <v>34</v>
      </c>
      <c r="G80" s="100">
        <v>4045009.91</v>
      </c>
      <c r="H80" s="100">
        <v>28084512.887217999</v>
      </c>
      <c r="I80">
        <v>0</v>
      </c>
      <c r="J80" s="52">
        <f>Tabla_Consulta_desde_saif[[#This Row],[Columna2]]/Tabla_Consulta_desde_saif[[#This Row],[Columna1]]</f>
        <v>6.9430022452572926</v>
      </c>
    </row>
    <row r="81" spans="1:10" x14ac:dyDescent="0.25">
      <c r="A81" t="s">
        <v>9</v>
      </c>
      <c r="B81" s="1">
        <v>43781</v>
      </c>
      <c r="C81">
        <v>3025</v>
      </c>
      <c r="D81" t="s">
        <v>6</v>
      </c>
      <c r="E81" t="s">
        <v>8</v>
      </c>
      <c r="F81">
        <v>34</v>
      </c>
      <c r="G81" s="100">
        <v>100</v>
      </c>
      <c r="H81" s="100">
        <v>685</v>
      </c>
      <c r="I81">
        <v>0</v>
      </c>
      <c r="J81" s="52">
        <f>Tabla_Consulta_desde_saif[[#This Row],[Columna2]]/Tabla_Consulta_desde_saif[[#This Row],[Columna1]]</f>
        <v>6.85</v>
      </c>
    </row>
    <row r="82" spans="1:10" x14ac:dyDescent="0.25">
      <c r="A82" t="s">
        <v>9</v>
      </c>
      <c r="B82" s="1">
        <v>43781</v>
      </c>
      <c r="C82">
        <v>3030</v>
      </c>
      <c r="D82" t="s">
        <v>6</v>
      </c>
      <c r="E82" t="s">
        <v>8</v>
      </c>
      <c r="F82">
        <v>34</v>
      </c>
      <c r="G82" s="100">
        <v>1000</v>
      </c>
      <c r="H82" s="100">
        <v>6850</v>
      </c>
      <c r="I82">
        <v>0</v>
      </c>
      <c r="J82" s="52">
        <f>Tabla_Consulta_desde_saif[[#This Row],[Columna2]]/Tabla_Consulta_desde_saif[[#This Row],[Columna1]]</f>
        <v>6.85</v>
      </c>
    </row>
    <row r="83" spans="1:10" x14ac:dyDescent="0.25">
      <c r="A83" t="s">
        <v>730</v>
      </c>
      <c r="B83" s="1">
        <v>43781</v>
      </c>
      <c r="C83">
        <v>27004</v>
      </c>
      <c r="D83" t="s">
        <v>6</v>
      </c>
      <c r="E83" t="s">
        <v>7</v>
      </c>
      <c r="F83">
        <v>34</v>
      </c>
      <c r="G83" s="100">
        <v>6000</v>
      </c>
      <c r="H83" s="100">
        <v>41820</v>
      </c>
      <c r="I83">
        <v>0</v>
      </c>
      <c r="J83" s="52">
        <f>Tabla_Consulta_desde_saif[[#This Row],[Columna2]]/Tabla_Consulta_desde_saif[[#This Row],[Columna1]]</f>
        <v>6.97</v>
      </c>
    </row>
    <row r="84" spans="1:10" x14ac:dyDescent="0.25">
      <c r="A84" t="s">
        <v>730</v>
      </c>
      <c r="B84" s="1">
        <v>43781</v>
      </c>
      <c r="C84">
        <v>27006</v>
      </c>
      <c r="D84" t="s">
        <v>6</v>
      </c>
      <c r="E84" t="s">
        <v>8</v>
      </c>
      <c r="F84">
        <v>34</v>
      </c>
      <c r="G84" s="100">
        <v>107</v>
      </c>
      <c r="H84" s="100">
        <v>732.95</v>
      </c>
      <c r="I84">
        <v>0</v>
      </c>
      <c r="J84" s="52">
        <f>Tabla_Consulta_desde_saif[[#This Row],[Columna2]]/Tabla_Consulta_desde_saif[[#This Row],[Columna1]]</f>
        <v>6.8500000000000005</v>
      </c>
    </row>
    <row r="85" spans="1:10" x14ac:dyDescent="0.25">
      <c r="A85" t="s">
        <v>730</v>
      </c>
      <c r="B85" s="1">
        <v>43781</v>
      </c>
      <c r="C85">
        <v>27007</v>
      </c>
      <c r="D85" t="s">
        <v>6</v>
      </c>
      <c r="E85" t="s">
        <v>8</v>
      </c>
      <c r="F85">
        <v>34</v>
      </c>
      <c r="G85" s="100">
        <v>1140</v>
      </c>
      <c r="H85" s="100">
        <v>7809</v>
      </c>
      <c r="I85">
        <v>0</v>
      </c>
      <c r="J85" s="52">
        <f>Tabla_Consulta_desde_saif[[#This Row],[Columna2]]/Tabla_Consulta_desde_saif[[#This Row],[Columna1]]</f>
        <v>6.85</v>
      </c>
    </row>
    <row r="86" spans="1:10" x14ac:dyDescent="0.25">
      <c r="A86" t="s">
        <v>725</v>
      </c>
      <c r="B86" s="1">
        <v>43781</v>
      </c>
      <c r="C86">
        <v>1014</v>
      </c>
      <c r="D86" t="s">
        <v>6</v>
      </c>
      <c r="E86" t="s">
        <v>7</v>
      </c>
      <c r="F86">
        <v>34</v>
      </c>
      <c r="G86" s="100">
        <v>1825726.21</v>
      </c>
      <c r="H86" s="100">
        <v>12725311.683700001</v>
      </c>
      <c r="I86">
        <v>0</v>
      </c>
      <c r="J86" s="52">
        <f>Tabla_Consulta_desde_saif[[#This Row],[Columna2]]/Tabla_Consulta_desde_saif[[#This Row],[Columna1]]</f>
        <v>6.9700000000000006</v>
      </c>
    </row>
    <row r="87" spans="1:10" x14ac:dyDescent="0.25">
      <c r="A87" t="s">
        <v>725</v>
      </c>
      <c r="B87" s="1">
        <v>43781</v>
      </c>
      <c r="C87">
        <v>1018</v>
      </c>
      <c r="D87" t="s">
        <v>1263</v>
      </c>
      <c r="E87" t="s">
        <v>8</v>
      </c>
      <c r="F87">
        <v>34</v>
      </c>
      <c r="G87" s="100">
        <v>4000000</v>
      </c>
      <c r="H87" s="100">
        <v>27840000</v>
      </c>
      <c r="I87">
        <v>1004</v>
      </c>
      <c r="J87" s="52">
        <f>Tabla_Consulta_desde_saif[[#This Row],[Columna2]]/Tabla_Consulta_desde_saif[[#This Row],[Columna1]]</f>
        <v>6.96</v>
      </c>
    </row>
    <row r="88" spans="1:10" x14ac:dyDescent="0.25">
      <c r="A88" t="s">
        <v>726</v>
      </c>
      <c r="B88" s="1">
        <v>43781</v>
      </c>
      <c r="C88">
        <v>1033</v>
      </c>
      <c r="D88" t="s">
        <v>6</v>
      </c>
      <c r="E88" t="s">
        <v>7</v>
      </c>
      <c r="F88">
        <v>34</v>
      </c>
      <c r="G88" s="100">
        <v>1097598.81</v>
      </c>
      <c r="H88" s="100">
        <v>7650263.7056999998</v>
      </c>
      <c r="I88">
        <v>0</v>
      </c>
      <c r="J88" s="52">
        <f>Tabla_Consulta_desde_saif[[#This Row],[Columna2]]/Tabla_Consulta_desde_saif[[#This Row],[Columna1]]</f>
        <v>6.97</v>
      </c>
    </row>
    <row r="89" spans="1:10" x14ac:dyDescent="0.25">
      <c r="A89" t="s">
        <v>725</v>
      </c>
      <c r="B89" s="1">
        <v>43781</v>
      </c>
      <c r="C89">
        <v>1035</v>
      </c>
      <c r="D89" t="s">
        <v>6</v>
      </c>
      <c r="E89" t="s">
        <v>8</v>
      </c>
      <c r="F89">
        <v>34</v>
      </c>
      <c r="G89" s="100">
        <v>41316.82</v>
      </c>
      <c r="H89" s="100">
        <v>283020.217</v>
      </c>
      <c r="I89">
        <v>0</v>
      </c>
      <c r="J89" s="52">
        <f>Tabla_Consulta_desde_saif[[#This Row],[Columna2]]/Tabla_Consulta_desde_saif[[#This Row],[Columna1]]</f>
        <v>6.8500000000000005</v>
      </c>
    </row>
    <row r="90" spans="1:10" x14ac:dyDescent="0.25">
      <c r="A90" t="s">
        <v>726</v>
      </c>
      <c r="B90" s="1">
        <v>43781</v>
      </c>
      <c r="C90">
        <v>1036</v>
      </c>
      <c r="D90" t="s">
        <v>6</v>
      </c>
      <c r="E90" t="s">
        <v>8</v>
      </c>
      <c r="F90">
        <v>34</v>
      </c>
      <c r="G90" s="100">
        <v>16057.02</v>
      </c>
      <c r="H90" s="100">
        <v>110151.1572</v>
      </c>
      <c r="I90">
        <v>0</v>
      </c>
      <c r="J90" s="52">
        <f>Tabla_Consulta_desde_saif[[#This Row],[Columna2]]/Tabla_Consulta_desde_saif[[#This Row],[Columna1]]</f>
        <v>6.86</v>
      </c>
    </row>
    <row r="91" spans="1:10" x14ac:dyDescent="0.25">
      <c r="A91" t="s">
        <v>9</v>
      </c>
      <c r="B91" s="1">
        <v>43781</v>
      </c>
      <c r="C91">
        <v>3021</v>
      </c>
      <c r="D91" t="s">
        <v>6</v>
      </c>
      <c r="E91" t="s">
        <v>7</v>
      </c>
      <c r="F91">
        <v>34</v>
      </c>
      <c r="G91" s="100">
        <v>193.08</v>
      </c>
      <c r="H91" s="100">
        <v>1345.7675999999999</v>
      </c>
      <c r="I91">
        <v>0</v>
      </c>
      <c r="J91" s="52">
        <f>Tabla_Consulta_desde_saif[[#This Row],[Columna2]]/Tabla_Consulta_desde_saif[[#This Row],[Columna1]]</f>
        <v>6.9699999999999989</v>
      </c>
    </row>
    <row r="92" spans="1:10" x14ac:dyDescent="0.25">
      <c r="A92" t="s">
        <v>9</v>
      </c>
      <c r="B92" s="1">
        <v>43781</v>
      </c>
      <c r="C92">
        <v>3027</v>
      </c>
      <c r="D92" t="s">
        <v>6</v>
      </c>
      <c r="E92" t="s">
        <v>7</v>
      </c>
      <c r="F92">
        <v>34</v>
      </c>
      <c r="G92" s="100">
        <v>114.35</v>
      </c>
      <c r="H92" s="100">
        <v>797.01949999999999</v>
      </c>
      <c r="I92">
        <v>0</v>
      </c>
      <c r="J92" s="52">
        <f>Tabla_Consulta_desde_saif[[#This Row],[Columna2]]/Tabla_Consulta_desde_saif[[#This Row],[Columna1]]</f>
        <v>6.9700000000000006</v>
      </c>
    </row>
    <row r="93" spans="1:10" x14ac:dyDescent="0.25">
      <c r="A93" t="s">
        <v>730</v>
      </c>
      <c r="B93" s="1">
        <v>43781</v>
      </c>
      <c r="C93">
        <v>27002</v>
      </c>
      <c r="D93" t="s">
        <v>6</v>
      </c>
      <c r="E93" t="s">
        <v>8</v>
      </c>
      <c r="F93">
        <v>34</v>
      </c>
      <c r="G93" s="100">
        <v>710</v>
      </c>
      <c r="H93" s="100">
        <v>4863.5</v>
      </c>
      <c r="I93">
        <v>0</v>
      </c>
      <c r="J93" s="52">
        <f>Tabla_Consulta_desde_saif[[#This Row],[Columna2]]/Tabla_Consulta_desde_saif[[#This Row],[Columna1]]</f>
        <v>6.85</v>
      </c>
    </row>
    <row r="94" spans="1:10" x14ac:dyDescent="0.25">
      <c r="A94" t="s">
        <v>730</v>
      </c>
      <c r="B94" s="1">
        <v>43781</v>
      </c>
      <c r="C94">
        <v>27007</v>
      </c>
      <c r="D94" t="s">
        <v>6</v>
      </c>
      <c r="E94" t="s">
        <v>7</v>
      </c>
      <c r="F94">
        <v>34</v>
      </c>
      <c r="G94" s="100">
        <v>512.94000000000005</v>
      </c>
      <c r="H94" s="100">
        <v>3575.1918000000001</v>
      </c>
      <c r="I94">
        <v>0</v>
      </c>
      <c r="J94" s="52">
        <f>Tabla_Consulta_desde_saif[[#This Row],[Columna2]]/Tabla_Consulta_desde_saif[[#This Row],[Columna1]]</f>
        <v>6.97</v>
      </c>
    </row>
    <row r="95" spans="1:10" x14ac:dyDescent="0.25">
      <c r="A95" t="s">
        <v>725</v>
      </c>
      <c r="B95" s="1">
        <v>43781</v>
      </c>
      <c r="C95">
        <v>1001</v>
      </c>
      <c r="D95" t="s">
        <v>6</v>
      </c>
      <c r="E95" t="s">
        <v>8</v>
      </c>
      <c r="F95">
        <v>34</v>
      </c>
      <c r="G95" s="100">
        <v>401430.59</v>
      </c>
      <c r="H95" s="100">
        <v>2749799.5414999998</v>
      </c>
      <c r="I95">
        <v>0</v>
      </c>
      <c r="J95" s="52">
        <f>Tabla_Consulta_desde_saif[[#This Row],[Columna2]]/Tabla_Consulta_desde_saif[[#This Row],[Columna1]]</f>
        <v>6.8499999999999988</v>
      </c>
    </row>
    <row r="96" spans="1:10" x14ac:dyDescent="0.25">
      <c r="A96" t="s">
        <v>725</v>
      </c>
      <c r="B96" s="1">
        <v>43781</v>
      </c>
      <c r="C96">
        <v>1014</v>
      </c>
      <c r="D96" t="s">
        <v>6</v>
      </c>
      <c r="E96" t="s">
        <v>8</v>
      </c>
      <c r="F96">
        <v>34</v>
      </c>
      <c r="G96" s="100">
        <v>165255.71</v>
      </c>
      <c r="H96" s="100">
        <v>1132001.6135</v>
      </c>
      <c r="I96">
        <v>0</v>
      </c>
      <c r="J96" s="52">
        <f>Tabla_Consulta_desde_saif[[#This Row],[Columna2]]/Tabla_Consulta_desde_saif[[#This Row],[Columna1]]</f>
        <v>6.8500000000000005</v>
      </c>
    </row>
    <row r="97" spans="1:10" x14ac:dyDescent="0.25">
      <c r="A97" t="s">
        <v>725</v>
      </c>
      <c r="B97" s="1">
        <v>43781</v>
      </c>
      <c r="C97">
        <v>1018</v>
      </c>
      <c r="D97" t="s">
        <v>6</v>
      </c>
      <c r="E97" t="s">
        <v>8</v>
      </c>
      <c r="F97">
        <v>34</v>
      </c>
      <c r="G97" s="100">
        <v>133594.07999999999</v>
      </c>
      <c r="H97" s="100">
        <v>915119.44799999997</v>
      </c>
      <c r="I97">
        <v>0</v>
      </c>
      <c r="J97" s="52">
        <f>Tabla_Consulta_desde_saif[[#This Row],[Columna2]]/Tabla_Consulta_desde_saif[[#This Row],[Columna1]]</f>
        <v>6.8500000000000005</v>
      </c>
    </row>
    <row r="98" spans="1:10" x14ac:dyDescent="0.25">
      <c r="A98" t="s">
        <v>726</v>
      </c>
      <c r="B98" s="1">
        <v>43781</v>
      </c>
      <c r="C98">
        <v>1034</v>
      </c>
      <c r="D98" t="s">
        <v>38</v>
      </c>
      <c r="E98" t="s">
        <v>8</v>
      </c>
      <c r="F98">
        <v>34</v>
      </c>
      <c r="G98" s="100">
        <v>31975</v>
      </c>
      <c r="H98" s="100">
        <v>222801.8</v>
      </c>
      <c r="I98">
        <v>0</v>
      </c>
      <c r="J98" s="52">
        <f>Tabla_Consulta_desde_saif[[#This Row],[Columna2]]/Tabla_Consulta_desde_saif[[#This Row],[Columna1]]</f>
        <v>6.968</v>
      </c>
    </row>
    <row r="99" spans="1:10" x14ac:dyDescent="0.25">
      <c r="A99" t="s">
        <v>9</v>
      </c>
      <c r="B99" s="1">
        <v>43781</v>
      </c>
      <c r="C99">
        <v>3047</v>
      </c>
      <c r="D99" t="s">
        <v>6</v>
      </c>
      <c r="E99" t="s">
        <v>7</v>
      </c>
      <c r="F99">
        <v>34</v>
      </c>
      <c r="G99" s="100">
        <v>2804.89</v>
      </c>
      <c r="H99" s="100">
        <v>19550.083299999998</v>
      </c>
      <c r="I99">
        <v>0</v>
      </c>
      <c r="J99" s="52">
        <f>Tabla_Consulta_desde_saif[[#This Row],[Columna2]]/Tabla_Consulta_desde_saif[[#This Row],[Columna1]]</f>
        <v>6.97</v>
      </c>
    </row>
    <row r="100" spans="1:10" x14ac:dyDescent="0.25">
      <c r="A100" t="s">
        <v>724</v>
      </c>
      <c r="B100" s="1">
        <v>43781</v>
      </c>
      <c r="C100">
        <v>74003</v>
      </c>
      <c r="D100" t="s">
        <v>6</v>
      </c>
      <c r="E100" t="s">
        <v>8</v>
      </c>
      <c r="F100">
        <v>34</v>
      </c>
      <c r="G100" s="100">
        <v>1883.09</v>
      </c>
      <c r="H100" s="100">
        <v>12899.166499999999</v>
      </c>
      <c r="I100">
        <v>0</v>
      </c>
      <c r="J100" s="52">
        <f>Tabla_Consulta_desde_saif[[#This Row],[Columna2]]/Tabla_Consulta_desde_saif[[#This Row],[Columna1]]</f>
        <v>6.85</v>
      </c>
    </row>
    <row r="101" spans="1:10" x14ac:dyDescent="0.25">
      <c r="B101" s="143"/>
      <c r="G101" s="144">
        <f>SUBTOTAL(109,Tabla_Consulta_desde_saif[Columna1])</f>
        <v>70814850.069999978</v>
      </c>
      <c r="H101" s="144">
        <f>SUBTOTAL(109,Tabla_Consulta_desde_saif[Columna1])</f>
        <v>70814850.069999978</v>
      </c>
    </row>
    <row r="105" spans="1:10" x14ac:dyDescent="0.25">
      <c r="G105" s="53"/>
    </row>
    <row r="125" spans="13:14" x14ac:dyDescent="0.25">
      <c r="M125" s="50"/>
      <c r="N125" s="50"/>
    </row>
    <row r="126" spans="13:14" x14ac:dyDescent="0.25">
      <c r="M126" s="50"/>
      <c r="N126" s="50"/>
    </row>
    <row r="127" spans="13:14" x14ac:dyDescent="0.25">
      <c r="M127" s="50"/>
      <c r="N127" s="50"/>
    </row>
    <row r="128" spans="13:14" x14ac:dyDescent="0.25">
      <c r="M128" s="50"/>
      <c r="N128" s="50"/>
    </row>
    <row r="129" spans="13:14" x14ac:dyDescent="0.25">
      <c r="M129" s="50"/>
      <c r="N129" s="50"/>
    </row>
  </sheetData>
  <pageMargins left="1.2736614173228347" right="0.70866141732283472" top="0.74803149606299213" bottom="0.74803149606299213" header="0.31496062992125984" footer="0.31496062992125984"/>
  <pageSetup paperSize="9" scale="95" orientation="landscape" r:id="rId1"/>
  <drawing r:id="rId2"/>
  <legacyDrawing r:id="rId3"/>
  <controls>
    <mc:AlternateContent xmlns:mc="http://schemas.openxmlformats.org/markup-compatibility/2006">
      <mc:Choice Requires="x14">
        <control shapeId="3073" r:id="rId4" name="OptionButton1">
          <controlPr autoLine="0" r:id="rId5">
            <anchor moveWithCells="1">
              <from>
                <xdr:col>1</xdr:col>
                <xdr:colOff>209550</xdr:colOff>
                <xdr:row>100</xdr:row>
                <xdr:rowOff>0</xdr:rowOff>
              </from>
              <to>
                <xdr:col>3</xdr:col>
                <xdr:colOff>466725</xdr:colOff>
                <xdr:row>101</xdr:row>
                <xdr:rowOff>57150</xdr:rowOff>
              </to>
            </anchor>
          </controlPr>
        </control>
      </mc:Choice>
      <mc:Fallback>
        <control shapeId="3073" r:id="rId4" name="OptionButton1"/>
      </mc:Fallback>
    </mc:AlternateContent>
  </controls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98"/>
  <sheetViews>
    <sheetView showZeros="0" tabSelected="1" showRuler="0" showWhiteSpace="0" zoomScaleNormal="100" workbookViewId="0">
      <selection activeCell="E41" sqref="E41"/>
    </sheetView>
  </sheetViews>
  <sheetFormatPr baseColWidth="10" defaultColWidth="11.42578125" defaultRowHeight="13.5" x14ac:dyDescent="0.25"/>
  <cols>
    <col min="1" max="1" width="10" style="5" customWidth="1"/>
    <col min="2" max="2" width="2.5703125" style="5" customWidth="1"/>
    <col min="3" max="3" width="28.7109375" style="5" customWidth="1"/>
    <col min="4" max="11" width="12.7109375" style="5" customWidth="1"/>
    <col min="12" max="16384" width="11.42578125" style="5"/>
  </cols>
  <sheetData>
    <row r="1" spans="1:11" s="2" customFormat="1" ht="15" x14ac:dyDescent="0.3">
      <c r="B1" s="3"/>
    </row>
    <row r="2" spans="1:11" s="2" customFormat="1" ht="15" x14ac:dyDescent="0.3">
      <c r="B2" s="3"/>
      <c r="E2" s="35"/>
    </row>
    <row r="3" spans="1:11" s="2" customFormat="1" ht="15" customHeight="1" x14ac:dyDescent="0.3">
      <c r="B3" s="3"/>
      <c r="C3" s="104" t="s">
        <v>51</v>
      </c>
      <c r="D3" s="104"/>
      <c r="E3" s="104"/>
      <c r="F3" s="104"/>
      <c r="G3" s="104"/>
      <c r="H3" s="104"/>
      <c r="I3" s="104"/>
      <c r="J3" s="104"/>
      <c r="K3" s="104"/>
    </row>
    <row r="4" spans="1:11" s="2" customFormat="1" ht="15" customHeight="1" x14ac:dyDescent="0.3">
      <c r="B4" s="3"/>
      <c r="C4" s="104" t="s">
        <v>52</v>
      </c>
      <c r="D4" s="104"/>
      <c r="E4" s="104"/>
      <c r="F4" s="104"/>
      <c r="G4" s="104"/>
      <c r="H4" s="104"/>
      <c r="I4" s="104"/>
      <c r="J4" s="104"/>
      <c r="K4" s="104"/>
    </row>
    <row r="5" spans="1:11" s="2" customFormat="1" ht="15" customHeight="1" x14ac:dyDescent="0.3">
      <c r="B5" s="3"/>
      <c r="C5" s="104" t="s">
        <v>53</v>
      </c>
      <c r="D5" s="104"/>
      <c r="E5" s="104"/>
      <c r="F5" s="104"/>
      <c r="G5" s="104"/>
      <c r="H5" s="104"/>
      <c r="I5" s="104"/>
      <c r="J5" s="104"/>
      <c r="K5" s="104"/>
    </row>
    <row r="6" spans="1:11" s="2" customFormat="1" ht="15" customHeight="1" thickBot="1" x14ac:dyDescent="0.35">
      <c r="B6" s="3"/>
      <c r="C6" s="105" t="s">
        <v>1467</v>
      </c>
      <c r="D6" s="105"/>
      <c r="E6" s="105"/>
      <c r="F6" s="105"/>
      <c r="G6" s="105"/>
      <c r="H6" s="105"/>
      <c r="I6" s="105"/>
      <c r="J6" s="105"/>
      <c r="K6" s="105"/>
    </row>
    <row r="7" spans="1:11" s="2" customFormat="1" ht="16.5" customHeight="1" x14ac:dyDescent="0.3">
      <c r="A7" s="35"/>
      <c r="C7" s="118" t="s">
        <v>44</v>
      </c>
      <c r="D7" s="115" t="s">
        <v>43</v>
      </c>
      <c r="E7" s="116"/>
      <c r="F7" s="116"/>
      <c r="G7" s="117"/>
      <c r="H7" s="109" t="s">
        <v>42</v>
      </c>
      <c r="I7" s="110"/>
      <c r="J7" s="113" t="s">
        <v>54</v>
      </c>
      <c r="K7" s="110"/>
    </row>
    <row r="8" spans="1:11" s="2" customFormat="1" ht="15" customHeight="1" x14ac:dyDescent="0.3">
      <c r="A8" s="35"/>
      <c r="B8" s="4"/>
      <c r="C8" s="119"/>
      <c r="D8" s="106" t="s">
        <v>40</v>
      </c>
      <c r="E8" s="107"/>
      <c r="F8" s="108" t="s">
        <v>41</v>
      </c>
      <c r="G8" s="107"/>
      <c r="H8" s="111"/>
      <c r="I8" s="112"/>
      <c r="J8" s="114"/>
      <c r="K8" s="112"/>
    </row>
    <row r="9" spans="1:11" s="2" customFormat="1" ht="12.75" customHeight="1" thickBot="1" x14ac:dyDescent="0.35">
      <c r="A9" s="36"/>
      <c r="B9" s="3"/>
      <c r="C9" s="120"/>
      <c r="D9" s="10" t="s">
        <v>10</v>
      </c>
      <c r="E9" s="11" t="s">
        <v>11</v>
      </c>
      <c r="F9" s="12" t="s">
        <v>10</v>
      </c>
      <c r="G9" s="11" t="s">
        <v>11</v>
      </c>
      <c r="H9" s="12" t="s">
        <v>10</v>
      </c>
      <c r="I9" s="11" t="s">
        <v>11</v>
      </c>
      <c r="J9" s="12" t="s">
        <v>10</v>
      </c>
      <c r="K9" s="11" t="s">
        <v>11</v>
      </c>
    </row>
    <row r="10" spans="1:11" s="4" customFormat="1" ht="16.5" customHeight="1" thickBot="1" x14ac:dyDescent="0.3">
      <c r="A10" s="37"/>
      <c r="B10" s="3"/>
      <c r="C10" s="89" t="s">
        <v>723</v>
      </c>
      <c r="D10" s="85">
        <v>6.8503952125934413</v>
      </c>
      <c r="E10" s="86">
        <v>6.9699993192746659</v>
      </c>
      <c r="F10" s="86">
        <v>6.9822885365034226</v>
      </c>
      <c r="G10" s="86">
        <v>6.9540080065248953</v>
      </c>
      <c r="H10" s="86" t="s">
        <v>1319</v>
      </c>
      <c r="I10" s="87" t="s">
        <v>1319</v>
      </c>
      <c r="J10" s="88">
        <v>6.97468359315911</v>
      </c>
      <c r="K10" s="87">
        <v>6.9655868634619758</v>
      </c>
    </row>
    <row r="11" spans="1:11" s="3" customFormat="1" ht="12" customHeight="1" x14ac:dyDescent="0.25">
      <c r="A11" s="38"/>
      <c r="C11" s="13" t="s">
        <v>12</v>
      </c>
      <c r="D11" s="14">
        <v>6.8499999999999988</v>
      </c>
      <c r="E11" s="15">
        <v>6.9699984954396221</v>
      </c>
      <c r="F11" s="15">
        <v>6.9585544921845575</v>
      </c>
      <c r="G11" s="15">
        <v>6.9603253442179343</v>
      </c>
      <c r="H11" s="15" t="s">
        <v>1319</v>
      </c>
      <c r="I11" s="16" t="s">
        <v>1319</v>
      </c>
      <c r="J11" s="17">
        <v>6.8922269367073277</v>
      </c>
      <c r="K11" s="16">
        <v>6.9686462664823878</v>
      </c>
    </row>
    <row r="12" spans="1:11" s="3" customFormat="1" ht="12" customHeight="1" x14ac:dyDescent="0.25">
      <c r="A12" s="38"/>
      <c r="C12" s="18" t="s">
        <v>13</v>
      </c>
      <c r="D12" s="14">
        <v>6.85</v>
      </c>
      <c r="E12" s="15">
        <v>6.97</v>
      </c>
      <c r="F12" s="15">
        <v>6.9059986651945913</v>
      </c>
      <c r="G12" s="15">
        <v>6.9556723356949943</v>
      </c>
      <c r="H12" s="15" t="s">
        <v>1319</v>
      </c>
      <c r="I12" s="16" t="s">
        <v>1319</v>
      </c>
      <c r="J12" s="17">
        <v>6.8539922865925771</v>
      </c>
      <c r="K12" s="16">
        <v>6.9693152169041079</v>
      </c>
    </row>
    <row r="13" spans="1:11" s="3" customFormat="1" ht="12" customHeight="1" x14ac:dyDescent="0.25">
      <c r="A13" s="38"/>
      <c r="C13" s="18" t="s">
        <v>14</v>
      </c>
      <c r="D13" s="14">
        <v>6.85</v>
      </c>
      <c r="E13" s="15">
        <v>6.9700000000000006</v>
      </c>
      <c r="F13" s="15">
        <v>6.9641430919031997</v>
      </c>
      <c r="G13" s="15">
        <v>6.9688129053186945</v>
      </c>
      <c r="H13" s="15" t="s">
        <v>1319</v>
      </c>
      <c r="I13" s="16" t="s">
        <v>1319</v>
      </c>
      <c r="J13" s="17">
        <v>6.9636202908735667</v>
      </c>
      <c r="K13" s="16">
        <v>6.9691177985602426</v>
      </c>
    </row>
    <row r="14" spans="1:11" s="3" customFormat="1" ht="12" customHeight="1" x14ac:dyDescent="0.25">
      <c r="A14" s="38"/>
      <c r="C14" s="19" t="s">
        <v>15</v>
      </c>
      <c r="D14" s="14">
        <v>6.85</v>
      </c>
      <c r="E14" s="15">
        <v>6.9699999999999989</v>
      </c>
      <c r="F14" s="15" t="s">
        <v>1319</v>
      </c>
      <c r="G14" s="15">
        <v>6.9649999999999999</v>
      </c>
      <c r="H14" s="15" t="s">
        <v>1319</v>
      </c>
      <c r="I14" s="16" t="s">
        <v>1319</v>
      </c>
      <c r="J14" s="17">
        <v>6.85</v>
      </c>
      <c r="K14" s="16">
        <v>6.9676863378388187</v>
      </c>
    </row>
    <row r="15" spans="1:11" s="3" customFormat="1" ht="12" customHeight="1" x14ac:dyDescent="0.25">
      <c r="A15" s="38"/>
      <c r="C15" s="18" t="s">
        <v>16</v>
      </c>
      <c r="D15" s="14" t="s">
        <v>1319</v>
      </c>
      <c r="E15" s="15">
        <v>6.97</v>
      </c>
      <c r="F15" s="15" t="s">
        <v>1319</v>
      </c>
      <c r="G15" s="15" t="s">
        <v>1319</v>
      </c>
      <c r="H15" s="15" t="s">
        <v>1319</v>
      </c>
      <c r="I15" s="16" t="s">
        <v>1319</v>
      </c>
      <c r="J15" s="17" t="s">
        <v>1319</v>
      </c>
      <c r="K15" s="16">
        <v>6.97</v>
      </c>
    </row>
    <row r="16" spans="1:11" s="3" customFormat="1" ht="12" customHeight="1" x14ac:dyDescent="0.25">
      <c r="A16" s="38"/>
      <c r="C16" s="18" t="s">
        <v>17</v>
      </c>
      <c r="D16" s="14">
        <v>6.8526555050506266</v>
      </c>
      <c r="E16" s="15">
        <v>6.97</v>
      </c>
      <c r="F16" s="15">
        <v>6.9819017893817064</v>
      </c>
      <c r="G16" s="15">
        <v>6.9640916990672332</v>
      </c>
      <c r="H16" s="15" t="s">
        <v>1319</v>
      </c>
      <c r="I16" s="16" t="s">
        <v>1319</v>
      </c>
      <c r="J16" s="17">
        <v>6.966080396114255</v>
      </c>
      <c r="K16" s="16">
        <v>6.9696453058212064</v>
      </c>
    </row>
    <row r="17" spans="1:11" s="3" customFormat="1" ht="12" customHeight="1" x14ac:dyDescent="0.25">
      <c r="A17" s="38"/>
      <c r="C17" s="18" t="s">
        <v>18</v>
      </c>
      <c r="D17" s="14">
        <v>6.8500000000000005</v>
      </c>
      <c r="E17" s="15">
        <v>6.9700000000000006</v>
      </c>
      <c r="F17" s="15" t="s">
        <v>1319</v>
      </c>
      <c r="G17" s="15">
        <v>6.9649999999999999</v>
      </c>
      <c r="H17" s="15" t="s">
        <v>1319</v>
      </c>
      <c r="I17" s="16" t="s">
        <v>1319</v>
      </c>
      <c r="J17" s="17">
        <v>6.8500000000000005</v>
      </c>
      <c r="K17" s="16">
        <v>6.9699999923592175</v>
      </c>
    </row>
    <row r="18" spans="1:11" s="3" customFormat="1" ht="12" customHeight="1" x14ac:dyDescent="0.25">
      <c r="A18" s="38"/>
      <c r="C18" s="18" t="s">
        <v>19</v>
      </c>
      <c r="D18" s="14">
        <v>6.85</v>
      </c>
      <c r="E18" s="15">
        <v>6.9700000000000006</v>
      </c>
      <c r="F18" s="15" t="s">
        <v>1319</v>
      </c>
      <c r="G18" s="15" t="s">
        <v>1319</v>
      </c>
      <c r="H18" s="15" t="s">
        <v>1319</v>
      </c>
      <c r="I18" s="16" t="s">
        <v>1319</v>
      </c>
      <c r="J18" s="17">
        <v>6.85</v>
      </c>
      <c r="K18" s="16">
        <v>6.9700000000000006</v>
      </c>
    </row>
    <row r="19" spans="1:11" s="3" customFormat="1" ht="12" customHeight="1" x14ac:dyDescent="0.25">
      <c r="A19" s="38"/>
      <c r="C19" s="20" t="s">
        <v>20</v>
      </c>
      <c r="D19" s="14">
        <v>6.8500000000000005</v>
      </c>
      <c r="E19" s="15">
        <v>6.97</v>
      </c>
      <c r="F19" s="15">
        <v>7.0222278230482642</v>
      </c>
      <c r="G19" s="15">
        <v>6.9430022452572926</v>
      </c>
      <c r="H19" s="15" t="s">
        <v>1319</v>
      </c>
      <c r="I19" s="16" t="s">
        <v>1319</v>
      </c>
      <c r="J19" s="17">
        <v>7.0186335105959676</v>
      </c>
      <c r="K19" s="16">
        <v>6.9488448298525505</v>
      </c>
    </row>
    <row r="20" spans="1:11" s="3" customFormat="1" ht="12" customHeight="1" thickBot="1" x14ac:dyDescent="0.3">
      <c r="A20" s="38"/>
      <c r="C20" s="60" t="s">
        <v>31</v>
      </c>
      <c r="D20" s="62">
        <v>6.8500000000000005</v>
      </c>
      <c r="E20" s="63">
        <v>6.97</v>
      </c>
      <c r="F20" s="63">
        <v>6.9699999999999989</v>
      </c>
      <c r="G20" s="63" t="s">
        <v>1319</v>
      </c>
      <c r="H20" s="63" t="s">
        <v>1319</v>
      </c>
      <c r="I20" s="64" t="s">
        <v>1319</v>
      </c>
      <c r="J20" s="65">
        <v>6.8501023503286049</v>
      </c>
      <c r="K20" s="64">
        <v>6.97</v>
      </c>
    </row>
    <row r="21" spans="1:11" s="4" customFormat="1" ht="32.25" customHeight="1" thickBot="1" x14ac:dyDescent="0.3">
      <c r="A21" s="58"/>
      <c r="C21" s="89" t="s">
        <v>697</v>
      </c>
      <c r="D21" s="85">
        <v>6.85</v>
      </c>
      <c r="E21" s="86">
        <v>6.97</v>
      </c>
      <c r="F21" s="86" t="s">
        <v>1319</v>
      </c>
      <c r="G21" s="86" t="s">
        <v>1319</v>
      </c>
      <c r="H21" s="86" t="s">
        <v>1319</v>
      </c>
      <c r="I21" s="87" t="s">
        <v>1319</v>
      </c>
      <c r="J21" s="88">
        <v>6.85</v>
      </c>
      <c r="K21" s="87">
        <v>6.97</v>
      </c>
    </row>
    <row r="22" spans="1:11" s="3" customFormat="1" ht="12" customHeight="1" x14ac:dyDescent="0.25">
      <c r="A22" s="39"/>
      <c r="C22" s="13" t="s">
        <v>738</v>
      </c>
      <c r="D22" s="14">
        <v>6.85</v>
      </c>
      <c r="E22" s="15">
        <v>6.97</v>
      </c>
      <c r="F22" s="15" t="s">
        <v>1319</v>
      </c>
      <c r="G22" s="15" t="s">
        <v>1319</v>
      </c>
      <c r="H22" s="15" t="s">
        <v>1319</v>
      </c>
      <c r="I22" s="16" t="s">
        <v>1319</v>
      </c>
      <c r="J22" s="17">
        <v>6.85</v>
      </c>
      <c r="K22" s="16">
        <v>6.97</v>
      </c>
    </row>
    <row r="23" spans="1:11" s="3" customFormat="1" ht="12" customHeight="1" x14ac:dyDescent="0.25">
      <c r="A23" s="39"/>
      <c r="C23" s="18" t="s">
        <v>739</v>
      </c>
      <c r="D23" s="14">
        <v>6.85</v>
      </c>
      <c r="E23" s="15">
        <v>6.97</v>
      </c>
      <c r="F23" s="15" t="s">
        <v>1319</v>
      </c>
      <c r="G23" s="15" t="s">
        <v>1319</v>
      </c>
      <c r="H23" s="15" t="s">
        <v>1319</v>
      </c>
      <c r="I23" s="16" t="s">
        <v>1319</v>
      </c>
      <c r="J23" s="17">
        <v>6.85</v>
      </c>
      <c r="K23" s="16">
        <v>6.97</v>
      </c>
    </row>
    <row r="24" spans="1:11" s="3" customFormat="1" ht="12" customHeight="1" thickBot="1" x14ac:dyDescent="0.3">
      <c r="A24" s="39"/>
      <c r="C24" s="18" t="s">
        <v>740</v>
      </c>
      <c r="D24" s="14">
        <v>6.85</v>
      </c>
      <c r="E24" s="15">
        <v>6.9700000000000006</v>
      </c>
      <c r="F24" s="15" t="s">
        <v>1319</v>
      </c>
      <c r="G24" s="15" t="s">
        <v>1319</v>
      </c>
      <c r="H24" s="15" t="s">
        <v>1319</v>
      </c>
      <c r="I24" s="16" t="s">
        <v>1319</v>
      </c>
      <c r="J24" s="17">
        <v>6.85</v>
      </c>
      <c r="K24" s="16">
        <v>6.9700000000000006</v>
      </c>
    </row>
    <row r="25" spans="1:11" s="4" customFormat="1" ht="14.25" customHeight="1" thickBot="1" x14ac:dyDescent="0.3">
      <c r="A25" s="37"/>
      <c r="C25" s="89" t="s">
        <v>9</v>
      </c>
      <c r="D25" s="85">
        <v>6.8840335413476303</v>
      </c>
      <c r="E25" s="86">
        <v>6.9692245849143619</v>
      </c>
      <c r="F25" s="86" t="s">
        <v>1319</v>
      </c>
      <c r="G25" s="86" t="s">
        <v>1319</v>
      </c>
      <c r="H25" s="86" t="s">
        <v>1319</v>
      </c>
      <c r="I25" s="87" t="s">
        <v>1319</v>
      </c>
      <c r="J25" s="88">
        <v>6.8840335413476303</v>
      </c>
      <c r="K25" s="87">
        <v>6.9692245849143619</v>
      </c>
    </row>
    <row r="26" spans="1:11" s="3" customFormat="1" ht="12" customHeight="1" x14ac:dyDescent="0.25">
      <c r="A26" s="39"/>
      <c r="C26" s="13" t="s">
        <v>22</v>
      </c>
      <c r="D26" s="14">
        <v>6.85</v>
      </c>
      <c r="E26" s="15">
        <v>6.97</v>
      </c>
      <c r="F26" s="15" t="s">
        <v>1319</v>
      </c>
      <c r="G26" s="15" t="s">
        <v>1319</v>
      </c>
      <c r="H26" s="15" t="s">
        <v>1319</v>
      </c>
      <c r="I26" s="16" t="s">
        <v>1319</v>
      </c>
      <c r="J26" s="17">
        <v>6.85</v>
      </c>
      <c r="K26" s="16">
        <v>6.97</v>
      </c>
    </row>
    <row r="27" spans="1:11" s="3" customFormat="1" ht="12" customHeight="1" x14ac:dyDescent="0.25">
      <c r="A27" s="39"/>
      <c r="C27" s="18" t="s">
        <v>23</v>
      </c>
      <c r="D27" s="14">
        <v>6.92</v>
      </c>
      <c r="E27" s="15">
        <v>6.97</v>
      </c>
      <c r="F27" s="15" t="s">
        <v>1319</v>
      </c>
      <c r="G27" s="15" t="s">
        <v>1319</v>
      </c>
      <c r="H27" s="15" t="s">
        <v>1319</v>
      </c>
      <c r="I27" s="16" t="s">
        <v>1319</v>
      </c>
      <c r="J27" s="17">
        <v>6.92</v>
      </c>
      <c r="K27" s="16">
        <v>6.97</v>
      </c>
    </row>
    <row r="28" spans="1:11" s="3" customFormat="1" ht="12" customHeight="1" x14ac:dyDescent="0.25">
      <c r="A28" s="39"/>
      <c r="C28" s="18" t="s">
        <v>24</v>
      </c>
      <c r="D28" s="14">
        <v>6.8599999999999994</v>
      </c>
      <c r="E28" s="15">
        <v>6.97</v>
      </c>
      <c r="F28" s="15" t="s">
        <v>1319</v>
      </c>
      <c r="G28" s="15" t="s">
        <v>1319</v>
      </c>
      <c r="H28" s="15" t="s">
        <v>1319</v>
      </c>
      <c r="I28" s="16" t="s">
        <v>1319</v>
      </c>
      <c r="J28" s="17">
        <v>6.8599999999999994</v>
      </c>
      <c r="K28" s="16">
        <v>6.97</v>
      </c>
    </row>
    <row r="29" spans="1:11" s="3" customFormat="1" ht="12" customHeight="1" x14ac:dyDescent="0.25">
      <c r="A29" s="39"/>
      <c r="C29" s="18" t="s">
        <v>37</v>
      </c>
      <c r="D29" s="14">
        <v>6.85</v>
      </c>
      <c r="E29" s="15">
        <v>6.97</v>
      </c>
      <c r="F29" s="15" t="s">
        <v>1319</v>
      </c>
      <c r="G29" s="15" t="s">
        <v>1319</v>
      </c>
      <c r="H29" s="15" t="s">
        <v>1319</v>
      </c>
      <c r="I29" s="16" t="s">
        <v>1319</v>
      </c>
      <c r="J29" s="17">
        <v>6.85</v>
      </c>
      <c r="K29" s="16">
        <v>6.97</v>
      </c>
    </row>
    <row r="30" spans="1:11" s="3" customFormat="1" ht="12" customHeight="1" x14ac:dyDescent="0.25">
      <c r="A30" s="39"/>
      <c r="C30" s="18" t="s">
        <v>1472</v>
      </c>
      <c r="D30" s="14" t="s">
        <v>1319</v>
      </c>
      <c r="E30" s="15" t="s">
        <v>1319</v>
      </c>
      <c r="F30" s="15" t="s">
        <v>1319</v>
      </c>
      <c r="G30" s="15" t="s">
        <v>1319</v>
      </c>
      <c r="H30" s="15" t="s">
        <v>1319</v>
      </c>
      <c r="I30" s="16" t="s">
        <v>1319</v>
      </c>
      <c r="J30" s="17" t="s">
        <v>1319</v>
      </c>
      <c r="K30" s="16" t="s">
        <v>1319</v>
      </c>
    </row>
    <row r="31" spans="1:11" s="3" customFormat="1" ht="12" customHeight="1" x14ac:dyDescent="0.25">
      <c r="A31" s="39"/>
      <c r="C31" s="18" t="s">
        <v>1470</v>
      </c>
      <c r="D31" s="14" t="s">
        <v>1319</v>
      </c>
      <c r="E31" s="15" t="s">
        <v>1319</v>
      </c>
      <c r="F31" s="15" t="s">
        <v>1319</v>
      </c>
      <c r="G31" s="15" t="s">
        <v>1319</v>
      </c>
      <c r="H31" s="15" t="s">
        <v>1319</v>
      </c>
      <c r="I31" s="16" t="s">
        <v>1319</v>
      </c>
      <c r="J31" s="17" t="s">
        <v>1319</v>
      </c>
      <c r="K31" s="16" t="s">
        <v>1319</v>
      </c>
    </row>
    <row r="32" spans="1:11" s="3" customFormat="1" ht="12" customHeight="1" x14ac:dyDescent="0.25">
      <c r="A32" s="39"/>
      <c r="C32" s="18" t="s">
        <v>722</v>
      </c>
      <c r="D32" s="14" t="s">
        <v>1319</v>
      </c>
      <c r="E32" s="15">
        <v>6.9700000000000006</v>
      </c>
      <c r="F32" s="15" t="s">
        <v>747</v>
      </c>
      <c r="G32" s="15" t="s">
        <v>1319</v>
      </c>
      <c r="H32" s="15" t="s">
        <v>1319</v>
      </c>
      <c r="I32" s="16" t="s">
        <v>1319</v>
      </c>
      <c r="J32" s="17" t="s">
        <v>1319</v>
      </c>
      <c r="K32" s="16">
        <v>6.9700000000000006</v>
      </c>
    </row>
    <row r="33" spans="1:11" s="3" customFormat="1" ht="12" customHeight="1" x14ac:dyDescent="0.25">
      <c r="A33" s="39"/>
      <c r="C33" s="18" t="s">
        <v>1471</v>
      </c>
      <c r="D33" s="14" t="s">
        <v>1319</v>
      </c>
      <c r="E33" s="15" t="s">
        <v>1319</v>
      </c>
      <c r="F33" s="15" t="s">
        <v>1319</v>
      </c>
      <c r="G33" s="15" t="s">
        <v>1319</v>
      </c>
      <c r="H33" s="15" t="s">
        <v>1319</v>
      </c>
      <c r="I33" s="16" t="s">
        <v>1319</v>
      </c>
      <c r="J33" s="17" t="s">
        <v>1319</v>
      </c>
      <c r="K33" s="16" t="s">
        <v>1319</v>
      </c>
    </row>
    <row r="34" spans="1:11" s="3" customFormat="1" ht="12" customHeight="1" x14ac:dyDescent="0.25">
      <c r="A34" s="39"/>
      <c r="C34" s="18" t="s">
        <v>1476</v>
      </c>
      <c r="D34" s="14" t="s">
        <v>1319</v>
      </c>
      <c r="E34" s="15" t="s">
        <v>1319</v>
      </c>
      <c r="F34" s="15" t="s">
        <v>1319</v>
      </c>
      <c r="G34" s="15" t="s">
        <v>1319</v>
      </c>
      <c r="H34" s="15" t="s">
        <v>1319</v>
      </c>
      <c r="I34" s="16" t="s">
        <v>1319</v>
      </c>
      <c r="J34" s="17" t="s">
        <v>1319</v>
      </c>
      <c r="K34" s="16" t="s">
        <v>1319</v>
      </c>
    </row>
    <row r="35" spans="1:11" s="3" customFormat="1" ht="12" customHeight="1" x14ac:dyDescent="0.25">
      <c r="A35" s="39"/>
      <c r="C35" s="18" t="s">
        <v>1473</v>
      </c>
      <c r="D35" s="14" t="s">
        <v>1319</v>
      </c>
      <c r="E35" s="15" t="s">
        <v>1319</v>
      </c>
      <c r="F35" s="15" t="s">
        <v>1319</v>
      </c>
      <c r="G35" s="15" t="s">
        <v>1319</v>
      </c>
      <c r="H35" s="15" t="s">
        <v>1319</v>
      </c>
      <c r="I35" s="16" t="s">
        <v>1319</v>
      </c>
      <c r="J35" s="17" t="s">
        <v>1319</v>
      </c>
      <c r="K35" s="16" t="s">
        <v>1319</v>
      </c>
    </row>
    <row r="36" spans="1:11" s="3" customFormat="1" ht="12" customHeight="1" x14ac:dyDescent="0.25">
      <c r="A36" s="39"/>
      <c r="C36" s="18" t="s">
        <v>1469</v>
      </c>
      <c r="D36" s="14" t="s">
        <v>1319</v>
      </c>
      <c r="E36" s="15" t="s">
        <v>1319</v>
      </c>
      <c r="F36" s="15" t="s">
        <v>1319</v>
      </c>
      <c r="G36" s="15" t="s">
        <v>1319</v>
      </c>
      <c r="H36" s="15" t="s">
        <v>1319</v>
      </c>
      <c r="I36" s="16" t="s">
        <v>1319</v>
      </c>
      <c r="J36" s="17" t="s">
        <v>1319</v>
      </c>
      <c r="K36" s="16" t="s">
        <v>1319</v>
      </c>
    </row>
    <row r="37" spans="1:11" s="3" customFormat="1" ht="12" customHeight="1" x14ac:dyDescent="0.25">
      <c r="A37" s="39"/>
      <c r="C37" s="18" t="s">
        <v>1468</v>
      </c>
      <c r="D37" s="14" t="s">
        <v>1319</v>
      </c>
      <c r="E37" s="15" t="s">
        <v>1319</v>
      </c>
      <c r="F37" s="15" t="s">
        <v>1319</v>
      </c>
      <c r="G37" s="15" t="s">
        <v>1319</v>
      </c>
      <c r="H37" s="15" t="s">
        <v>1319</v>
      </c>
      <c r="I37" s="16" t="s">
        <v>1319</v>
      </c>
      <c r="J37" s="17" t="s">
        <v>1319</v>
      </c>
      <c r="K37" s="16" t="s">
        <v>1319</v>
      </c>
    </row>
    <row r="38" spans="1:11" s="3" customFormat="1" ht="12" customHeight="1" x14ac:dyDescent="0.25">
      <c r="A38" s="39"/>
      <c r="C38" s="18" t="s">
        <v>25</v>
      </c>
      <c r="D38" s="14">
        <v>6.85</v>
      </c>
      <c r="E38" s="15">
        <v>6.9699999999999989</v>
      </c>
      <c r="F38" s="15" t="s">
        <v>1319</v>
      </c>
      <c r="G38" s="15" t="s">
        <v>1319</v>
      </c>
      <c r="H38" s="15" t="s">
        <v>1319</v>
      </c>
      <c r="I38" s="16" t="s">
        <v>1319</v>
      </c>
      <c r="J38" s="17">
        <v>6.85</v>
      </c>
      <c r="K38" s="16">
        <v>6.9699999999999989</v>
      </c>
    </row>
    <row r="39" spans="1:11" s="3" customFormat="1" ht="12" customHeight="1" x14ac:dyDescent="0.25">
      <c r="A39" s="39"/>
      <c r="C39" s="18" t="s">
        <v>26</v>
      </c>
      <c r="D39" s="14">
        <v>6.8500000000000005</v>
      </c>
      <c r="E39" s="15">
        <v>6.9700000000000006</v>
      </c>
      <c r="F39" s="15" t="s">
        <v>1319</v>
      </c>
      <c r="G39" s="15" t="s">
        <v>1319</v>
      </c>
      <c r="H39" s="15" t="s">
        <v>1319</v>
      </c>
      <c r="I39" s="16" t="s">
        <v>1319</v>
      </c>
      <c r="J39" s="17">
        <v>6.8500000000000005</v>
      </c>
      <c r="K39" s="16">
        <v>6.9700000000000006</v>
      </c>
    </row>
    <row r="40" spans="1:11" s="3" customFormat="1" ht="12" customHeight="1" x14ac:dyDescent="0.25">
      <c r="A40" s="39"/>
      <c r="C40" s="19" t="s">
        <v>27</v>
      </c>
      <c r="D40" s="14" t="s">
        <v>1319</v>
      </c>
      <c r="E40" s="15">
        <v>6.9699999999999989</v>
      </c>
      <c r="F40" s="15" t="s">
        <v>1319</v>
      </c>
      <c r="G40" s="15" t="s">
        <v>1319</v>
      </c>
      <c r="H40" s="15" t="s">
        <v>1319</v>
      </c>
      <c r="I40" s="16" t="s">
        <v>1319</v>
      </c>
      <c r="J40" s="17" t="s">
        <v>1319</v>
      </c>
      <c r="K40" s="16">
        <v>6.9699999999999989</v>
      </c>
    </row>
    <row r="41" spans="1:11" s="3" customFormat="1" ht="12" customHeight="1" x14ac:dyDescent="0.25">
      <c r="A41" s="39"/>
      <c r="C41" s="19" t="s">
        <v>28</v>
      </c>
      <c r="D41" s="14">
        <v>6.85</v>
      </c>
      <c r="E41" s="15">
        <v>6.96</v>
      </c>
      <c r="F41" s="15" t="s">
        <v>1319</v>
      </c>
      <c r="G41" s="15" t="s">
        <v>1319</v>
      </c>
      <c r="H41" s="15" t="s">
        <v>1319</v>
      </c>
      <c r="I41" s="16" t="s">
        <v>1319</v>
      </c>
      <c r="J41" s="17">
        <v>6.85</v>
      </c>
      <c r="K41" s="16">
        <v>6.96</v>
      </c>
    </row>
    <row r="42" spans="1:11" s="3" customFormat="1" ht="12" customHeight="1" x14ac:dyDescent="0.25">
      <c r="A42" s="39"/>
      <c r="C42" s="19" t="s">
        <v>748</v>
      </c>
      <c r="D42" s="14">
        <v>6.8500000000000005</v>
      </c>
      <c r="E42" s="15">
        <v>6.97</v>
      </c>
      <c r="F42" s="15" t="s">
        <v>1319</v>
      </c>
      <c r="G42" s="15" t="s">
        <v>1319</v>
      </c>
      <c r="H42" s="15" t="s">
        <v>1319</v>
      </c>
      <c r="I42" s="16" t="s">
        <v>1319</v>
      </c>
      <c r="J42" s="17">
        <v>6.8500000000000005</v>
      </c>
      <c r="K42" s="16">
        <v>6.97</v>
      </c>
    </row>
    <row r="43" spans="1:11" s="3" customFormat="1" ht="12" customHeight="1" x14ac:dyDescent="0.25">
      <c r="A43" s="39"/>
      <c r="C43" s="19" t="s">
        <v>745</v>
      </c>
      <c r="D43" s="14" t="s">
        <v>1319</v>
      </c>
      <c r="E43" s="15">
        <v>6.9700000000000006</v>
      </c>
      <c r="F43" s="15" t="s">
        <v>1319</v>
      </c>
      <c r="G43" s="15" t="s">
        <v>1319</v>
      </c>
      <c r="H43" s="15" t="s">
        <v>1319</v>
      </c>
      <c r="I43" s="16" t="s">
        <v>1319</v>
      </c>
      <c r="J43" s="17" t="s">
        <v>1319</v>
      </c>
      <c r="K43" s="16">
        <v>6.9700000000000006</v>
      </c>
    </row>
    <row r="44" spans="1:11" s="3" customFormat="1" ht="12" customHeight="1" x14ac:dyDescent="0.25">
      <c r="A44" s="39"/>
      <c r="C44" s="19" t="s">
        <v>29</v>
      </c>
      <c r="D44" s="14" t="s">
        <v>1319</v>
      </c>
      <c r="E44" s="15">
        <v>6.9699999999999989</v>
      </c>
      <c r="F44" s="15" t="s">
        <v>1319</v>
      </c>
      <c r="G44" s="15" t="s">
        <v>1319</v>
      </c>
      <c r="H44" s="15" t="s">
        <v>1319</v>
      </c>
      <c r="I44" s="16" t="s">
        <v>1319</v>
      </c>
      <c r="J44" s="17" t="s">
        <v>1319</v>
      </c>
      <c r="K44" s="16">
        <v>6.9699999999999989</v>
      </c>
    </row>
    <row r="45" spans="1:11" s="3" customFormat="1" ht="12" customHeight="1" x14ac:dyDescent="0.25">
      <c r="A45" s="39"/>
      <c r="C45" s="68" t="s">
        <v>758</v>
      </c>
      <c r="D45" s="14">
        <v>6.8500000000000005</v>
      </c>
      <c r="E45" s="15">
        <v>6.97</v>
      </c>
      <c r="F45" s="15" t="s">
        <v>1319</v>
      </c>
      <c r="G45" s="15" t="s">
        <v>1319</v>
      </c>
      <c r="H45" s="15" t="s">
        <v>1319</v>
      </c>
      <c r="I45" s="16" t="s">
        <v>1319</v>
      </c>
      <c r="J45" s="17">
        <v>6.8500000000000005</v>
      </c>
      <c r="K45" s="16">
        <v>6.97</v>
      </c>
    </row>
    <row r="46" spans="1:11" s="3" customFormat="1" ht="12" customHeight="1" x14ac:dyDescent="0.25">
      <c r="A46" s="39"/>
      <c r="C46" s="69" t="s">
        <v>752</v>
      </c>
      <c r="D46" s="14">
        <v>6.85</v>
      </c>
      <c r="E46" s="15" t="s">
        <v>1319</v>
      </c>
      <c r="F46" s="15" t="s">
        <v>1319</v>
      </c>
      <c r="G46" s="15" t="s">
        <v>1319</v>
      </c>
      <c r="H46" s="15" t="s">
        <v>1319</v>
      </c>
      <c r="I46" s="16" t="s">
        <v>1319</v>
      </c>
      <c r="J46" s="17">
        <v>6.85</v>
      </c>
      <c r="K46" s="16" t="s">
        <v>1319</v>
      </c>
    </row>
    <row r="47" spans="1:11" s="3" customFormat="1" ht="12" customHeight="1" x14ac:dyDescent="0.25">
      <c r="A47" s="39"/>
      <c r="C47" s="67" t="s">
        <v>30</v>
      </c>
      <c r="D47" s="14">
        <v>6.85</v>
      </c>
      <c r="E47" s="15">
        <v>6.97</v>
      </c>
      <c r="F47" s="15" t="s">
        <v>1319</v>
      </c>
      <c r="G47" s="15" t="s">
        <v>1319</v>
      </c>
      <c r="H47" s="15" t="s">
        <v>1319</v>
      </c>
      <c r="I47" s="16" t="s">
        <v>1319</v>
      </c>
      <c r="J47" s="17">
        <v>6.85</v>
      </c>
      <c r="K47" s="16">
        <v>6.97</v>
      </c>
    </row>
    <row r="48" spans="1:11" s="3" customFormat="1" ht="12" customHeight="1" x14ac:dyDescent="0.25">
      <c r="A48" s="39"/>
      <c r="C48" s="69" t="s">
        <v>1480</v>
      </c>
      <c r="D48" s="14" t="s">
        <v>1319</v>
      </c>
      <c r="E48" s="15" t="s">
        <v>1319</v>
      </c>
      <c r="F48" s="15" t="s">
        <v>1319</v>
      </c>
      <c r="G48" s="15" t="s">
        <v>1319</v>
      </c>
      <c r="H48" s="15" t="s">
        <v>1319</v>
      </c>
      <c r="I48" s="16" t="s">
        <v>1319</v>
      </c>
      <c r="J48" s="17" t="s">
        <v>1319</v>
      </c>
      <c r="K48" s="16" t="s">
        <v>1319</v>
      </c>
    </row>
    <row r="49" spans="1:11" s="4" customFormat="1" ht="12" customHeight="1" x14ac:dyDescent="0.25">
      <c r="A49" s="39"/>
      <c r="C49" s="13" t="s">
        <v>750</v>
      </c>
      <c r="D49" s="14">
        <v>6.85</v>
      </c>
      <c r="E49" s="15">
        <v>6.97</v>
      </c>
      <c r="F49" s="15" t="s">
        <v>1319</v>
      </c>
      <c r="G49" s="15" t="s">
        <v>1319</v>
      </c>
      <c r="H49" s="15" t="s">
        <v>1319</v>
      </c>
      <c r="I49" s="16" t="s">
        <v>1319</v>
      </c>
      <c r="J49" s="17">
        <v>6.85</v>
      </c>
      <c r="K49" s="16">
        <v>6.97</v>
      </c>
    </row>
    <row r="50" spans="1:11" s="4" customFormat="1" ht="12" customHeight="1" x14ac:dyDescent="0.25">
      <c r="A50" s="39"/>
      <c r="C50" s="20" t="s">
        <v>1475</v>
      </c>
      <c r="D50" s="14" t="s">
        <v>1319</v>
      </c>
      <c r="E50" s="15" t="s">
        <v>1319</v>
      </c>
      <c r="F50" s="15" t="s">
        <v>1319</v>
      </c>
      <c r="G50" s="15" t="s">
        <v>1319</v>
      </c>
      <c r="H50" s="15" t="s">
        <v>1319</v>
      </c>
      <c r="I50" s="16" t="s">
        <v>1319</v>
      </c>
      <c r="J50" s="17" t="s">
        <v>1319</v>
      </c>
      <c r="K50" s="16" t="s">
        <v>1319</v>
      </c>
    </row>
    <row r="51" spans="1:11" s="4" customFormat="1" ht="12" customHeight="1" x14ac:dyDescent="0.25">
      <c r="A51" s="39"/>
      <c r="B51" s="3"/>
      <c r="C51" s="20" t="s">
        <v>1477</v>
      </c>
      <c r="D51" s="14" t="s">
        <v>1319</v>
      </c>
      <c r="E51" s="15" t="s">
        <v>1319</v>
      </c>
      <c r="F51" s="15" t="s">
        <v>1319</v>
      </c>
      <c r="G51" s="15" t="s">
        <v>1319</v>
      </c>
      <c r="H51" s="15" t="s">
        <v>1319</v>
      </c>
      <c r="I51" s="16" t="s">
        <v>1319</v>
      </c>
      <c r="J51" s="17" t="s">
        <v>1319</v>
      </c>
      <c r="K51" s="16" t="s">
        <v>1319</v>
      </c>
    </row>
    <row r="52" spans="1:11" s="4" customFormat="1" ht="12" customHeight="1" x14ac:dyDescent="0.25">
      <c r="A52" s="39"/>
      <c r="B52" s="3"/>
      <c r="C52" s="20" t="s">
        <v>1478</v>
      </c>
      <c r="D52" s="14" t="s">
        <v>1319</v>
      </c>
      <c r="E52" s="15" t="s">
        <v>1319</v>
      </c>
      <c r="F52" s="15" t="s">
        <v>1319</v>
      </c>
      <c r="G52" s="15" t="s">
        <v>1319</v>
      </c>
      <c r="H52" s="15" t="s">
        <v>1319</v>
      </c>
      <c r="I52" s="16" t="s">
        <v>1319</v>
      </c>
      <c r="J52" s="17" t="s">
        <v>1319</v>
      </c>
      <c r="K52" s="16" t="s">
        <v>1319</v>
      </c>
    </row>
    <row r="53" spans="1:11" s="4" customFormat="1" ht="12" customHeight="1" x14ac:dyDescent="0.25">
      <c r="A53" s="39"/>
      <c r="B53" s="3"/>
      <c r="C53" s="20" t="s">
        <v>1474</v>
      </c>
      <c r="D53" s="14" t="s">
        <v>1319</v>
      </c>
      <c r="E53" s="15" t="s">
        <v>1319</v>
      </c>
      <c r="F53" s="15" t="s">
        <v>1319</v>
      </c>
      <c r="G53" s="15" t="s">
        <v>1319</v>
      </c>
      <c r="H53" s="15" t="s">
        <v>1319</v>
      </c>
      <c r="I53" s="16" t="s">
        <v>1319</v>
      </c>
      <c r="J53" s="17" t="s">
        <v>1319</v>
      </c>
      <c r="K53" s="16" t="s">
        <v>1319</v>
      </c>
    </row>
    <row r="54" spans="1:11" s="4" customFormat="1" ht="12" customHeight="1" x14ac:dyDescent="0.25">
      <c r="A54" s="39"/>
      <c r="B54" s="3"/>
      <c r="C54" s="20" t="s">
        <v>21</v>
      </c>
      <c r="D54" s="14">
        <v>6.8599999999999994</v>
      </c>
      <c r="E54" s="15">
        <v>6.97</v>
      </c>
      <c r="F54" s="15" t="s">
        <v>1319</v>
      </c>
      <c r="G54" s="15" t="s">
        <v>1319</v>
      </c>
      <c r="H54" s="15" t="s">
        <v>1319</v>
      </c>
      <c r="I54" s="16" t="s">
        <v>1319</v>
      </c>
      <c r="J54" s="17">
        <v>6.8599999999999994</v>
      </c>
      <c r="K54" s="16">
        <v>6.97</v>
      </c>
    </row>
    <row r="55" spans="1:11" s="3" customFormat="1" ht="14.25" customHeight="1" thickBot="1" x14ac:dyDescent="0.3">
      <c r="A55" s="39"/>
      <c r="C55" s="20" t="s">
        <v>749</v>
      </c>
      <c r="D55" s="14">
        <v>6.86</v>
      </c>
      <c r="E55" s="15" t="s">
        <v>1319</v>
      </c>
      <c r="F55" s="73" t="s">
        <v>1319</v>
      </c>
      <c r="G55" s="73" t="s">
        <v>1319</v>
      </c>
      <c r="H55" s="73" t="s">
        <v>1319</v>
      </c>
      <c r="I55" s="74" t="s">
        <v>1319</v>
      </c>
      <c r="J55" s="75">
        <v>6.86</v>
      </c>
      <c r="K55" s="74" t="s">
        <v>1319</v>
      </c>
    </row>
    <row r="56" spans="1:11" s="3" customFormat="1" ht="42" customHeight="1" thickBot="1" x14ac:dyDescent="0.3">
      <c r="A56" s="82"/>
      <c r="C56" s="89" t="s">
        <v>730</v>
      </c>
      <c r="D56" s="85">
        <v>6.8500000000000005</v>
      </c>
      <c r="E56" s="86">
        <v>6.97</v>
      </c>
      <c r="F56" s="86">
        <v>6.9399999999999995</v>
      </c>
      <c r="G56" s="86" t="s">
        <v>1319</v>
      </c>
      <c r="H56" s="86" t="s">
        <v>1319</v>
      </c>
      <c r="I56" s="87" t="s">
        <v>1319</v>
      </c>
      <c r="J56" s="88">
        <v>6.8712860781326173</v>
      </c>
      <c r="K56" s="87">
        <v>6.97</v>
      </c>
    </row>
    <row r="57" spans="1:11" s="3" customFormat="1" ht="12" customHeight="1" x14ac:dyDescent="0.25">
      <c r="A57" s="39"/>
      <c r="C57" s="20" t="s">
        <v>731</v>
      </c>
      <c r="D57" s="14">
        <v>6.85</v>
      </c>
      <c r="E57" s="15">
        <v>6.97</v>
      </c>
      <c r="F57" s="15" t="s">
        <v>1319</v>
      </c>
      <c r="G57" s="15" t="s">
        <v>1319</v>
      </c>
      <c r="H57" s="15" t="s">
        <v>1319</v>
      </c>
      <c r="I57" s="16" t="s">
        <v>1319</v>
      </c>
      <c r="J57" s="17">
        <v>6.85</v>
      </c>
      <c r="K57" s="16">
        <v>6.97</v>
      </c>
    </row>
    <row r="58" spans="1:11" s="3" customFormat="1" ht="12" customHeight="1" x14ac:dyDescent="0.25">
      <c r="A58" s="39"/>
      <c r="C58" s="20" t="s">
        <v>732</v>
      </c>
      <c r="D58" s="14">
        <v>6.8500000000000005</v>
      </c>
      <c r="E58" s="15">
        <v>6.97</v>
      </c>
      <c r="F58" s="15" t="s">
        <v>1319</v>
      </c>
      <c r="G58" s="15" t="s">
        <v>1319</v>
      </c>
      <c r="H58" s="15" t="s">
        <v>1319</v>
      </c>
      <c r="I58" s="16" t="s">
        <v>1319</v>
      </c>
      <c r="J58" s="17">
        <v>6.8500000000000005</v>
      </c>
      <c r="K58" s="16">
        <v>6.97</v>
      </c>
    </row>
    <row r="59" spans="1:11" s="3" customFormat="1" ht="12" customHeight="1" x14ac:dyDescent="0.25">
      <c r="A59" s="39"/>
      <c r="C59" s="20" t="s">
        <v>733</v>
      </c>
      <c r="D59" s="14" t="s">
        <v>1319</v>
      </c>
      <c r="E59" s="15">
        <v>6.97</v>
      </c>
      <c r="F59" s="15" t="s">
        <v>1319</v>
      </c>
      <c r="G59" s="15" t="s">
        <v>1319</v>
      </c>
      <c r="H59" s="15" t="s">
        <v>1319</v>
      </c>
      <c r="I59" s="16" t="s">
        <v>1319</v>
      </c>
      <c r="J59" s="17" t="s">
        <v>1319</v>
      </c>
      <c r="K59" s="16">
        <v>6.97</v>
      </c>
    </row>
    <row r="60" spans="1:11" s="3" customFormat="1" ht="12" customHeight="1" x14ac:dyDescent="0.25">
      <c r="A60" s="39"/>
      <c r="C60" s="20" t="s">
        <v>734</v>
      </c>
      <c r="D60" s="14">
        <v>6.8500000000000005</v>
      </c>
      <c r="E60" s="15" t="s">
        <v>1319</v>
      </c>
      <c r="F60" s="15">
        <v>6.9399999999999995</v>
      </c>
      <c r="G60" s="15" t="s">
        <v>1319</v>
      </c>
      <c r="H60" s="15" t="s">
        <v>1319</v>
      </c>
      <c r="I60" s="16" t="s">
        <v>1319</v>
      </c>
      <c r="J60" s="17">
        <v>6.933893468611287</v>
      </c>
      <c r="K60" s="16" t="s">
        <v>1319</v>
      </c>
    </row>
    <row r="61" spans="1:11" s="3" customFormat="1" ht="12" customHeight="1" x14ac:dyDescent="0.25">
      <c r="A61" s="39"/>
      <c r="C61" s="20" t="s">
        <v>735</v>
      </c>
      <c r="D61" s="14">
        <v>6.85</v>
      </c>
      <c r="E61" s="15">
        <v>6.97</v>
      </c>
      <c r="F61" s="15" t="s">
        <v>1319</v>
      </c>
      <c r="G61" s="15" t="s">
        <v>1319</v>
      </c>
      <c r="H61" s="15" t="s">
        <v>1319</v>
      </c>
      <c r="I61" s="16" t="s">
        <v>1319</v>
      </c>
      <c r="J61" s="17">
        <v>6.85</v>
      </c>
      <c r="K61" s="16">
        <v>6.97</v>
      </c>
    </row>
    <row r="62" spans="1:11" s="3" customFormat="1" ht="12" customHeight="1" x14ac:dyDescent="0.25">
      <c r="A62" s="39"/>
      <c r="C62" s="20" t="s">
        <v>736</v>
      </c>
      <c r="D62" s="14">
        <v>6.85</v>
      </c>
      <c r="E62" s="15">
        <v>6.9700000000000006</v>
      </c>
      <c r="F62" s="15" t="s">
        <v>1319</v>
      </c>
      <c r="G62" s="15" t="s">
        <v>1319</v>
      </c>
      <c r="H62" s="15" t="s">
        <v>1319</v>
      </c>
      <c r="I62" s="16" t="s">
        <v>1319</v>
      </c>
      <c r="J62" s="17">
        <v>6.85</v>
      </c>
      <c r="K62" s="16">
        <v>6.9700000000000006</v>
      </c>
    </row>
    <row r="63" spans="1:11" s="3" customFormat="1" ht="12" customHeight="1" x14ac:dyDescent="0.25">
      <c r="A63" s="39"/>
      <c r="C63" s="96" t="s">
        <v>1479</v>
      </c>
      <c r="D63" s="14" t="s">
        <v>1319</v>
      </c>
      <c r="E63" s="15" t="s">
        <v>1319</v>
      </c>
      <c r="F63" s="15" t="s">
        <v>1319</v>
      </c>
      <c r="G63" s="15" t="s">
        <v>1319</v>
      </c>
      <c r="H63" s="15" t="s">
        <v>1319</v>
      </c>
      <c r="I63" s="16" t="s">
        <v>1319</v>
      </c>
      <c r="J63" s="17" t="s">
        <v>1319</v>
      </c>
      <c r="K63" s="16" t="s">
        <v>1319</v>
      </c>
    </row>
    <row r="64" spans="1:11" s="3" customFormat="1" ht="12" customHeight="1" thickBot="1" x14ac:dyDescent="0.3">
      <c r="A64" s="39"/>
      <c r="C64" s="60" t="s">
        <v>746</v>
      </c>
      <c r="D64" s="14">
        <v>6.85</v>
      </c>
      <c r="E64" s="15" t="s">
        <v>1319</v>
      </c>
      <c r="F64" s="15" t="s">
        <v>1319</v>
      </c>
      <c r="G64" s="15" t="s">
        <v>1319</v>
      </c>
      <c r="H64" s="15" t="s">
        <v>1319</v>
      </c>
      <c r="I64" s="16" t="s">
        <v>1319</v>
      </c>
      <c r="J64" s="17">
        <v>6.85</v>
      </c>
      <c r="K64" s="16" t="s">
        <v>1319</v>
      </c>
    </row>
    <row r="65" spans="1:11" s="3" customFormat="1" ht="12" customHeight="1" thickBot="1" x14ac:dyDescent="0.3">
      <c r="B65" s="80"/>
      <c r="C65" s="101" t="s">
        <v>58</v>
      </c>
      <c r="D65" s="102"/>
      <c r="E65" s="102"/>
      <c r="F65" s="102"/>
      <c r="G65" s="102"/>
      <c r="H65" s="102"/>
      <c r="I65" s="102"/>
      <c r="J65" s="102"/>
      <c r="K65" s="103"/>
    </row>
    <row r="66" spans="1:11" s="3" customFormat="1" ht="12" customHeight="1" thickBot="1" x14ac:dyDescent="0.3">
      <c r="A66" s="37"/>
      <c r="C66" s="90" t="s">
        <v>723</v>
      </c>
      <c r="D66" s="85">
        <v>6.8536186835879169</v>
      </c>
      <c r="E66" s="86">
        <v>6.97</v>
      </c>
      <c r="F66" s="86">
        <v>6.9586534141857346</v>
      </c>
      <c r="G66" s="86" t="s">
        <v>1319</v>
      </c>
      <c r="H66" s="86" t="s">
        <v>1319</v>
      </c>
      <c r="I66" s="87" t="s">
        <v>1319</v>
      </c>
      <c r="J66" s="88">
        <v>6.9092114656435992</v>
      </c>
      <c r="K66" s="87">
        <v>6.97</v>
      </c>
    </row>
    <row r="67" spans="1:11" s="3" customFormat="1" ht="12" customHeight="1" x14ac:dyDescent="0.25">
      <c r="A67" s="38"/>
      <c r="C67" s="18" t="s">
        <v>35</v>
      </c>
      <c r="D67" s="14">
        <v>6.8500000000000005</v>
      </c>
      <c r="E67" s="15">
        <v>6.97</v>
      </c>
      <c r="F67" s="15" t="s">
        <v>1319</v>
      </c>
      <c r="G67" s="15" t="s">
        <v>1319</v>
      </c>
      <c r="H67" s="15" t="s">
        <v>1319</v>
      </c>
      <c r="I67" s="16" t="s">
        <v>1319</v>
      </c>
      <c r="J67" s="17">
        <v>6.8500000000000005</v>
      </c>
      <c r="K67" s="16">
        <v>6.97</v>
      </c>
    </row>
    <row r="68" spans="1:11" s="3" customFormat="1" ht="12" customHeight="1" x14ac:dyDescent="0.25">
      <c r="A68" s="38"/>
      <c r="B68" s="22"/>
      <c r="C68" s="23" t="s">
        <v>36</v>
      </c>
      <c r="D68" s="24">
        <v>6.8500000000000005</v>
      </c>
      <c r="E68" s="25">
        <v>6.97</v>
      </c>
      <c r="F68" s="25">
        <v>6.95</v>
      </c>
      <c r="G68" s="25" t="s">
        <v>1319</v>
      </c>
      <c r="H68" s="25" t="s">
        <v>1319</v>
      </c>
      <c r="I68" s="26" t="s">
        <v>1319</v>
      </c>
      <c r="J68" s="27">
        <v>6.918490457413891</v>
      </c>
      <c r="K68" s="26">
        <v>6.97</v>
      </c>
    </row>
    <row r="69" spans="1:11" s="3" customFormat="1" ht="12" customHeight="1" x14ac:dyDescent="0.25">
      <c r="A69" s="38"/>
      <c r="B69" s="22"/>
      <c r="C69" s="59" t="s">
        <v>34</v>
      </c>
      <c r="D69" s="24">
        <v>6.87</v>
      </c>
      <c r="E69" s="25">
        <v>6.9700000000000006</v>
      </c>
      <c r="F69" s="25">
        <v>6.968</v>
      </c>
      <c r="G69" s="57" t="s">
        <v>1319</v>
      </c>
      <c r="H69" s="25" t="s">
        <v>1319</v>
      </c>
      <c r="I69" s="26" t="s">
        <v>1319</v>
      </c>
      <c r="J69" s="27">
        <v>6.9604364575333504</v>
      </c>
      <c r="K69" s="26">
        <v>6.9700000000000006</v>
      </c>
    </row>
    <row r="70" spans="1:11" s="3" customFormat="1" ht="12" customHeight="1" thickBot="1" x14ac:dyDescent="0.3">
      <c r="A70" s="39"/>
      <c r="B70" s="5"/>
      <c r="C70" s="60" t="s">
        <v>33</v>
      </c>
      <c r="D70" s="14">
        <v>6.86</v>
      </c>
      <c r="E70" s="25">
        <v>6.9700000000000006</v>
      </c>
      <c r="F70" s="15" t="s">
        <v>1319</v>
      </c>
      <c r="G70" s="15" t="s">
        <v>1319</v>
      </c>
      <c r="H70" s="15" t="s">
        <v>1319</v>
      </c>
      <c r="I70" s="16" t="s">
        <v>1319</v>
      </c>
      <c r="J70" s="17">
        <v>6.86</v>
      </c>
      <c r="K70" s="16">
        <v>6.9700000000000006</v>
      </c>
    </row>
    <row r="71" spans="1:11" s="3" customFormat="1" ht="12" customHeight="1" thickBot="1" x14ac:dyDescent="0.3">
      <c r="A71" s="66"/>
      <c r="C71" s="90" t="s">
        <v>724</v>
      </c>
      <c r="D71" s="85">
        <v>6.8650767601767368</v>
      </c>
      <c r="E71" s="86">
        <v>6.97</v>
      </c>
      <c r="F71" s="86">
        <v>6.9560000000000004</v>
      </c>
      <c r="G71" s="86" t="s">
        <v>1319</v>
      </c>
      <c r="H71" s="86" t="s">
        <v>1319</v>
      </c>
      <c r="I71" s="87" t="s">
        <v>1319</v>
      </c>
      <c r="J71" s="88">
        <v>6.9495388212518741</v>
      </c>
      <c r="K71" s="87">
        <v>6.97</v>
      </c>
    </row>
    <row r="72" spans="1:11" s="3" customFormat="1" ht="12" customHeight="1" x14ac:dyDescent="0.25">
      <c r="A72" s="39"/>
      <c r="B72" s="5"/>
      <c r="C72" s="18" t="s">
        <v>32</v>
      </c>
      <c r="D72" s="14">
        <v>6.87</v>
      </c>
      <c r="E72" s="15">
        <v>6.97</v>
      </c>
      <c r="F72" s="15" t="s">
        <v>1319</v>
      </c>
      <c r="G72" s="15" t="s">
        <v>1319</v>
      </c>
      <c r="H72" s="15" t="s">
        <v>1319</v>
      </c>
      <c r="I72" s="16" t="s">
        <v>1319</v>
      </c>
      <c r="J72" s="17">
        <v>6.87</v>
      </c>
      <c r="K72" s="16">
        <v>6.97</v>
      </c>
    </row>
    <row r="73" spans="1:11" s="3" customFormat="1" ht="12" customHeight="1" thickBot="1" x14ac:dyDescent="0.3">
      <c r="A73" s="39"/>
      <c r="B73" s="5"/>
      <c r="C73" s="18" t="s">
        <v>727</v>
      </c>
      <c r="D73" s="14">
        <v>6.85</v>
      </c>
      <c r="E73" s="15">
        <v>6.97</v>
      </c>
      <c r="F73" s="15">
        <v>6.9560000000000004</v>
      </c>
      <c r="G73" s="15" t="s">
        <v>1319</v>
      </c>
      <c r="H73" s="15" t="s">
        <v>1319</v>
      </c>
      <c r="I73" s="16" t="s">
        <v>1319</v>
      </c>
      <c r="J73" s="17">
        <v>6.9540408177647546</v>
      </c>
      <c r="K73" s="16">
        <v>6.97</v>
      </c>
    </row>
    <row r="74" spans="1:11" s="6" customFormat="1" ht="14.25" customHeight="1" thickBot="1" x14ac:dyDescent="0.3">
      <c r="A74" s="40"/>
      <c r="B74" s="44"/>
      <c r="C74" s="81" t="s">
        <v>45</v>
      </c>
      <c r="D74" s="76" t="s">
        <v>1319</v>
      </c>
      <c r="E74" s="77" t="s">
        <v>1319</v>
      </c>
      <c r="F74" s="77" t="s">
        <v>1319</v>
      </c>
      <c r="G74" s="77" t="s">
        <v>1319</v>
      </c>
      <c r="H74" s="77" t="s">
        <v>1319</v>
      </c>
      <c r="I74" s="78" t="s">
        <v>1319</v>
      </c>
      <c r="J74" s="79" t="s">
        <v>1319</v>
      </c>
      <c r="K74" s="78" t="s">
        <v>1319</v>
      </c>
    </row>
    <row r="75" spans="1:11" ht="12" customHeight="1" thickBot="1" x14ac:dyDescent="0.3">
      <c r="A75" s="38"/>
      <c r="B75" s="44"/>
      <c r="C75" s="70" t="s">
        <v>46</v>
      </c>
      <c r="D75" s="14" t="s">
        <v>1319</v>
      </c>
      <c r="E75" s="15" t="s">
        <v>1319</v>
      </c>
      <c r="F75" s="15" t="s">
        <v>1319</v>
      </c>
      <c r="G75" s="15" t="s">
        <v>1319</v>
      </c>
      <c r="H75" s="15" t="s">
        <v>1319</v>
      </c>
      <c r="I75" s="16" t="s">
        <v>1319</v>
      </c>
      <c r="J75" s="17" t="s">
        <v>1319</v>
      </c>
      <c r="K75" s="93" t="s">
        <v>1319</v>
      </c>
    </row>
    <row r="76" spans="1:11" x14ac:dyDescent="0.25">
      <c r="A76" s="41"/>
      <c r="C76" s="121" t="s">
        <v>47</v>
      </c>
      <c r="D76" s="121"/>
      <c r="E76" s="121"/>
      <c r="F76" s="121"/>
      <c r="G76" s="121"/>
      <c r="H76" s="121"/>
      <c r="I76" s="121"/>
      <c r="J76" s="121"/>
    </row>
    <row r="77" spans="1:11" ht="14.25" thickBot="1" x14ac:dyDescent="0.3">
      <c r="A77" s="41"/>
      <c r="C77" s="122" t="s">
        <v>48</v>
      </c>
      <c r="D77" s="122"/>
      <c r="E77" s="122"/>
      <c r="F77" s="122"/>
      <c r="G77" s="122"/>
      <c r="H77" s="122"/>
      <c r="I77" s="122"/>
      <c r="J77" s="122"/>
    </row>
    <row r="78" spans="1:11" ht="14.25" customHeight="1" x14ac:dyDescent="0.25">
      <c r="A78" s="41"/>
      <c r="C78" s="132" t="s">
        <v>44</v>
      </c>
      <c r="D78" s="133"/>
      <c r="E78" s="115" t="s">
        <v>43</v>
      </c>
      <c r="F78" s="116"/>
      <c r="G78" s="116"/>
      <c r="H78" s="117"/>
      <c r="I78" s="125" t="s">
        <v>42</v>
      </c>
      <c r="J78" s="126"/>
    </row>
    <row r="79" spans="1:11" ht="13.5" customHeight="1" x14ac:dyDescent="0.25">
      <c r="A79" s="41"/>
      <c r="C79" s="134"/>
      <c r="D79" s="135"/>
      <c r="E79" s="129" t="s">
        <v>40</v>
      </c>
      <c r="F79" s="130"/>
      <c r="G79" s="131" t="s">
        <v>41</v>
      </c>
      <c r="H79" s="130"/>
      <c r="I79" s="127"/>
      <c r="J79" s="128"/>
    </row>
    <row r="80" spans="1:11" ht="15.75" customHeight="1" thickBot="1" x14ac:dyDescent="0.3">
      <c r="A80" s="41"/>
      <c r="C80" s="136"/>
      <c r="D80" s="137"/>
      <c r="E80" s="8" t="s">
        <v>10</v>
      </c>
      <c r="F80" s="7" t="s">
        <v>11</v>
      </c>
      <c r="G80" s="7" t="s">
        <v>10</v>
      </c>
      <c r="H80" s="7" t="s">
        <v>11</v>
      </c>
      <c r="I80" s="7" t="s">
        <v>10</v>
      </c>
      <c r="J80" s="9" t="s">
        <v>11</v>
      </c>
    </row>
    <row r="81" spans="1:11" ht="12" customHeight="1" x14ac:dyDescent="0.25">
      <c r="A81" s="37"/>
      <c r="C81" s="138" t="s">
        <v>728</v>
      </c>
      <c r="D81" s="139"/>
      <c r="E81" s="42">
        <v>1301915.75</v>
      </c>
      <c r="F81" s="34">
        <v>21823780.180000003</v>
      </c>
      <c r="G81" s="34">
        <v>21277344.600000001</v>
      </c>
      <c r="H81" s="34">
        <v>8316577.9000000004</v>
      </c>
      <c r="I81" s="28">
        <v>0</v>
      </c>
      <c r="J81" s="29">
        <v>0</v>
      </c>
    </row>
    <row r="82" spans="1:11" ht="12" customHeight="1" x14ac:dyDescent="0.25">
      <c r="A82" s="58"/>
      <c r="C82" s="140" t="s">
        <v>698</v>
      </c>
      <c r="D82" s="141"/>
      <c r="E82" s="61">
        <v>1005</v>
      </c>
      <c r="F82" s="30">
        <v>37885.240000000005</v>
      </c>
      <c r="G82" s="30">
        <v>0</v>
      </c>
      <c r="H82" s="30">
        <v>0</v>
      </c>
      <c r="I82" s="54">
        <v>0</v>
      </c>
      <c r="J82" s="31">
        <v>0</v>
      </c>
    </row>
    <row r="83" spans="1:11" ht="12" customHeight="1" x14ac:dyDescent="0.25">
      <c r="A83" s="66"/>
      <c r="C83" s="142" t="s">
        <v>729</v>
      </c>
      <c r="D83" s="141"/>
      <c r="E83" s="61">
        <v>66802.25</v>
      </c>
      <c r="F83" s="61">
        <v>1648075.56</v>
      </c>
      <c r="G83" s="61">
        <v>166511.32</v>
      </c>
      <c r="H83" s="61">
        <v>0</v>
      </c>
      <c r="I83" s="61">
        <v>0</v>
      </c>
      <c r="J83" s="31">
        <v>0</v>
      </c>
    </row>
    <row r="84" spans="1:11" ht="12" customHeight="1" x14ac:dyDescent="0.25">
      <c r="A84" s="37"/>
      <c r="C84" s="140" t="s">
        <v>49</v>
      </c>
      <c r="D84" s="141"/>
      <c r="E84" s="43">
        <v>14359.59</v>
      </c>
      <c r="F84" s="30">
        <v>139945.82</v>
      </c>
      <c r="G84" s="30">
        <v>0</v>
      </c>
      <c r="H84" s="97">
        <v>0</v>
      </c>
      <c r="I84" s="30">
        <v>0</v>
      </c>
      <c r="J84" s="55">
        <v>0</v>
      </c>
    </row>
    <row r="85" spans="1:11" ht="12" customHeight="1" x14ac:dyDescent="0.25">
      <c r="A85" s="83"/>
      <c r="C85" s="142" t="s">
        <v>737</v>
      </c>
      <c r="D85" s="141"/>
      <c r="E85" s="43">
        <v>4745.33</v>
      </c>
      <c r="F85" s="30">
        <v>14431.53</v>
      </c>
      <c r="G85" s="30">
        <v>1470</v>
      </c>
      <c r="H85" s="30">
        <v>0</v>
      </c>
      <c r="I85" s="30">
        <v>0</v>
      </c>
      <c r="J85" s="55">
        <v>0</v>
      </c>
    </row>
    <row r="86" spans="1:11" ht="12" customHeight="1" thickBot="1" x14ac:dyDescent="0.3">
      <c r="A86" s="40"/>
      <c r="C86" s="123" t="s">
        <v>50</v>
      </c>
      <c r="D86" s="124"/>
      <c r="E86" s="56">
        <v>0</v>
      </c>
      <c r="F86" s="32">
        <v>0</v>
      </c>
      <c r="G86" s="32">
        <v>0</v>
      </c>
      <c r="H86" s="32">
        <v>0</v>
      </c>
      <c r="I86" s="32">
        <v>0</v>
      </c>
      <c r="J86" s="33">
        <v>0</v>
      </c>
    </row>
    <row r="87" spans="1:11" x14ac:dyDescent="0.25">
      <c r="A87" s="41"/>
      <c r="C87" s="5" t="s">
        <v>55</v>
      </c>
      <c r="E87" s="21"/>
      <c r="F87" s="21"/>
      <c r="G87" s="21"/>
      <c r="H87" s="21"/>
      <c r="I87" s="21"/>
      <c r="J87" s="21"/>
      <c r="K87" s="45"/>
    </row>
    <row r="88" spans="1:11" ht="13.5" customHeight="1" x14ac:dyDescent="0.25">
      <c r="C88" s="5" t="s">
        <v>753</v>
      </c>
      <c r="I88" s="45"/>
      <c r="J88" s="45"/>
    </row>
    <row r="89" spans="1:11" ht="13.5" customHeight="1" x14ac:dyDescent="0.25">
      <c r="C89" s="5" t="s">
        <v>754</v>
      </c>
      <c r="J89" s="21"/>
    </row>
    <row r="90" spans="1:11" ht="13.5" customHeight="1" x14ac:dyDescent="0.25">
      <c r="C90" s="5" t="s">
        <v>755</v>
      </c>
      <c r="H90" s="21"/>
    </row>
    <row r="91" spans="1:11" ht="13.5" customHeight="1" x14ac:dyDescent="0.25">
      <c r="C91" s="5" t="s">
        <v>756</v>
      </c>
    </row>
    <row r="92" spans="1:11" ht="13.5" customHeight="1" x14ac:dyDescent="0.25">
      <c r="C92" s="5" t="s">
        <v>757</v>
      </c>
    </row>
    <row r="94" spans="1:11" x14ac:dyDescent="0.25">
      <c r="C94" s="5" t="s">
        <v>56</v>
      </c>
    </row>
    <row r="95" spans="1:11" x14ac:dyDescent="0.25">
      <c r="C95" s="5" t="s">
        <v>57</v>
      </c>
    </row>
    <row r="98" spans="3:11" ht="15" x14ac:dyDescent="0.3">
      <c r="C98" s="48"/>
      <c r="D98" s="49"/>
      <c r="E98" s="49"/>
      <c r="F98" s="49"/>
      <c r="G98" s="49"/>
      <c r="H98" s="49"/>
      <c r="I98" s="49"/>
      <c r="J98" s="49"/>
      <c r="K98" s="49"/>
    </row>
  </sheetData>
  <mergeCells count="24">
    <mergeCell ref="C76:J76"/>
    <mergeCell ref="C77:J77"/>
    <mergeCell ref="C86:D86"/>
    <mergeCell ref="E78:H78"/>
    <mergeCell ref="I78:J79"/>
    <mergeCell ref="E79:F79"/>
    <mergeCell ref="G79:H79"/>
    <mergeCell ref="C78:D80"/>
    <mergeCell ref="C81:D81"/>
    <mergeCell ref="C82:D82"/>
    <mergeCell ref="C84:D84"/>
    <mergeCell ref="C83:D83"/>
    <mergeCell ref="C85:D85"/>
    <mergeCell ref="C65:K65"/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</mergeCells>
  <conditionalFormatting sqref="F55:K55 F44:K50 D66:K71 D10:K43">
    <cfRule type="cellIs" dxfId="51" priority="94" operator="lessThan">
      <formula>6</formula>
    </cfRule>
  </conditionalFormatting>
  <conditionalFormatting sqref="F55:K55 F44:K50 D66:K71 D11:K43">
    <cfRule type="cellIs" dxfId="50" priority="91" operator="lessThan">
      <formula>6</formula>
    </cfRule>
    <cfRule type="cellIs" dxfId="49" priority="92" operator="lessThan">
      <formula>5</formula>
    </cfRule>
    <cfRule type="cellIs" dxfId="48" priority="93" operator="lessThan">
      <formula>5</formula>
    </cfRule>
  </conditionalFormatting>
  <conditionalFormatting sqref="D73:K73">
    <cfRule type="cellIs" dxfId="47" priority="90" operator="lessThan">
      <formula>6</formula>
    </cfRule>
  </conditionalFormatting>
  <conditionalFormatting sqref="D73:K73">
    <cfRule type="cellIs" dxfId="46" priority="87" operator="lessThan">
      <formula>6</formula>
    </cfRule>
    <cfRule type="cellIs" dxfId="45" priority="88" operator="lessThan">
      <formula>5</formula>
    </cfRule>
    <cfRule type="cellIs" dxfId="44" priority="89" operator="lessThan">
      <formula>5</formula>
    </cfRule>
  </conditionalFormatting>
  <conditionalFormatting sqref="D72:K72">
    <cfRule type="cellIs" dxfId="43" priority="86" operator="lessThan">
      <formula>6</formula>
    </cfRule>
  </conditionalFormatting>
  <conditionalFormatting sqref="D72:K72">
    <cfRule type="cellIs" dxfId="42" priority="83" operator="lessThan">
      <formula>6</formula>
    </cfRule>
    <cfRule type="cellIs" dxfId="41" priority="84" operator="lessThan">
      <formula>5</formula>
    </cfRule>
    <cfRule type="cellIs" dxfId="40" priority="85" operator="lessThan">
      <formula>5</formula>
    </cfRule>
  </conditionalFormatting>
  <conditionalFormatting sqref="F51:K51">
    <cfRule type="cellIs" dxfId="39" priority="82" operator="lessThan">
      <formula>6</formula>
    </cfRule>
  </conditionalFormatting>
  <conditionalFormatting sqref="F51:K51">
    <cfRule type="cellIs" dxfId="38" priority="79" operator="lessThan">
      <formula>6</formula>
    </cfRule>
    <cfRule type="cellIs" dxfId="37" priority="80" operator="lessThan">
      <formula>5</formula>
    </cfRule>
    <cfRule type="cellIs" dxfId="36" priority="81" operator="lessThan">
      <formula>5</formula>
    </cfRule>
  </conditionalFormatting>
  <conditionalFormatting sqref="F52:K52">
    <cfRule type="cellIs" dxfId="35" priority="62" operator="lessThan">
      <formula>6</formula>
    </cfRule>
  </conditionalFormatting>
  <conditionalFormatting sqref="F52:K52">
    <cfRule type="cellIs" dxfId="34" priority="59" operator="lessThan">
      <formula>6</formula>
    </cfRule>
    <cfRule type="cellIs" dxfId="33" priority="60" operator="lessThan">
      <formula>5</formula>
    </cfRule>
    <cfRule type="cellIs" dxfId="32" priority="61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2" operator="lessThan">
      <formula>6</formula>
    </cfRule>
  </conditionalFormatting>
  <conditionalFormatting sqref="F53:K53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55:E55 D44:E53">
    <cfRule type="cellIs" dxfId="11" priority="18" operator="lessThan">
      <formula>6</formula>
    </cfRule>
  </conditionalFormatting>
  <conditionalFormatting sqref="D55:E55 D44:E53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F54:K54">
    <cfRule type="cellIs" dxfId="7" priority="12" operator="lessThan">
      <formula>6</formula>
    </cfRule>
  </conditionalFormatting>
  <conditionalFormatting sqref="F54:K54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4:E54">
    <cfRule type="cellIs" dxfId="3" priority="8" operator="lessThan">
      <formula>6</formula>
    </cfRule>
  </conditionalFormatting>
  <conditionalFormatting sqref="D54:E54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181"/>
  <sheetViews>
    <sheetView topLeftCell="A148" workbookViewId="0">
      <selection activeCell="B179" sqref="B179"/>
    </sheetView>
  </sheetViews>
  <sheetFormatPr baseColWidth="10" defaultRowHeight="15" x14ac:dyDescent="0.25"/>
  <cols>
    <col min="1" max="1" width="10.28515625" bestFit="1" customWidth="1"/>
    <col min="2" max="2" width="44.5703125" bestFit="1" customWidth="1"/>
    <col min="3" max="3" width="15" bestFit="1" customWidth="1"/>
    <col min="4" max="4" width="12.5703125" bestFit="1" customWidth="1"/>
    <col min="5" max="5" width="7.85546875" bestFit="1" customWidth="1"/>
    <col min="6" max="6" width="8.140625" bestFit="1" customWidth="1"/>
    <col min="7" max="7" width="11.28515625" bestFit="1" customWidth="1"/>
    <col min="8" max="8" width="6.5703125" bestFit="1" customWidth="1"/>
    <col min="9" max="9" width="6.7109375" bestFit="1" customWidth="1"/>
  </cols>
  <sheetData>
    <row r="1" spans="1:9" x14ac:dyDescent="0.25">
      <c r="A1" t="s">
        <v>74</v>
      </c>
      <c r="B1" t="s">
        <v>75</v>
      </c>
      <c r="C1" t="s">
        <v>76</v>
      </c>
      <c r="D1" t="s">
        <v>77</v>
      </c>
      <c r="E1" t="s">
        <v>78</v>
      </c>
      <c r="F1" t="s">
        <v>79</v>
      </c>
      <c r="G1" t="s">
        <v>80</v>
      </c>
      <c r="H1" t="s">
        <v>81</v>
      </c>
      <c r="I1" t="s">
        <v>82</v>
      </c>
    </row>
    <row r="2" spans="1:9" x14ac:dyDescent="0.25">
      <c r="A2">
        <v>1</v>
      </c>
      <c r="B2" t="s">
        <v>83</v>
      </c>
      <c r="C2" t="s">
        <v>84</v>
      </c>
      <c r="D2" t="s">
        <v>85</v>
      </c>
      <c r="E2" t="s">
        <v>86</v>
      </c>
      <c r="F2" t="s">
        <v>87</v>
      </c>
      <c r="G2">
        <v>10</v>
      </c>
      <c r="H2" t="s">
        <v>88</v>
      </c>
      <c r="I2">
        <v>1</v>
      </c>
    </row>
    <row r="3" spans="1:9" x14ac:dyDescent="0.25">
      <c r="A3">
        <v>3</v>
      </c>
      <c r="B3" t="s">
        <v>89</v>
      </c>
      <c r="C3" t="s">
        <v>90</v>
      </c>
      <c r="D3" t="s">
        <v>91</v>
      </c>
      <c r="E3" t="s">
        <v>86</v>
      </c>
      <c r="F3" t="s">
        <v>87</v>
      </c>
      <c r="G3">
        <v>10</v>
      </c>
      <c r="H3" t="s">
        <v>92</v>
      </c>
      <c r="I3">
        <v>3</v>
      </c>
    </row>
    <row r="4" spans="1:9" x14ac:dyDescent="0.25">
      <c r="A4">
        <v>4</v>
      </c>
      <c r="B4" t="s">
        <v>93</v>
      </c>
      <c r="C4" t="s">
        <v>94</v>
      </c>
      <c r="D4" t="s">
        <v>95</v>
      </c>
      <c r="E4" t="s">
        <v>86</v>
      </c>
      <c r="F4" t="s">
        <v>87</v>
      </c>
      <c r="G4">
        <v>10</v>
      </c>
      <c r="H4" t="s">
        <v>96</v>
      </c>
      <c r="I4">
        <v>4</v>
      </c>
    </row>
    <row r="5" spans="1:9" x14ac:dyDescent="0.25">
      <c r="A5">
        <v>6</v>
      </c>
      <c r="B5" t="s">
        <v>97</v>
      </c>
      <c r="C5" t="s">
        <v>98</v>
      </c>
      <c r="D5" t="s">
        <v>99</v>
      </c>
      <c r="E5" t="s">
        <v>86</v>
      </c>
      <c r="F5" t="s">
        <v>87</v>
      </c>
      <c r="G5">
        <v>10</v>
      </c>
      <c r="H5" t="s">
        <v>100</v>
      </c>
      <c r="I5">
        <v>6</v>
      </c>
    </row>
    <row r="6" spans="1:9" x14ac:dyDescent="0.25">
      <c r="A6">
        <v>7</v>
      </c>
      <c r="B6" t="s">
        <v>101</v>
      </c>
      <c r="C6" t="s">
        <v>102</v>
      </c>
      <c r="D6" t="s">
        <v>103</v>
      </c>
      <c r="E6" t="s">
        <v>86</v>
      </c>
      <c r="F6" t="s">
        <v>87</v>
      </c>
      <c r="G6">
        <v>10</v>
      </c>
      <c r="H6" t="s">
        <v>104</v>
      </c>
      <c r="I6">
        <v>7</v>
      </c>
    </row>
    <row r="7" spans="1:9" x14ac:dyDescent="0.25">
      <c r="A7">
        <v>8</v>
      </c>
      <c r="B7" t="s">
        <v>105</v>
      </c>
      <c r="C7" t="s">
        <v>84</v>
      </c>
      <c r="D7" t="s">
        <v>106</v>
      </c>
      <c r="E7" t="s">
        <v>86</v>
      </c>
      <c r="F7" t="s">
        <v>87</v>
      </c>
      <c r="G7">
        <v>10</v>
      </c>
      <c r="H7" t="s">
        <v>107</v>
      </c>
      <c r="I7">
        <v>8</v>
      </c>
    </row>
    <row r="8" spans="1:9" x14ac:dyDescent="0.25">
      <c r="A8">
        <v>9</v>
      </c>
      <c r="B8" t="s">
        <v>108</v>
      </c>
      <c r="C8" t="s">
        <v>84</v>
      </c>
      <c r="D8" t="s">
        <v>109</v>
      </c>
      <c r="E8" t="s">
        <v>86</v>
      </c>
      <c r="F8" t="s">
        <v>87</v>
      </c>
      <c r="G8">
        <v>10</v>
      </c>
      <c r="H8" t="s">
        <v>110</v>
      </c>
      <c r="I8">
        <v>9</v>
      </c>
    </row>
    <row r="9" spans="1:9" x14ac:dyDescent="0.25">
      <c r="A9">
        <v>10</v>
      </c>
      <c r="B9" t="s">
        <v>111</v>
      </c>
      <c r="C9" t="s">
        <v>112</v>
      </c>
      <c r="D9" t="s">
        <v>113</v>
      </c>
      <c r="E9" t="s">
        <v>86</v>
      </c>
      <c r="F9" t="s">
        <v>87</v>
      </c>
      <c r="G9">
        <v>10</v>
      </c>
      <c r="H9" t="s">
        <v>114</v>
      </c>
      <c r="I9">
        <v>10</v>
      </c>
    </row>
    <row r="10" spans="1:9" x14ac:dyDescent="0.25">
      <c r="A10">
        <v>11</v>
      </c>
      <c r="B10" t="s">
        <v>115</v>
      </c>
      <c r="C10" t="s">
        <v>116</v>
      </c>
      <c r="D10" t="s">
        <v>117</v>
      </c>
      <c r="E10" t="s">
        <v>86</v>
      </c>
      <c r="F10" t="s">
        <v>87</v>
      </c>
      <c r="G10">
        <v>10</v>
      </c>
      <c r="H10" t="s">
        <v>118</v>
      </c>
      <c r="I10">
        <v>11</v>
      </c>
    </row>
    <row r="11" spans="1:9" x14ac:dyDescent="0.25">
      <c r="A11">
        <v>12</v>
      </c>
      <c r="B11" t="s">
        <v>119</v>
      </c>
      <c r="C11" t="s">
        <v>120</v>
      </c>
      <c r="D11" t="s">
        <v>121</v>
      </c>
      <c r="E11" t="s">
        <v>86</v>
      </c>
      <c r="F11" t="s">
        <v>87</v>
      </c>
      <c r="G11">
        <v>10</v>
      </c>
      <c r="H11" t="s">
        <v>122</v>
      </c>
      <c r="I11">
        <v>12</v>
      </c>
    </row>
    <row r="12" spans="1:9" x14ac:dyDescent="0.25">
      <c r="A12">
        <v>13</v>
      </c>
      <c r="B12" t="s">
        <v>123</v>
      </c>
      <c r="C12" t="s">
        <v>94</v>
      </c>
      <c r="D12" t="s">
        <v>124</v>
      </c>
      <c r="E12" t="s">
        <v>86</v>
      </c>
      <c r="F12" t="s">
        <v>87</v>
      </c>
      <c r="G12">
        <v>10</v>
      </c>
      <c r="H12" t="s">
        <v>125</v>
      </c>
      <c r="I12">
        <v>13</v>
      </c>
    </row>
    <row r="13" spans="1:9" x14ac:dyDescent="0.25">
      <c r="A13">
        <v>15</v>
      </c>
      <c r="B13" t="s">
        <v>126</v>
      </c>
      <c r="C13" t="s">
        <v>127</v>
      </c>
      <c r="D13" t="s">
        <v>128</v>
      </c>
      <c r="E13" t="s">
        <v>86</v>
      </c>
      <c r="F13" t="s">
        <v>87</v>
      </c>
      <c r="G13">
        <v>10</v>
      </c>
      <c r="H13" t="s">
        <v>129</v>
      </c>
      <c r="I13">
        <v>15</v>
      </c>
    </row>
    <row r="14" spans="1:9" x14ac:dyDescent="0.25">
      <c r="A14">
        <v>16</v>
      </c>
      <c r="B14" t="s">
        <v>130</v>
      </c>
      <c r="C14" t="s">
        <v>102</v>
      </c>
      <c r="D14" t="s">
        <v>131</v>
      </c>
      <c r="E14" t="s">
        <v>86</v>
      </c>
      <c r="F14" t="s">
        <v>87</v>
      </c>
      <c r="G14">
        <v>10</v>
      </c>
      <c r="H14" t="s">
        <v>132</v>
      </c>
      <c r="I14">
        <v>16</v>
      </c>
    </row>
    <row r="15" spans="1:9" x14ac:dyDescent="0.25">
      <c r="A15">
        <v>17</v>
      </c>
      <c r="B15" t="s">
        <v>133</v>
      </c>
      <c r="C15" t="s">
        <v>134</v>
      </c>
      <c r="D15" t="s">
        <v>135</v>
      </c>
      <c r="E15" t="s">
        <v>86</v>
      </c>
      <c r="F15" t="s">
        <v>87</v>
      </c>
      <c r="G15">
        <v>10</v>
      </c>
      <c r="H15" t="s">
        <v>136</v>
      </c>
      <c r="I15">
        <v>17</v>
      </c>
    </row>
    <row r="16" spans="1:9" x14ac:dyDescent="0.25">
      <c r="A16">
        <v>19</v>
      </c>
      <c r="B16" t="s">
        <v>137</v>
      </c>
      <c r="C16" t="s">
        <v>138</v>
      </c>
      <c r="D16" t="s">
        <v>138</v>
      </c>
      <c r="E16" t="s">
        <v>86</v>
      </c>
      <c r="F16" t="s">
        <v>87</v>
      </c>
      <c r="G16">
        <v>10</v>
      </c>
      <c r="H16" t="s">
        <v>139</v>
      </c>
      <c r="I16">
        <v>19</v>
      </c>
    </row>
    <row r="17" spans="1:9" x14ac:dyDescent="0.25">
      <c r="A17">
        <v>20</v>
      </c>
      <c r="B17" t="s">
        <v>140</v>
      </c>
      <c r="C17" t="s">
        <v>141</v>
      </c>
      <c r="D17" t="s">
        <v>142</v>
      </c>
      <c r="E17" t="s">
        <v>86</v>
      </c>
      <c r="F17" t="s">
        <v>87</v>
      </c>
      <c r="G17">
        <v>10</v>
      </c>
      <c r="H17" t="s">
        <v>143</v>
      </c>
      <c r="I17">
        <v>20</v>
      </c>
    </row>
    <row r="18" spans="1:9" x14ac:dyDescent="0.25">
      <c r="A18">
        <v>21</v>
      </c>
      <c r="B18" t="s">
        <v>144</v>
      </c>
      <c r="C18" t="s">
        <v>145</v>
      </c>
      <c r="D18" t="s">
        <v>146</v>
      </c>
      <c r="E18" t="s">
        <v>86</v>
      </c>
      <c r="F18" t="s">
        <v>87</v>
      </c>
      <c r="G18">
        <v>10</v>
      </c>
      <c r="H18" t="s">
        <v>147</v>
      </c>
      <c r="I18">
        <v>21</v>
      </c>
    </row>
    <row r="19" spans="1:9" x14ac:dyDescent="0.25">
      <c r="A19">
        <v>22</v>
      </c>
      <c r="B19" t="s">
        <v>148</v>
      </c>
      <c r="C19" t="s">
        <v>84</v>
      </c>
      <c r="D19" t="s">
        <v>149</v>
      </c>
      <c r="E19" t="s">
        <v>86</v>
      </c>
      <c r="F19" t="s">
        <v>87</v>
      </c>
      <c r="G19">
        <v>10</v>
      </c>
      <c r="H19" t="s">
        <v>150</v>
      </c>
      <c r="I19">
        <v>22</v>
      </c>
    </row>
    <row r="20" spans="1:9" x14ac:dyDescent="0.25">
      <c r="A20">
        <v>23</v>
      </c>
      <c r="B20" t="s">
        <v>151</v>
      </c>
      <c r="C20" t="s">
        <v>116</v>
      </c>
      <c r="D20" t="s">
        <v>152</v>
      </c>
      <c r="E20" t="s">
        <v>86</v>
      </c>
      <c r="F20" t="s">
        <v>87</v>
      </c>
      <c r="G20">
        <v>10</v>
      </c>
      <c r="H20" t="s">
        <v>153</v>
      </c>
      <c r="I20">
        <v>23</v>
      </c>
    </row>
    <row r="21" spans="1:9" x14ac:dyDescent="0.25">
      <c r="A21">
        <v>24</v>
      </c>
      <c r="B21" t="s">
        <v>154</v>
      </c>
      <c r="C21" t="s">
        <v>155</v>
      </c>
      <c r="D21" t="s">
        <v>156</v>
      </c>
      <c r="E21" t="s">
        <v>86</v>
      </c>
      <c r="F21" t="s">
        <v>87</v>
      </c>
      <c r="G21">
        <v>10</v>
      </c>
      <c r="H21" t="s">
        <v>157</v>
      </c>
      <c r="I21">
        <v>24</v>
      </c>
    </row>
    <row r="22" spans="1:9" x14ac:dyDescent="0.25">
      <c r="A22">
        <v>25</v>
      </c>
      <c r="B22" t="s">
        <v>158</v>
      </c>
      <c r="C22" t="s">
        <v>159</v>
      </c>
      <c r="D22" t="s">
        <v>160</v>
      </c>
      <c r="E22" t="s">
        <v>86</v>
      </c>
      <c r="F22" t="s">
        <v>87</v>
      </c>
      <c r="G22">
        <v>10</v>
      </c>
      <c r="H22" t="s">
        <v>161</v>
      </c>
      <c r="I22">
        <v>25</v>
      </c>
    </row>
    <row r="23" spans="1:9" x14ac:dyDescent="0.25">
      <c r="A23">
        <v>29</v>
      </c>
      <c r="B23" t="s">
        <v>162</v>
      </c>
      <c r="C23" t="s">
        <v>163</v>
      </c>
      <c r="D23" t="s">
        <v>164</v>
      </c>
      <c r="E23" t="s">
        <v>86</v>
      </c>
      <c r="F23" t="s">
        <v>87</v>
      </c>
      <c r="G23">
        <v>10</v>
      </c>
      <c r="H23" t="s">
        <v>165</v>
      </c>
      <c r="I23">
        <v>29</v>
      </c>
    </row>
    <row r="24" spans="1:9" x14ac:dyDescent="0.25">
      <c r="A24">
        <v>30</v>
      </c>
      <c r="B24" t="s">
        <v>166</v>
      </c>
      <c r="C24" t="s">
        <v>116</v>
      </c>
      <c r="D24" t="s">
        <v>167</v>
      </c>
      <c r="E24" t="s">
        <v>86</v>
      </c>
      <c r="F24" t="s">
        <v>87</v>
      </c>
      <c r="G24">
        <v>10</v>
      </c>
      <c r="H24" t="s">
        <v>168</v>
      </c>
      <c r="I24">
        <v>30</v>
      </c>
    </row>
    <row r="25" spans="1:9" x14ac:dyDescent="0.25">
      <c r="A25">
        <v>31</v>
      </c>
      <c r="B25" t="s">
        <v>169</v>
      </c>
      <c r="C25" t="s">
        <v>94</v>
      </c>
      <c r="D25" t="s">
        <v>170</v>
      </c>
      <c r="E25" t="s">
        <v>86</v>
      </c>
      <c r="F25" t="s">
        <v>87</v>
      </c>
      <c r="G25">
        <v>10</v>
      </c>
      <c r="H25" t="s">
        <v>171</v>
      </c>
      <c r="I25">
        <v>31</v>
      </c>
    </row>
    <row r="26" spans="1:9" x14ac:dyDescent="0.25">
      <c r="A26">
        <v>32</v>
      </c>
      <c r="B26" t="s">
        <v>172</v>
      </c>
      <c r="C26" t="s">
        <v>102</v>
      </c>
      <c r="D26" t="s">
        <v>173</v>
      </c>
      <c r="E26" t="s">
        <v>86</v>
      </c>
      <c r="F26" t="s">
        <v>87</v>
      </c>
      <c r="G26">
        <v>10</v>
      </c>
      <c r="H26" t="s">
        <v>174</v>
      </c>
      <c r="I26">
        <v>32</v>
      </c>
    </row>
    <row r="27" spans="1:9" x14ac:dyDescent="0.25">
      <c r="A27">
        <v>33</v>
      </c>
      <c r="B27" t="s">
        <v>175</v>
      </c>
      <c r="C27" t="s">
        <v>176</v>
      </c>
      <c r="D27" t="s">
        <v>177</v>
      </c>
      <c r="E27" t="s">
        <v>86</v>
      </c>
      <c r="F27" t="s">
        <v>87</v>
      </c>
      <c r="G27">
        <v>10</v>
      </c>
      <c r="H27" t="s">
        <v>178</v>
      </c>
      <c r="I27">
        <v>33</v>
      </c>
    </row>
    <row r="28" spans="1:9" x14ac:dyDescent="0.25">
      <c r="A28">
        <v>34</v>
      </c>
      <c r="B28" t="s">
        <v>179</v>
      </c>
      <c r="C28" t="s">
        <v>102</v>
      </c>
      <c r="D28" t="s">
        <v>180</v>
      </c>
      <c r="E28" t="s">
        <v>86</v>
      </c>
      <c r="F28" t="s">
        <v>87</v>
      </c>
      <c r="G28">
        <v>10</v>
      </c>
      <c r="H28" t="s">
        <v>181</v>
      </c>
      <c r="I28">
        <v>34</v>
      </c>
    </row>
    <row r="29" spans="1:9" x14ac:dyDescent="0.25">
      <c r="A29">
        <v>37</v>
      </c>
      <c r="B29" t="s">
        <v>182</v>
      </c>
      <c r="C29" t="s">
        <v>183</v>
      </c>
      <c r="D29" t="s">
        <v>184</v>
      </c>
      <c r="E29" t="s">
        <v>86</v>
      </c>
      <c r="F29" t="s">
        <v>87</v>
      </c>
      <c r="G29">
        <v>10</v>
      </c>
      <c r="H29" t="s">
        <v>185</v>
      </c>
      <c r="I29">
        <v>37</v>
      </c>
    </row>
    <row r="30" spans="1:9" x14ac:dyDescent="0.25">
      <c r="A30">
        <v>38</v>
      </c>
      <c r="B30" t="s">
        <v>186</v>
      </c>
      <c r="C30" t="s">
        <v>102</v>
      </c>
      <c r="D30" t="s">
        <v>187</v>
      </c>
      <c r="E30" t="s">
        <v>86</v>
      </c>
      <c r="F30" t="s">
        <v>87</v>
      </c>
      <c r="G30">
        <v>10</v>
      </c>
      <c r="H30" t="s">
        <v>188</v>
      </c>
      <c r="I30">
        <v>38</v>
      </c>
    </row>
    <row r="31" spans="1:9" x14ac:dyDescent="0.25">
      <c r="A31">
        <v>40</v>
      </c>
      <c r="B31" t="s">
        <v>189</v>
      </c>
      <c r="C31" t="s">
        <v>190</v>
      </c>
      <c r="D31" t="s">
        <v>191</v>
      </c>
      <c r="E31" t="s">
        <v>86</v>
      </c>
      <c r="F31" t="s">
        <v>87</v>
      </c>
      <c r="G31">
        <v>10</v>
      </c>
      <c r="H31" t="s">
        <v>192</v>
      </c>
      <c r="I31">
        <v>40</v>
      </c>
    </row>
    <row r="32" spans="1:9" x14ac:dyDescent="0.25">
      <c r="A32">
        <v>41</v>
      </c>
      <c r="B32" t="s">
        <v>193</v>
      </c>
      <c r="C32" t="s">
        <v>102</v>
      </c>
      <c r="D32" t="s">
        <v>194</v>
      </c>
      <c r="E32" t="s">
        <v>86</v>
      </c>
      <c r="F32" t="s">
        <v>87</v>
      </c>
      <c r="G32">
        <v>10</v>
      </c>
      <c r="H32" t="s">
        <v>92</v>
      </c>
      <c r="I32">
        <v>41</v>
      </c>
    </row>
    <row r="33" spans="1:9" x14ac:dyDescent="0.25">
      <c r="A33">
        <v>42</v>
      </c>
      <c r="B33" t="s">
        <v>195</v>
      </c>
      <c r="C33" t="s">
        <v>84</v>
      </c>
      <c r="D33" t="s">
        <v>196</v>
      </c>
      <c r="E33" t="s">
        <v>86</v>
      </c>
      <c r="F33" t="s">
        <v>87</v>
      </c>
      <c r="G33">
        <v>10</v>
      </c>
      <c r="H33" t="s">
        <v>197</v>
      </c>
      <c r="I33">
        <v>42</v>
      </c>
    </row>
    <row r="34" spans="1:9" x14ac:dyDescent="0.25">
      <c r="A34">
        <v>43</v>
      </c>
      <c r="B34" t="s">
        <v>198</v>
      </c>
      <c r="C34" t="s">
        <v>199</v>
      </c>
      <c r="D34" t="s">
        <v>200</v>
      </c>
      <c r="E34" t="s">
        <v>86</v>
      </c>
      <c r="F34" t="s">
        <v>87</v>
      </c>
      <c r="G34">
        <v>10</v>
      </c>
      <c r="H34" t="s">
        <v>201</v>
      </c>
      <c r="I34">
        <v>43</v>
      </c>
    </row>
    <row r="35" spans="1:9" x14ac:dyDescent="0.25">
      <c r="A35">
        <v>44</v>
      </c>
      <c r="B35" t="s">
        <v>202</v>
      </c>
      <c r="C35" t="s">
        <v>203</v>
      </c>
      <c r="D35" t="s">
        <v>204</v>
      </c>
      <c r="E35" t="s">
        <v>205</v>
      </c>
      <c r="F35" t="s">
        <v>206</v>
      </c>
      <c r="G35">
        <v>10</v>
      </c>
      <c r="H35" t="s">
        <v>207</v>
      </c>
      <c r="I35">
        <v>69</v>
      </c>
    </row>
    <row r="36" spans="1:9" x14ac:dyDescent="0.25">
      <c r="A36">
        <v>45</v>
      </c>
      <c r="B36" t="s">
        <v>208</v>
      </c>
      <c r="C36" t="s">
        <v>209</v>
      </c>
      <c r="D36" t="s">
        <v>210</v>
      </c>
      <c r="E36" t="s">
        <v>86</v>
      </c>
      <c r="F36" t="s">
        <v>87</v>
      </c>
      <c r="G36">
        <v>10</v>
      </c>
      <c r="H36" t="s">
        <v>207</v>
      </c>
      <c r="I36">
        <v>75</v>
      </c>
    </row>
    <row r="37" spans="1:9" x14ac:dyDescent="0.25">
      <c r="A37">
        <v>50</v>
      </c>
      <c r="B37" t="s">
        <v>211</v>
      </c>
      <c r="C37" t="s">
        <v>212</v>
      </c>
      <c r="D37" t="s">
        <v>213</v>
      </c>
      <c r="E37" t="s">
        <v>86</v>
      </c>
      <c r="F37" t="s">
        <v>87</v>
      </c>
      <c r="G37">
        <v>10</v>
      </c>
      <c r="H37" t="s">
        <v>214</v>
      </c>
      <c r="I37">
        <v>50</v>
      </c>
    </row>
    <row r="38" spans="1:9" x14ac:dyDescent="0.25">
      <c r="A38">
        <v>51</v>
      </c>
      <c r="B38" t="s">
        <v>215</v>
      </c>
      <c r="C38" t="s">
        <v>216</v>
      </c>
      <c r="D38" t="s">
        <v>217</v>
      </c>
      <c r="E38" t="s">
        <v>86</v>
      </c>
      <c r="F38" t="s">
        <v>87</v>
      </c>
      <c r="G38">
        <v>10</v>
      </c>
      <c r="H38" t="s">
        <v>218</v>
      </c>
      <c r="I38">
        <v>51</v>
      </c>
    </row>
    <row r="39" spans="1:9" x14ac:dyDescent="0.25">
      <c r="A39">
        <v>52</v>
      </c>
      <c r="B39" t="s">
        <v>219</v>
      </c>
      <c r="C39" t="s">
        <v>220</v>
      </c>
      <c r="D39" t="s">
        <v>221</v>
      </c>
      <c r="E39" t="s">
        <v>86</v>
      </c>
      <c r="F39" t="s">
        <v>87</v>
      </c>
      <c r="G39">
        <v>10</v>
      </c>
      <c r="H39" t="s">
        <v>222</v>
      </c>
      <c r="I39">
        <v>52</v>
      </c>
    </row>
    <row r="40" spans="1:9" x14ac:dyDescent="0.25">
      <c r="A40">
        <v>53</v>
      </c>
      <c r="B40" t="s">
        <v>223</v>
      </c>
      <c r="C40" t="s">
        <v>224</v>
      </c>
      <c r="D40" t="s">
        <v>225</v>
      </c>
      <c r="E40" t="s">
        <v>86</v>
      </c>
      <c r="F40" t="s">
        <v>87</v>
      </c>
      <c r="G40">
        <v>10</v>
      </c>
      <c r="H40" t="s">
        <v>225</v>
      </c>
      <c r="I40">
        <v>53</v>
      </c>
    </row>
    <row r="41" spans="1:9" x14ac:dyDescent="0.25">
      <c r="A41">
        <v>76</v>
      </c>
      <c r="B41" t="s">
        <v>226</v>
      </c>
      <c r="C41" t="s">
        <v>203</v>
      </c>
      <c r="D41" t="s">
        <v>227</v>
      </c>
      <c r="E41" t="s">
        <v>86</v>
      </c>
      <c r="F41" t="s">
        <v>87</v>
      </c>
      <c r="G41">
        <v>10</v>
      </c>
      <c r="H41" t="s">
        <v>207</v>
      </c>
      <c r="I41">
        <v>76</v>
      </c>
    </row>
    <row r="42" spans="1:9" x14ac:dyDescent="0.25">
      <c r="A42">
        <v>77</v>
      </c>
      <c r="B42" t="s">
        <v>228</v>
      </c>
      <c r="C42" t="s">
        <v>228</v>
      </c>
      <c r="D42" t="s">
        <v>229</v>
      </c>
      <c r="E42" t="s">
        <v>86</v>
      </c>
      <c r="F42" t="s">
        <v>87</v>
      </c>
      <c r="G42">
        <v>10</v>
      </c>
      <c r="H42" t="s">
        <v>230</v>
      </c>
      <c r="I42">
        <v>77</v>
      </c>
    </row>
    <row r="43" spans="1:9" x14ac:dyDescent="0.25">
      <c r="A43">
        <v>90</v>
      </c>
      <c r="B43" t="s">
        <v>231</v>
      </c>
      <c r="C43" t="s">
        <v>232</v>
      </c>
      <c r="D43" t="s">
        <v>233</v>
      </c>
      <c r="E43" t="s">
        <v>86</v>
      </c>
      <c r="F43" t="s">
        <v>87</v>
      </c>
      <c r="G43">
        <v>10</v>
      </c>
      <c r="H43" t="s">
        <v>222</v>
      </c>
      <c r="I43">
        <v>90</v>
      </c>
    </row>
    <row r="44" spans="1:9" x14ac:dyDescent="0.25">
      <c r="A44">
        <v>91</v>
      </c>
      <c r="B44" t="s">
        <v>234</v>
      </c>
      <c r="C44" t="s">
        <v>232</v>
      </c>
      <c r="D44" t="s">
        <v>233</v>
      </c>
      <c r="E44" t="s">
        <v>86</v>
      </c>
      <c r="F44" t="s">
        <v>87</v>
      </c>
      <c r="G44">
        <v>10</v>
      </c>
      <c r="H44" t="s">
        <v>222</v>
      </c>
      <c r="I44">
        <v>91</v>
      </c>
    </row>
    <row r="45" spans="1:9" x14ac:dyDescent="0.25">
      <c r="A45">
        <v>92</v>
      </c>
      <c r="B45" t="s">
        <v>235</v>
      </c>
      <c r="C45" t="s">
        <v>236</v>
      </c>
      <c r="D45" t="s">
        <v>237</v>
      </c>
      <c r="E45" t="s">
        <v>86</v>
      </c>
      <c r="F45" t="s">
        <v>87</v>
      </c>
      <c r="G45">
        <v>10</v>
      </c>
      <c r="H45" t="s">
        <v>222</v>
      </c>
      <c r="I45">
        <v>92</v>
      </c>
    </row>
    <row r="46" spans="1:9" x14ac:dyDescent="0.25">
      <c r="A46">
        <v>93</v>
      </c>
      <c r="B46" t="s">
        <v>238</v>
      </c>
      <c r="C46" t="s">
        <v>239</v>
      </c>
      <c r="D46" t="s">
        <v>240</v>
      </c>
      <c r="E46" t="s">
        <v>86</v>
      </c>
      <c r="F46" t="s">
        <v>87</v>
      </c>
      <c r="G46">
        <v>10</v>
      </c>
      <c r="H46" t="s">
        <v>222</v>
      </c>
      <c r="I46">
        <v>93</v>
      </c>
    </row>
    <row r="47" spans="1:9" x14ac:dyDescent="0.25">
      <c r="A47">
        <v>94</v>
      </c>
      <c r="B47" t="s">
        <v>241</v>
      </c>
      <c r="C47" t="s">
        <v>242</v>
      </c>
      <c r="D47" t="s">
        <v>243</v>
      </c>
      <c r="E47" t="s">
        <v>86</v>
      </c>
      <c r="F47" t="s">
        <v>87</v>
      </c>
      <c r="G47">
        <v>10</v>
      </c>
      <c r="H47" t="s">
        <v>222</v>
      </c>
    </row>
    <row r="48" spans="1:9" x14ac:dyDescent="0.25">
      <c r="A48">
        <v>95</v>
      </c>
      <c r="B48" t="s">
        <v>244</v>
      </c>
      <c r="C48" t="s">
        <v>245</v>
      </c>
      <c r="D48" t="s">
        <v>246</v>
      </c>
      <c r="E48" t="s">
        <v>86</v>
      </c>
      <c r="F48" t="s">
        <v>87</v>
      </c>
      <c r="G48">
        <v>10</v>
      </c>
      <c r="H48" t="s">
        <v>222</v>
      </c>
    </row>
    <row r="49" spans="1:9" x14ac:dyDescent="0.25">
      <c r="A49">
        <v>99</v>
      </c>
      <c r="B49" t="s">
        <v>247</v>
      </c>
      <c r="C49" t="s">
        <v>248</v>
      </c>
      <c r="D49" t="s">
        <v>207</v>
      </c>
      <c r="E49" t="s">
        <v>86</v>
      </c>
      <c r="F49" t="s">
        <v>87</v>
      </c>
      <c r="G49">
        <v>10</v>
      </c>
      <c r="H49" t="s">
        <v>201</v>
      </c>
      <c r="I49">
        <v>99</v>
      </c>
    </row>
    <row r="50" spans="1:9" x14ac:dyDescent="0.25">
      <c r="A50">
        <v>101</v>
      </c>
      <c r="B50" t="s">
        <v>249</v>
      </c>
      <c r="C50" t="s">
        <v>250</v>
      </c>
      <c r="D50" t="s">
        <v>251</v>
      </c>
      <c r="E50" t="s">
        <v>86</v>
      </c>
      <c r="F50" t="s">
        <v>87</v>
      </c>
      <c r="G50">
        <v>10</v>
      </c>
      <c r="H50" t="s">
        <v>252</v>
      </c>
    </row>
    <row r="51" spans="1:9" x14ac:dyDescent="0.25">
      <c r="A51">
        <v>102</v>
      </c>
      <c r="B51" t="s">
        <v>253</v>
      </c>
      <c r="C51" t="s">
        <v>254</v>
      </c>
      <c r="D51" t="s">
        <v>255</v>
      </c>
      <c r="E51" t="s">
        <v>86</v>
      </c>
      <c r="F51" t="s">
        <v>87</v>
      </c>
      <c r="G51">
        <v>10</v>
      </c>
      <c r="H51" t="s">
        <v>256</v>
      </c>
    </row>
    <row r="52" spans="1:9" x14ac:dyDescent="0.25">
      <c r="A52">
        <v>103</v>
      </c>
      <c r="B52" t="s">
        <v>257</v>
      </c>
      <c r="C52" t="s">
        <v>258</v>
      </c>
      <c r="D52" t="s">
        <v>259</v>
      </c>
      <c r="E52" t="s">
        <v>86</v>
      </c>
      <c r="F52" t="s">
        <v>87</v>
      </c>
      <c r="G52">
        <v>10</v>
      </c>
      <c r="H52" t="s">
        <v>260</v>
      </c>
    </row>
    <row r="53" spans="1:9" x14ac:dyDescent="0.25">
      <c r="A53">
        <v>104</v>
      </c>
      <c r="B53" t="s">
        <v>261</v>
      </c>
      <c r="C53" t="s">
        <v>262</v>
      </c>
      <c r="D53" t="s">
        <v>263</v>
      </c>
      <c r="E53" t="s">
        <v>86</v>
      </c>
      <c r="F53" t="s">
        <v>87</v>
      </c>
      <c r="G53">
        <v>10</v>
      </c>
      <c r="H53" t="s">
        <v>264</v>
      </c>
    </row>
    <row r="54" spans="1:9" x14ac:dyDescent="0.25">
      <c r="A54">
        <v>105</v>
      </c>
      <c r="B54" t="s">
        <v>265</v>
      </c>
      <c r="C54" t="s">
        <v>266</v>
      </c>
      <c r="D54" t="s">
        <v>267</v>
      </c>
      <c r="E54" t="s">
        <v>86</v>
      </c>
      <c r="F54" t="s">
        <v>87</v>
      </c>
      <c r="G54">
        <v>10</v>
      </c>
      <c r="H54" t="s">
        <v>268</v>
      </c>
    </row>
    <row r="55" spans="1:9" x14ac:dyDescent="0.25">
      <c r="A55">
        <v>106</v>
      </c>
      <c r="B55" t="s">
        <v>269</v>
      </c>
      <c r="C55" t="s">
        <v>270</v>
      </c>
      <c r="D55" t="s">
        <v>271</v>
      </c>
      <c r="E55" t="s">
        <v>86</v>
      </c>
      <c r="F55" t="s">
        <v>87</v>
      </c>
      <c r="G55">
        <v>10</v>
      </c>
      <c r="H55" t="s">
        <v>272</v>
      </c>
    </row>
    <row r="56" spans="1:9" x14ac:dyDescent="0.25">
      <c r="A56">
        <v>107</v>
      </c>
      <c r="B56" t="s">
        <v>273</v>
      </c>
      <c r="C56" t="s">
        <v>270</v>
      </c>
      <c r="D56" t="s">
        <v>274</v>
      </c>
      <c r="E56" t="s">
        <v>86</v>
      </c>
      <c r="F56" t="s">
        <v>87</v>
      </c>
      <c r="G56">
        <v>10</v>
      </c>
      <c r="H56" t="s">
        <v>275</v>
      </c>
    </row>
    <row r="57" spans="1:9" x14ac:dyDescent="0.25">
      <c r="A57">
        <v>108</v>
      </c>
      <c r="B57" t="s">
        <v>276</v>
      </c>
      <c r="C57" t="s">
        <v>270</v>
      </c>
      <c r="D57" t="s">
        <v>277</v>
      </c>
      <c r="E57" t="s">
        <v>86</v>
      </c>
      <c r="F57" t="s">
        <v>87</v>
      </c>
      <c r="G57">
        <v>10</v>
      </c>
      <c r="H57" t="s">
        <v>278</v>
      </c>
    </row>
    <row r="58" spans="1:9" x14ac:dyDescent="0.25">
      <c r="A58">
        <v>109</v>
      </c>
      <c r="B58" t="s">
        <v>279</v>
      </c>
      <c r="C58" t="s">
        <v>270</v>
      </c>
      <c r="D58" t="s">
        <v>280</v>
      </c>
      <c r="E58" t="s">
        <v>86</v>
      </c>
      <c r="F58" t="s">
        <v>87</v>
      </c>
      <c r="G58">
        <v>10</v>
      </c>
      <c r="H58" t="s">
        <v>281</v>
      </c>
    </row>
    <row r="59" spans="1:9" x14ac:dyDescent="0.25">
      <c r="A59">
        <v>110</v>
      </c>
      <c r="B59" t="s">
        <v>282</v>
      </c>
      <c r="C59" t="s">
        <v>283</v>
      </c>
      <c r="D59" t="s">
        <v>284</v>
      </c>
      <c r="E59" t="s">
        <v>86</v>
      </c>
      <c r="F59" t="s">
        <v>87</v>
      </c>
      <c r="G59">
        <v>10</v>
      </c>
      <c r="H59" t="s">
        <v>285</v>
      </c>
    </row>
    <row r="60" spans="1:9" x14ac:dyDescent="0.25">
      <c r="A60">
        <v>111</v>
      </c>
      <c r="B60" t="s">
        <v>286</v>
      </c>
      <c r="C60" t="s">
        <v>287</v>
      </c>
      <c r="D60" t="s">
        <v>288</v>
      </c>
      <c r="E60" t="s">
        <v>86</v>
      </c>
      <c r="F60" t="s">
        <v>87</v>
      </c>
      <c r="G60">
        <v>10</v>
      </c>
      <c r="H60" t="s">
        <v>289</v>
      </c>
    </row>
    <row r="61" spans="1:9" x14ac:dyDescent="0.25">
      <c r="A61">
        <v>112</v>
      </c>
      <c r="B61" t="s">
        <v>290</v>
      </c>
      <c r="C61" t="s">
        <v>291</v>
      </c>
      <c r="D61" t="s">
        <v>292</v>
      </c>
      <c r="E61" t="s">
        <v>86</v>
      </c>
      <c r="F61" t="s">
        <v>87</v>
      </c>
      <c r="G61">
        <v>10</v>
      </c>
      <c r="H61" t="s">
        <v>293</v>
      </c>
    </row>
    <row r="62" spans="1:9" x14ac:dyDescent="0.25">
      <c r="A62">
        <v>113</v>
      </c>
      <c r="B62" t="s">
        <v>294</v>
      </c>
      <c r="C62" t="s">
        <v>295</v>
      </c>
      <c r="D62" t="s">
        <v>296</v>
      </c>
      <c r="E62" t="s">
        <v>86</v>
      </c>
      <c r="F62" t="s">
        <v>87</v>
      </c>
      <c r="G62">
        <v>10</v>
      </c>
      <c r="H62" t="s">
        <v>297</v>
      </c>
    </row>
    <row r="63" spans="1:9" x14ac:dyDescent="0.25">
      <c r="A63">
        <v>114</v>
      </c>
      <c r="B63" t="s">
        <v>298</v>
      </c>
      <c r="C63" t="s">
        <v>299</v>
      </c>
      <c r="D63" t="s">
        <v>300</v>
      </c>
      <c r="E63" t="s">
        <v>86</v>
      </c>
      <c r="F63" t="s">
        <v>87</v>
      </c>
      <c r="G63">
        <v>10</v>
      </c>
      <c r="H63" t="s">
        <v>301</v>
      </c>
    </row>
    <row r="64" spans="1:9" x14ac:dyDescent="0.25">
      <c r="A64">
        <v>115</v>
      </c>
      <c r="B64" t="s">
        <v>302</v>
      </c>
      <c r="C64" t="s">
        <v>299</v>
      </c>
      <c r="D64" t="s">
        <v>303</v>
      </c>
      <c r="E64" t="s">
        <v>86</v>
      </c>
      <c r="F64" t="s">
        <v>87</v>
      </c>
      <c r="G64">
        <v>10</v>
      </c>
      <c r="H64" t="s">
        <v>304</v>
      </c>
    </row>
    <row r="65" spans="1:8" x14ac:dyDescent="0.25">
      <c r="A65">
        <v>116</v>
      </c>
      <c r="B65" t="s">
        <v>305</v>
      </c>
      <c r="C65" t="s">
        <v>299</v>
      </c>
      <c r="D65" t="s">
        <v>306</v>
      </c>
      <c r="E65" t="s">
        <v>86</v>
      </c>
      <c r="F65" t="s">
        <v>87</v>
      </c>
      <c r="G65">
        <v>10</v>
      </c>
      <c r="H65" t="s">
        <v>307</v>
      </c>
    </row>
    <row r="66" spans="1:8" x14ac:dyDescent="0.25">
      <c r="A66">
        <v>117</v>
      </c>
      <c r="B66" t="s">
        <v>308</v>
      </c>
      <c r="C66" t="s">
        <v>299</v>
      </c>
      <c r="D66" t="s">
        <v>309</v>
      </c>
      <c r="E66" t="s">
        <v>86</v>
      </c>
      <c r="F66" t="s">
        <v>87</v>
      </c>
      <c r="G66">
        <v>10</v>
      </c>
      <c r="H66" t="s">
        <v>310</v>
      </c>
    </row>
    <row r="67" spans="1:8" x14ac:dyDescent="0.25">
      <c r="A67">
        <v>118</v>
      </c>
      <c r="B67" t="s">
        <v>311</v>
      </c>
      <c r="C67" t="s">
        <v>299</v>
      </c>
      <c r="D67" t="s">
        <v>312</v>
      </c>
      <c r="E67" t="s">
        <v>86</v>
      </c>
      <c r="F67" t="s">
        <v>87</v>
      </c>
      <c r="G67">
        <v>10</v>
      </c>
      <c r="H67" t="s">
        <v>313</v>
      </c>
    </row>
    <row r="68" spans="1:8" x14ac:dyDescent="0.25">
      <c r="A68">
        <v>119</v>
      </c>
      <c r="B68" t="s">
        <v>314</v>
      </c>
      <c r="C68" t="s">
        <v>299</v>
      </c>
      <c r="D68" t="s">
        <v>315</v>
      </c>
      <c r="E68" t="s">
        <v>86</v>
      </c>
      <c r="F68" t="s">
        <v>87</v>
      </c>
      <c r="G68">
        <v>10</v>
      </c>
      <c r="H68" t="s">
        <v>316</v>
      </c>
    </row>
    <row r="69" spans="1:8" x14ac:dyDescent="0.25">
      <c r="A69">
        <v>120</v>
      </c>
      <c r="B69" t="s">
        <v>317</v>
      </c>
      <c r="C69" t="s">
        <v>299</v>
      </c>
      <c r="D69" t="s">
        <v>318</v>
      </c>
      <c r="E69" t="s">
        <v>86</v>
      </c>
      <c r="F69" t="s">
        <v>87</v>
      </c>
      <c r="G69">
        <v>10</v>
      </c>
      <c r="H69" t="s">
        <v>319</v>
      </c>
    </row>
    <row r="70" spans="1:8" x14ac:dyDescent="0.25">
      <c r="A70">
        <v>121</v>
      </c>
      <c r="B70" t="s">
        <v>320</v>
      </c>
      <c r="C70" t="s">
        <v>299</v>
      </c>
      <c r="D70" t="s">
        <v>321</v>
      </c>
      <c r="E70" t="s">
        <v>86</v>
      </c>
      <c r="F70" t="s">
        <v>87</v>
      </c>
      <c r="G70">
        <v>10</v>
      </c>
      <c r="H70" t="s">
        <v>322</v>
      </c>
    </row>
    <row r="71" spans="1:8" x14ac:dyDescent="0.25">
      <c r="A71">
        <v>122</v>
      </c>
      <c r="B71" t="s">
        <v>323</v>
      </c>
      <c r="C71" t="s">
        <v>324</v>
      </c>
      <c r="D71" t="s">
        <v>325</v>
      </c>
      <c r="E71" t="s">
        <v>86</v>
      </c>
      <c r="F71" t="s">
        <v>87</v>
      </c>
      <c r="G71">
        <v>10</v>
      </c>
      <c r="H71" t="s">
        <v>326</v>
      </c>
    </row>
    <row r="72" spans="1:8" x14ac:dyDescent="0.25">
      <c r="A72">
        <v>123</v>
      </c>
      <c r="B72" t="s">
        <v>327</v>
      </c>
      <c r="C72" t="s">
        <v>324</v>
      </c>
      <c r="D72" t="s">
        <v>328</v>
      </c>
      <c r="E72" t="s">
        <v>86</v>
      </c>
      <c r="F72" t="s">
        <v>87</v>
      </c>
      <c r="G72">
        <v>10</v>
      </c>
      <c r="H72" t="s">
        <v>329</v>
      </c>
    </row>
    <row r="73" spans="1:8" x14ac:dyDescent="0.25">
      <c r="A73">
        <v>124</v>
      </c>
      <c r="B73" t="s">
        <v>330</v>
      </c>
      <c r="C73" t="s">
        <v>331</v>
      </c>
      <c r="D73" t="s">
        <v>332</v>
      </c>
      <c r="E73" t="s">
        <v>86</v>
      </c>
      <c r="F73" t="s">
        <v>87</v>
      </c>
      <c r="G73">
        <v>10</v>
      </c>
      <c r="H73" t="s">
        <v>333</v>
      </c>
    </row>
    <row r="74" spans="1:8" x14ac:dyDescent="0.25">
      <c r="A74">
        <v>125</v>
      </c>
      <c r="B74" t="s">
        <v>334</v>
      </c>
      <c r="C74" t="s">
        <v>102</v>
      </c>
      <c r="D74" t="s">
        <v>335</v>
      </c>
      <c r="E74" t="s">
        <v>86</v>
      </c>
      <c r="F74" t="s">
        <v>87</v>
      </c>
      <c r="G74">
        <v>10</v>
      </c>
      <c r="H74" t="s">
        <v>336</v>
      </c>
    </row>
    <row r="75" spans="1:8" x14ac:dyDescent="0.25">
      <c r="A75">
        <v>126</v>
      </c>
      <c r="B75" t="s">
        <v>337</v>
      </c>
      <c r="C75" t="s">
        <v>102</v>
      </c>
      <c r="D75" t="s">
        <v>338</v>
      </c>
      <c r="E75" t="s">
        <v>86</v>
      </c>
      <c r="F75" t="s">
        <v>87</v>
      </c>
      <c r="G75">
        <v>10</v>
      </c>
      <c r="H75" t="s">
        <v>339</v>
      </c>
    </row>
    <row r="76" spans="1:8" x14ac:dyDescent="0.25">
      <c r="A76">
        <v>127</v>
      </c>
      <c r="B76" t="s">
        <v>340</v>
      </c>
      <c r="C76" t="s">
        <v>102</v>
      </c>
      <c r="D76" t="s">
        <v>341</v>
      </c>
      <c r="E76" t="s">
        <v>86</v>
      </c>
      <c r="F76" t="s">
        <v>87</v>
      </c>
      <c r="G76">
        <v>10</v>
      </c>
      <c r="H76" t="s">
        <v>342</v>
      </c>
    </row>
    <row r="77" spans="1:8" x14ac:dyDescent="0.25">
      <c r="A77">
        <v>128</v>
      </c>
      <c r="B77" t="s">
        <v>343</v>
      </c>
      <c r="C77" t="s">
        <v>102</v>
      </c>
      <c r="D77" t="s">
        <v>344</v>
      </c>
      <c r="E77" t="s">
        <v>86</v>
      </c>
      <c r="F77" t="s">
        <v>87</v>
      </c>
      <c r="G77">
        <v>10</v>
      </c>
      <c r="H77" t="s">
        <v>345</v>
      </c>
    </row>
    <row r="78" spans="1:8" x14ac:dyDescent="0.25">
      <c r="A78">
        <v>129</v>
      </c>
      <c r="B78" t="s">
        <v>346</v>
      </c>
      <c r="C78" t="s">
        <v>102</v>
      </c>
      <c r="D78" t="s">
        <v>347</v>
      </c>
      <c r="E78" t="s">
        <v>86</v>
      </c>
      <c r="F78" t="s">
        <v>87</v>
      </c>
      <c r="G78">
        <v>10</v>
      </c>
      <c r="H78" t="s">
        <v>214</v>
      </c>
    </row>
    <row r="79" spans="1:8" x14ac:dyDescent="0.25">
      <c r="A79">
        <v>130</v>
      </c>
      <c r="B79" t="s">
        <v>348</v>
      </c>
      <c r="C79" t="s">
        <v>102</v>
      </c>
      <c r="D79" t="s">
        <v>349</v>
      </c>
      <c r="E79" t="s">
        <v>86</v>
      </c>
      <c r="F79" t="s">
        <v>87</v>
      </c>
      <c r="G79">
        <v>10</v>
      </c>
      <c r="H79" t="s">
        <v>350</v>
      </c>
    </row>
    <row r="80" spans="1:8" x14ac:dyDescent="0.25">
      <c r="A80">
        <v>131</v>
      </c>
      <c r="B80" t="s">
        <v>351</v>
      </c>
      <c r="C80" t="s">
        <v>102</v>
      </c>
      <c r="D80" t="s">
        <v>352</v>
      </c>
      <c r="E80" t="s">
        <v>86</v>
      </c>
      <c r="F80" t="s">
        <v>87</v>
      </c>
      <c r="G80">
        <v>10</v>
      </c>
      <c r="H80" t="s">
        <v>353</v>
      </c>
    </row>
    <row r="81" spans="1:8" x14ac:dyDescent="0.25">
      <c r="A81">
        <v>132</v>
      </c>
      <c r="B81" t="s">
        <v>354</v>
      </c>
      <c r="C81" t="s">
        <v>102</v>
      </c>
      <c r="D81" t="s">
        <v>355</v>
      </c>
      <c r="E81" t="s">
        <v>86</v>
      </c>
      <c r="F81" t="s">
        <v>87</v>
      </c>
      <c r="G81">
        <v>10</v>
      </c>
      <c r="H81" t="s">
        <v>356</v>
      </c>
    </row>
    <row r="82" spans="1:8" x14ac:dyDescent="0.25">
      <c r="A82">
        <v>133</v>
      </c>
      <c r="B82" t="s">
        <v>357</v>
      </c>
      <c r="C82" t="s">
        <v>102</v>
      </c>
      <c r="D82" t="s">
        <v>358</v>
      </c>
      <c r="E82" t="s">
        <v>86</v>
      </c>
      <c r="F82" t="s">
        <v>87</v>
      </c>
      <c r="G82">
        <v>10</v>
      </c>
      <c r="H82" t="s">
        <v>359</v>
      </c>
    </row>
    <row r="83" spans="1:8" x14ac:dyDescent="0.25">
      <c r="A83">
        <v>134</v>
      </c>
      <c r="B83" t="s">
        <v>360</v>
      </c>
      <c r="C83" t="s">
        <v>102</v>
      </c>
      <c r="D83" t="s">
        <v>361</v>
      </c>
      <c r="E83" t="s">
        <v>86</v>
      </c>
      <c r="F83" t="s">
        <v>87</v>
      </c>
      <c r="G83">
        <v>10</v>
      </c>
      <c r="H83" t="s">
        <v>362</v>
      </c>
    </row>
    <row r="84" spans="1:8" x14ac:dyDescent="0.25">
      <c r="A84">
        <v>135</v>
      </c>
      <c r="B84" t="s">
        <v>363</v>
      </c>
      <c r="C84" t="s">
        <v>102</v>
      </c>
      <c r="D84" t="s">
        <v>364</v>
      </c>
      <c r="E84" t="s">
        <v>86</v>
      </c>
      <c r="F84" t="s">
        <v>87</v>
      </c>
      <c r="G84">
        <v>10</v>
      </c>
      <c r="H84" t="s">
        <v>365</v>
      </c>
    </row>
    <row r="85" spans="1:8" x14ac:dyDescent="0.25">
      <c r="A85">
        <v>136</v>
      </c>
      <c r="B85" t="s">
        <v>366</v>
      </c>
      <c r="C85" t="s">
        <v>102</v>
      </c>
      <c r="D85" t="s">
        <v>367</v>
      </c>
      <c r="E85" t="s">
        <v>86</v>
      </c>
      <c r="F85" t="s">
        <v>87</v>
      </c>
      <c r="G85">
        <v>10</v>
      </c>
      <c r="H85" t="s">
        <v>368</v>
      </c>
    </row>
    <row r="86" spans="1:8" x14ac:dyDescent="0.25">
      <c r="A86">
        <v>137</v>
      </c>
      <c r="B86" t="s">
        <v>369</v>
      </c>
      <c r="C86" t="s">
        <v>102</v>
      </c>
      <c r="D86" t="s">
        <v>370</v>
      </c>
      <c r="E86" t="s">
        <v>86</v>
      </c>
      <c r="F86" t="s">
        <v>87</v>
      </c>
      <c r="G86">
        <v>10</v>
      </c>
      <c r="H86" t="s">
        <v>371</v>
      </c>
    </row>
    <row r="87" spans="1:8" x14ac:dyDescent="0.25">
      <c r="A87">
        <v>138</v>
      </c>
      <c r="B87" t="s">
        <v>372</v>
      </c>
      <c r="C87" t="s">
        <v>102</v>
      </c>
      <c r="D87" t="s">
        <v>373</v>
      </c>
      <c r="E87" t="s">
        <v>86</v>
      </c>
      <c r="F87" t="s">
        <v>87</v>
      </c>
      <c r="G87">
        <v>10</v>
      </c>
      <c r="H87" t="s">
        <v>374</v>
      </c>
    </row>
    <row r="88" spans="1:8" x14ac:dyDescent="0.25">
      <c r="A88">
        <v>139</v>
      </c>
      <c r="B88" t="s">
        <v>375</v>
      </c>
      <c r="C88" t="s">
        <v>102</v>
      </c>
      <c r="D88" t="s">
        <v>376</v>
      </c>
      <c r="E88" t="s">
        <v>86</v>
      </c>
      <c r="F88" t="s">
        <v>87</v>
      </c>
      <c r="G88">
        <v>10</v>
      </c>
      <c r="H88" t="s">
        <v>377</v>
      </c>
    </row>
    <row r="89" spans="1:8" x14ac:dyDescent="0.25">
      <c r="A89">
        <v>140</v>
      </c>
      <c r="B89" t="s">
        <v>378</v>
      </c>
      <c r="C89" t="s">
        <v>102</v>
      </c>
      <c r="D89" t="s">
        <v>379</v>
      </c>
      <c r="E89" t="s">
        <v>86</v>
      </c>
      <c r="F89" t="s">
        <v>87</v>
      </c>
      <c r="G89">
        <v>10</v>
      </c>
      <c r="H89" t="s">
        <v>380</v>
      </c>
    </row>
    <row r="90" spans="1:8" x14ac:dyDescent="0.25">
      <c r="A90">
        <v>141</v>
      </c>
      <c r="B90" t="s">
        <v>381</v>
      </c>
      <c r="C90" t="s">
        <v>102</v>
      </c>
      <c r="D90" t="s">
        <v>382</v>
      </c>
      <c r="E90" t="s">
        <v>86</v>
      </c>
      <c r="F90" t="s">
        <v>87</v>
      </c>
      <c r="G90">
        <v>10</v>
      </c>
      <c r="H90" t="s">
        <v>383</v>
      </c>
    </row>
    <row r="91" spans="1:8" x14ac:dyDescent="0.25">
      <c r="A91">
        <v>142</v>
      </c>
      <c r="B91" t="s">
        <v>384</v>
      </c>
      <c r="C91" t="s">
        <v>385</v>
      </c>
      <c r="D91" t="s">
        <v>386</v>
      </c>
      <c r="E91" t="s">
        <v>86</v>
      </c>
      <c r="F91" t="s">
        <v>87</v>
      </c>
      <c r="G91">
        <v>10</v>
      </c>
      <c r="H91" t="s">
        <v>387</v>
      </c>
    </row>
    <row r="92" spans="1:8" x14ac:dyDescent="0.25">
      <c r="A92">
        <v>143</v>
      </c>
      <c r="B92" t="s">
        <v>388</v>
      </c>
      <c r="C92" t="s">
        <v>389</v>
      </c>
      <c r="D92" t="s">
        <v>390</v>
      </c>
      <c r="E92" t="s">
        <v>86</v>
      </c>
      <c r="F92" t="s">
        <v>87</v>
      </c>
      <c r="G92">
        <v>10</v>
      </c>
      <c r="H92" t="s">
        <v>391</v>
      </c>
    </row>
    <row r="93" spans="1:8" x14ac:dyDescent="0.25">
      <c r="A93">
        <v>144</v>
      </c>
      <c r="B93" t="s">
        <v>392</v>
      </c>
      <c r="C93" t="s">
        <v>393</v>
      </c>
      <c r="D93" t="s">
        <v>394</v>
      </c>
      <c r="E93" t="s">
        <v>86</v>
      </c>
      <c r="F93" t="s">
        <v>87</v>
      </c>
      <c r="G93">
        <v>10</v>
      </c>
      <c r="H93" t="s">
        <v>395</v>
      </c>
    </row>
    <row r="94" spans="1:8" x14ac:dyDescent="0.25">
      <c r="A94">
        <v>145</v>
      </c>
      <c r="B94" t="s">
        <v>396</v>
      </c>
      <c r="C94" t="s">
        <v>190</v>
      </c>
      <c r="D94" t="s">
        <v>397</v>
      </c>
      <c r="E94" t="s">
        <v>86</v>
      </c>
      <c r="F94" t="s">
        <v>87</v>
      </c>
      <c r="G94">
        <v>10</v>
      </c>
      <c r="H94" t="s">
        <v>398</v>
      </c>
    </row>
    <row r="95" spans="1:8" x14ac:dyDescent="0.25">
      <c r="A95">
        <v>146</v>
      </c>
      <c r="B95" t="s">
        <v>399</v>
      </c>
      <c r="C95" t="s">
        <v>190</v>
      </c>
      <c r="D95" t="s">
        <v>400</v>
      </c>
      <c r="E95" t="s">
        <v>86</v>
      </c>
      <c r="F95" t="s">
        <v>87</v>
      </c>
      <c r="G95">
        <v>10</v>
      </c>
      <c r="H95" t="s">
        <v>401</v>
      </c>
    </row>
    <row r="96" spans="1:8" x14ac:dyDescent="0.25">
      <c r="A96">
        <v>147</v>
      </c>
      <c r="B96" t="s">
        <v>402</v>
      </c>
      <c r="C96" t="s">
        <v>403</v>
      </c>
      <c r="D96" t="s">
        <v>404</v>
      </c>
      <c r="E96" t="s">
        <v>86</v>
      </c>
      <c r="F96" t="s">
        <v>87</v>
      </c>
      <c r="G96">
        <v>10</v>
      </c>
      <c r="H96" t="s">
        <v>405</v>
      </c>
    </row>
    <row r="97" spans="1:8" x14ac:dyDescent="0.25">
      <c r="A97">
        <v>148</v>
      </c>
      <c r="B97" t="s">
        <v>406</v>
      </c>
      <c r="C97" t="s">
        <v>94</v>
      </c>
      <c r="D97" t="s">
        <v>407</v>
      </c>
      <c r="E97" t="s">
        <v>86</v>
      </c>
      <c r="F97" t="s">
        <v>87</v>
      </c>
      <c r="G97">
        <v>10</v>
      </c>
      <c r="H97" t="s">
        <v>408</v>
      </c>
    </row>
    <row r="98" spans="1:8" x14ac:dyDescent="0.25">
      <c r="A98">
        <v>149</v>
      </c>
      <c r="B98" t="s">
        <v>409</v>
      </c>
      <c r="C98" t="s">
        <v>94</v>
      </c>
      <c r="D98" t="s">
        <v>410</v>
      </c>
      <c r="E98" t="s">
        <v>86</v>
      </c>
      <c r="F98" t="s">
        <v>87</v>
      </c>
      <c r="G98">
        <v>10</v>
      </c>
      <c r="H98" t="s">
        <v>411</v>
      </c>
    </row>
    <row r="99" spans="1:8" x14ac:dyDescent="0.25">
      <c r="A99">
        <v>150</v>
      </c>
      <c r="B99" t="s">
        <v>412</v>
      </c>
      <c r="C99" t="s">
        <v>94</v>
      </c>
      <c r="D99" t="s">
        <v>413</v>
      </c>
      <c r="E99" t="s">
        <v>86</v>
      </c>
      <c r="F99" t="s">
        <v>87</v>
      </c>
      <c r="G99">
        <v>10</v>
      </c>
      <c r="H99" t="s">
        <v>414</v>
      </c>
    </row>
    <row r="100" spans="1:8" x14ac:dyDescent="0.25">
      <c r="A100">
        <v>151</v>
      </c>
      <c r="B100" t="s">
        <v>415</v>
      </c>
      <c r="C100" t="s">
        <v>94</v>
      </c>
      <c r="D100" t="s">
        <v>416</v>
      </c>
      <c r="E100" t="s">
        <v>86</v>
      </c>
      <c r="F100" t="s">
        <v>87</v>
      </c>
      <c r="G100">
        <v>10</v>
      </c>
      <c r="H100" t="s">
        <v>417</v>
      </c>
    </row>
    <row r="101" spans="1:8" x14ac:dyDescent="0.25">
      <c r="A101">
        <v>152</v>
      </c>
      <c r="B101" t="s">
        <v>418</v>
      </c>
      <c r="C101" t="s">
        <v>94</v>
      </c>
      <c r="D101" t="s">
        <v>419</v>
      </c>
      <c r="E101" t="s">
        <v>86</v>
      </c>
      <c r="F101" t="s">
        <v>87</v>
      </c>
      <c r="G101">
        <v>10</v>
      </c>
      <c r="H101" t="s">
        <v>420</v>
      </c>
    </row>
    <row r="102" spans="1:8" x14ac:dyDescent="0.25">
      <c r="A102">
        <v>153</v>
      </c>
      <c r="B102" t="s">
        <v>421</v>
      </c>
      <c r="C102" t="s">
        <v>94</v>
      </c>
      <c r="D102" t="s">
        <v>422</v>
      </c>
      <c r="E102" t="s">
        <v>86</v>
      </c>
      <c r="F102" t="s">
        <v>87</v>
      </c>
      <c r="G102">
        <v>10</v>
      </c>
      <c r="H102" t="s">
        <v>423</v>
      </c>
    </row>
    <row r="103" spans="1:8" x14ac:dyDescent="0.25">
      <c r="A103">
        <v>154</v>
      </c>
      <c r="B103" t="s">
        <v>424</v>
      </c>
      <c r="C103" t="s">
        <v>94</v>
      </c>
      <c r="D103" t="s">
        <v>425</v>
      </c>
      <c r="E103" t="s">
        <v>86</v>
      </c>
      <c r="F103" t="s">
        <v>87</v>
      </c>
      <c r="G103">
        <v>10</v>
      </c>
      <c r="H103" t="s">
        <v>426</v>
      </c>
    </row>
    <row r="104" spans="1:8" x14ac:dyDescent="0.25">
      <c r="A104">
        <v>155</v>
      </c>
      <c r="B104" t="s">
        <v>427</v>
      </c>
      <c r="C104" t="s">
        <v>94</v>
      </c>
      <c r="D104" t="s">
        <v>428</v>
      </c>
      <c r="E104" t="s">
        <v>86</v>
      </c>
      <c r="F104" t="s">
        <v>87</v>
      </c>
      <c r="G104">
        <v>10</v>
      </c>
      <c r="H104" t="s">
        <v>429</v>
      </c>
    </row>
    <row r="105" spans="1:8" x14ac:dyDescent="0.25">
      <c r="A105">
        <v>156</v>
      </c>
      <c r="B105" t="s">
        <v>430</v>
      </c>
      <c r="C105" t="s">
        <v>94</v>
      </c>
      <c r="D105" t="s">
        <v>431</v>
      </c>
      <c r="E105" t="s">
        <v>86</v>
      </c>
      <c r="F105" t="s">
        <v>87</v>
      </c>
      <c r="G105">
        <v>10</v>
      </c>
      <c r="H105" t="s">
        <v>432</v>
      </c>
    </row>
    <row r="106" spans="1:8" x14ac:dyDescent="0.25">
      <c r="A106">
        <v>157</v>
      </c>
      <c r="B106" t="s">
        <v>433</v>
      </c>
      <c r="C106" t="s">
        <v>94</v>
      </c>
      <c r="D106" t="s">
        <v>434</v>
      </c>
      <c r="E106" t="s">
        <v>86</v>
      </c>
      <c r="F106" t="s">
        <v>87</v>
      </c>
      <c r="G106">
        <v>10</v>
      </c>
      <c r="H106" t="s">
        <v>435</v>
      </c>
    </row>
    <row r="107" spans="1:8" x14ac:dyDescent="0.25">
      <c r="A107">
        <v>158</v>
      </c>
      <c r="B107" t="s">
        <v>436</v>
      </c>
      <c r="C107" t="s">
        <v>437</v>
      </c>
      <c r="D107" t="s">
        <v>438</v>
      </c>
      <c r="E107" t="s">
        <v>86</v>
      </c>
      <c r="F107" t="s">
        <v>87</v>
      </c>
      <c r="G107">
        <v>10</v>
      </c>
      <c r="H107" t="s">
        <v>439</v>
      </c>
    </row>
    <row r="108" spans="1:8" x14ac:dyDescent="0.25">
      <c r="A108">
        <v>159</v>
      </c>
      <c r="B108" t="s">
        <v>440</v>
      </c>
      <c r="C108" t="s">
        <v>441</v>
      </c>
      <c r="D108" t="s">
        <v>442</v>
      </c>
      <c r="E108" t="s">
        <v>86</v>
      </c>
      <c r="F108" t="s">
        <v>87</v>
      </c>
      <c r="G108">
        <v>10</v>
      </c>
      <c r="H108" t="s">
        <v>443</v>
      </c>
    </row>
    <row r="109" spans="1:8" x14ac:dyDescent="0.25">
      <c r="A109">
        <v>160</v>
      </c>
      <c r="B109" t="s">
        <v>444</v>
      </c>
      <c r="C109" t="s">
        <v>445</v>
      </c>
      <c r="D109" t="s">
        <v>446</v>
      </c>
      <c r="E109" t="s">
        <v>86</v>
      </c>
      <c r="F109" t="s">
        <v>87</v>
      </c>
      <c r="G109">
        <v>10</v>
      </c>
      <c r="H109" t="s">
        <v>447</v>
      </c>
    </row>
    <row r="110" spans="1:8" x14ac:dyDescent="0.25">
      <c r="A110">
        <v>161</v>
      </c>
      <c r="B110" t="s">
        <v>448</v>
      </c>
      <c r="C110" t="s">
        <v>449</v>
      </c>
      <c r="D110" t="s">
        <v>450</v>
      </c>
      <c r="E110" t="s">
        <v>86</v>
      </c>
      <c r="F110" t="s">
        <v>87</v>
      </c>
      <c r="G110">
        <v>10</v>
      </c>
      <c r="H110" t="s">
        <v>451</v>
      </c>
    </row>
    <row r="111" spans="1:8" x14ac:dyDescent="0.25">
      <c r="A111">
        <v>162</v>
      </c>
      <c r="B111" t="s">
        <v>452</v>
      </c>
      <c r="C111" t="s">
        <v>453</v>
      </c>
      <c r="D111" t="s">
        <v>454</v>
      </c>
      <c r="E111" t="s">
        <v>86</v>
      </c>
      <c r="F111" t="s">
        <v>87</v>
      </c>
      <c r="G111">
        <v>10</v>
      </c>
      <c r="H111" t="s">
        <v>455</v>
      </c>
    </row>
    <row r="112" spans="1:8" x14ac:dyDescent="0.25">
      <c r="A112">
        <v>163</v>
      </c>
      <c r="B112" t="s">
        <v>456</v>
      </c>
      <c r="C112" t="s">
        <v>457</v>
      </c>
      <c r="D112" t="s">
        <v>458</v>
      </c>
      <c r="E112" t="s">
        <v>86</v>
      </c>
      <c r="F112" t="s">
        <v>87</v>
      </c>
      <c r="G112">
        <v>10</v>
      </c>
      <c r="H112" t="s">
        <v>459</v>
      </c>
    </row>
    <row r="113" spans="1:8" x14ac:dyDescent="0.25">
      <c r="A113">
        <v>164</v>
      </c>
      <c r="B113" t="s">
        <v>460</v>
      </c>
      <c r="C113" t="s">
        <v>461</v>
      </c>
      <c r="D113" t="s">
        <v>462</v>
      </c>
      <c r="E113" t="s">
        <v>86</v>
      </c>
      <c r="F113" t="s">
        <v>87</v>
      </c>
      <c r="G113">
        <v>10</v>
      </c>
      <c r="H113" t="s">
        <v>463</v>
      </c>
    </row>
    <row r="114" spans="1:8" x14ac:dyDescent="0.25">
      <c r="A114">
        <v>165</v>
      </c>
      <c r="B114" t="s">
        <v>464</v>
      </c>
      <c r="C114" t="s">
        <v>465</v>
      </c>
      <c r="D114" t="s">
        <v>466</v>
      </c>
      <c r="E114" t="s">
        <v>86</v>
      </c>
      <c r="F114" t="s">
        <v>87</v>
      </c>
      <c r="G114">
        <v>10</v>
      </c>
      <c r="H114" t="s">
        <v>467</v>
      </c>
    </row>
    <row r="115" spans="1:8" x14ac:dyDescent="0.25">
      <c r="A115">
        <v>166</v>
      </c>
      <c r="B115" t="s">
        <v>468</v>
      </c>
      <c r="C115" t="s">
        <v>465</v>
      </c>
      <c r="D115" t="s">
        <v>469</v>
      </c>
      <c r="E115" t="s">
        <v>86</v>
      </c>
      <c r="F115" t="s">
        <v>87</v>
      </c>
      <c r="G115">
        <v>10</v>
      </c>
      <c r="H115" t="s">
        <v>470</v>
      </c>
    </row>
    <row r="116" spans="1:8" x14ac:dyDescent="0.25">
      <c r="A116">
        <v>167</v>
      </c>
      <c r="B116" t="s">
        <v>471</v>
      </c>
      <c r="C116" t="s">
        <v>472</v>
      </c>
      <c r="D116" t="s">
        <v>473</v>
      </c>
      <c r="E116" t="s">
        <v>86</v>
      </c>
      <c r="F116" t="s">
        <v>87</v>
      </c>
      <c r="G116">
        <v>10</v>
      </c>
      <c r="H116" t="s">
        <v>474</v>
      </c>
    </row>
    <row r="117" spans="1:8" x14ac:dyDescent="0.25">
      <c r="A117">
        <v>168</v>
      </c>
      <c r="B117" t="s">
        <v>475</v>
      </c>
      <c r="C117" t="s">
        <v>476</v>
      </c>
      <c r="D117" t="s">
        <v>477</v>
      </c>
      <c r="E117" t="s">
        <v>86</v>
      </c>
      <c r="F117" t="s">
        <v>87</v>
      </c>
      <c r="G117">
        <v>10</v>
      </c>
      <c r="H117" t="s">
        <v>478</v>
      </c>
    </row>
    <row r="118" spans="1:8" x14ac:dyDescent="0.25">
      <c r="A118">
        <v>169</v>
      </c>
      <c r="B118" t="s">
        <v>479</v>
      </c>
      <c r="C118" t="s">
        <v>480</v>
      </c>
      <c r="D118" t="s">
        <v>481</v>
      </c>
      <c r="E118" t="s">
        <v>86</v>
      </c>
      <c r="F118" t="s">
        <v>87</v>
      </c>
      <c r="G118">
        <v>10</v>
      </c>
      <c r="H118" t="s">
        <v>482</v>
      </c>
    </row>
    <row r="119" spans="1:8" x14ac:dyDescent="0.25">
      <c r="A119">
        <v>170</v>
      </c>
      <c r="B119" t="s">
        <v>483</v>
      </c>
      <c r="C119" t="s">
        <v>484</v>
      </c>
      <c r="D119" t="s">
        <v>485</v>
      </c>
      <c r="E119" t="s">
        <v>86</v>
      </c>
      <c r="F119" t="s">
        <v>87</v>
      </c>
      <c r="G119">
        <v>10</v>
      </c>
      <c r="H119" t="s">
        <v>486</v>
      </c>
    </row>
    <row r="120" spans="1:8" x14ac:dyDescent="0.25">
      <c r="A120">
        <v>171</v>
      </c>
      <c r="B120" t="s">
        <v>487</v>
      </c>
      <c r="C120" t="s">
        <v>488</v>
      </c>
      <c r="D120" t="s">
        <v>489</v>
      </c>
      <c r="E120" t="s">
        <v>86</v>
      </c>
      <c r="F120" t="s">
        <v>87</v>
      </c>
      <c r="G120">
        <v>10</v>
      </c>
      <c r="H120" t="s">
        <v>490</v>
      </c>
    </row>
    <row r="121" spans="1:8" x14ac:dyDescent="0.25">
      <c r="A121">
        <v>172</v>
      </c>
      <c r="B121" t="s">
        <v>491</v>
      </c>
      <c r="C121" t="s">
        <v>492</v>
      </c>
      <c r="D121" t="s">
        <v>493</v>
      </c>
      <c r="E121" t="s">
        <v>86</v>
      </c>
      <c r="F121" t="s">
        <v>87</v>
      </c>
      <c r="G121">
        <v>10</v>
      </c>
      <c r="H121" t="s">
        <v>494</v>
      </c>
    </row>
    <row r="122" spans="1:8" x14ac:dyDescent="0.25">
      <c r="A122">
        <v>173</v>
      </c>
      <c r="B122" t="s">
        <v>495</v>
      </c>
      <c r="C122" t="s">
        <v>496</v>
      </c>
      <c r="D122" t="s">
        <v>497</v>
      </c>
      <c r="E122" t="s">
        <v>86</v>
      </c>
      <c r="F122" t="s">
        <v>87</v>
      </c>
      <c r="G122">
        <v>10</v>
      </c>
      <c r="H122" t="s">
        <v>498</v>
      </c>
    </row>
    <row r="123" spans="1:8" x14ac:dyDescent="0.25">
      <c r="A123">
        <v>174</v>
      </c>
      <c r="B123" t="s">
        <v>499</v>
      </c>
      <c r="C123" t="s">
        <v>500</v>
      </c>
      <c r="D123" t="s">
        <v>501</v>
      </c>
      <c r="E123" t="s">
        <v>86</v>
      </c>
      <c r="F123" t="s">
        <v>87</v>
      </c>
      <c r="G123">
        <v>10</v>
      </c>
      <c r="H123" t="s">
        <v>502</v>
      </c>
    </row>
    <row r="124" spans="1:8" x14ac:dyDescent="0.25">
      <c r="A124">
        <v>175</v>
      </c>
      <c r="B124" t="s">
        <v>503</v>
      </c>
      <c r="C124" t="s">
        <v>500</v>
      </c>
      <c r="D124" t="s">
        <v>504</v>
      </c>
      <c r="E124" t="s">
        <v>86</v>
      </c>
      <c r="F124" t="s">
        <v>87</v>
      </c>
      <c r="G124">
        <v>10</v>
      </c>
      <c r="H124" t="s">
        <v>505</v>
      </c>
    </row>
    <row r="125" spans="1:8" x14ac:dyDescent="0.25">
      <c r="A125">
        <v>176</v>
      </c>
      <c r="B125" t="s">
        <v>506</v>
      </c>
      <c r="C125" t="s">
        <v>507</v>
      </c>
      <c r="D125" t="s">
        <v>508</v>
      </c>
      <c r="E125" t="s">
        <v>86</v>
      </c>
      <c r="F125" t="s">
        <v>87</v>
      </c>
      <c r="G125">
        <v>10</v>
      </c>
      <c r="H125" t="s">
        <v>509</v>
      </c>
    </row>
    <row r="126" spans="1:8" x14ac:dyDescent="0.25">
      <c r="A126">
        <v>177</v>
      </c>
      <c r="B126" t="s">
        <v>510</v>
      </c>
      <c r="C126" t="s">
        <v>176</v>
      </c>
      <c r="D126" t="s">
        <v>511</v>
      </c>
      <c r="E126" t="s">
        <v>86</v>
      </c>
      <c r="F126" t="s">
        <v>87</v>
      </c>
      <c r="G126">
        <v>10</v>
      </c>
      <c r="H126" t="s">
        <v>512</v>
      </c>
    </row>
    <row r="127" spans="1:8" x14ac:dyDescent="0.25">
      <c r="A127">
        <v>178</v>
      </c>
      <c r="B127" t="s">
        <v>513</v>
      </c>
      <c r="C127" t="s">
        <v>176</v>
      </c>
      <c r="D127" t="s">
        <v>514</v>
      </c>
      <c r="E127" t="s">
        <v>86</v>
      </c>
      <c r="F127" t="s">
        <v>87</v>
      </c>
      <c r="G127">
        <v>10</v>
      </c>
      <c r="H127" t="s">
        <v>515</v>
      </c>
    </row>
    <row r="128" spans="1:8" x14ac:dyDescent="0.25">
      <c r="A128">
        <v>179</v>
      </c>
      <c r="B128" t="s">
        <v>516</v>
      </c>
      <c r="C128" t="s">
        <v>176</v>
      </c>
      <c r="D128" t="s">
        <v>517</v>
      </c>
      <c r="E128" t="s">
        <v>86</v>
      </c>
      <c r="F128" t="s">
        <v>87</v>
      </c>
      <c r="G128">
        <v>10</v>
      </c>
      <c r="H128" t="s">
        <v>518</v>
      </c>
    </row>
    <row r="129" spans="1:8" x14ac:dyDescent="0.25">
      <c r="A129">
        <v>180</v>
      </c>
      <c r="B129" t="s">
        <v>519</v>
      </c>
      <c r="C129" t="s">
        <v>176</v>
      </c>
      <c r="D129" t="s">
        <v>520</v>
      </c>
      <c r="E129" t="s">
        <v>86</v>
      </c>
      <c r="F129" t="s">
        <v>87</v>
      </c>
      <c r="G129">
        <v>10</v>
      </c>
      <c r="H129" t="s">
        <v>521</v>
      </c>
    </row>
    <row r="130" spans="1:8" x14ac:dyDescent="0.25">
      <c r="A130">
        <v>181</v>
      </c>
      <c r="B130" t="s">
        <v>522</v>
      </c>
      <c r="C130" t="s">
        <v>176</v>
      </c>
      <c r="D130" t="s">
        <v>523</v>
      </c>
      <c r="E130" t="s">
        <v>86</v>
      </c>
      <c r="F130" t="s">
        <v>87</v>
      </c>
      <c r="G130">
        <v>10</v>
      </c>
      <c r="H130" t="s">
        <v>524</v>
      </c>
    </row>
    <row r="131" spans="1:8" x14ac:dyDescent="0.25">
      <c r="A131">
        <v>182</v>
      </c>
      <c r="B131" t="s">
        <v>525</v>
      </c>
      <c r="C131" t="s">
        <v>176</v>
      </c>
      <c r="D131" t="s">
        <v>526</v>
      </c>
      <c r="E131" t="s">
        <v>86</v>
      </c>
      <c r="F131" t="s">
        <v>87</v>
      </c>
      <c r="G131">
        <v>10</v>
      </c>
      <c r="H131" t="s">
        <v>527</v>
      </c>
    </row>
    <row r="132" spans="1:8" x14ac:dyDescent="0.25">
      <c r="A132">
        <v>183</v>
      </c>
      <c r="B132" t="s">
        <v>528</v>
      </c>
      <c r="C132" t="s">
        <v>529</v>
      </c>
      <c r="D132" t="s">
        <v>530</v>
      </c>
      <c r="E132" t="s">
        <v>86</v>
      </c>
      <c r="F132" t="s">
        <v>87</v>
      </c>
      <c r="G132">
        <v>10</v>
      </c>
      <c r="H132" t="s">
        <v>531</v>
      </c>
    </row>
    <row r="133" spans="1:8" x14ac:dyDescent="0.25">
      <c r="A133">
        <v>184</v>
      </c>
      <c r="B133" t="s">
        <v>532</v>
      </c>
      <c r="C133" t="s">
        <v>138</v>
      </c>
      <c r="D133" t="s">
        <v>533</v>
      </c>
      <c r="E133" t="s">
        <v>86</v>
      </c>
      <c r="F133" t="s">
        <v>87</v>
      </c>
      <c r="G133">
        <v>10</v>
      </c>
      <c r="H133" t="s">
        <v>534</v>
      </c>
    </row>
    <row r="134" spans="1:8" x14ac:dyDescent="0.25">
      <c r="A134">
        <v>185</v>
      </c>
      <c r="B134" t="s">
        <v>535</v>
      </c>
      <c r="C134" t="s">
        <v>536</v>
      </c>
      <c r="D134" t="s">
        <v>537</v>
      </c>
      <c r="E134" t="s">
        <v>86</v>
      </c>
      <c r="F134" t="s">
        <v>87</v>
      </c>
      <c r="G134">
        <v>10</v>
      </c>
      <c r="H134" t="s">
        <v>538</v>
      </c>
    </row>
    <row r="135" spans="1:8" x14ac:dyDescent="0.25">
      <c r="A135">
        <v>186</v>
      </c>
      <c r="B135" t="s">
        <v>539</v>
      </c>
      <c r="C135" t="s">
        <v>540</v>
      </c>
      <c r="D135" t="s">
        <v>541</v>
      </c>
      <c r="E135" t="s">
        <v>86</v>
      </c>
      <c r="F135" t="s">
        <v>87</v>
      </c>
      <c r="G135">
        <v>10</v>
      </c>
      <c r="H135" t="s">
        <v>542</v>
      </c>
    </row>
    <row r="136" spans="1:8" x14ac:dyDescent="0.25">
      <c r="A136">
        <v>187</v>
      </c>
      <c r="B136" t="s">
        <v>543</v>
      </c>
      <c r="C136" t="s">
        <v>544</v>
      </c>
      <c r="D136" t="s">
        <v>545</v>
      </c>
      <c r="E136" t="s">
        <v>86</v>
      </c>
      <c r="F136" t="s">
        <v>87</v>
      </c>
      <c r="G136">
        <v>10</v>
      </c>
      <c r="H136" t="s">
        <v>546</v>
      </c>
    </row>
    <row r="137" spans="1:8" x14ac:dyDescent="0.25">
      <c r="A137">
        <v>188</v>
      </c>
      <c r="B137" t="s">
        <v>547</v>
      </c>
      <c r="C137" t="s">
        <v>544</v>
      </c>
      <c r="D137" t="s">
        <v>548</v>
      </c>
      <c r="E137" t="s">
        <v>86</v>
      </c>
      <c r="F137" t="s">
        <v>87</v>
      </c>
      <c r="G137">
        <v>10</v>
      </c>
      <c r="H137" t="s">
        <v>549</v>
      </c>
    </row>
    <row r="138" spans="1:8" x14ac:dyDescent="0.25">
      <c r="A138">
        <v>189</v>
      </c>
      <c r="B138" t="s">
        <v>550</v>
      </c>
      <c r="C138" t="s">
        <v>127</v>
      </c>
      <c r="D138" t="s">
        <v>551</v>
      </c>
      <c r="E138" t="s">
        <v>86</v>
      </c>
      <c r="F138" t="s">
        <v>87</v>
      </c>
      <c r="G138">
        <v>10</v>
      </c>
      <c r="H138" t="s">
        <v>552</v>
      </c>
    </row>
    <row r="139" spans="1:8" x14ac:dyDescent="0.25">
      <c r="A139">
        <v>190</v>
      </c>
      <c r="B139" t="s">
        <v>553</v>
      </c>
      <c r="C139" t="s">
        <v>554</v>
      </c>
      <c r="D139" t="s">
        <v>555</v>
      </c>
      <c r="E139" t="s">
        <v>86</v>
      </c>
      <c r="F139" t="s">
        <v>87</v>
      </c>
      <c r="G139">
        <v>10</v>
      </c>
      <c r="H139" t="s">
        <v>556</v>
      </c>
    </row>
    <row r="140" spans="1:8" x14ac:dyDescent="0.25">
      <c r="A140">
        <v>191</v>
      </c>
      <c r="B140" t="s">
        <v>557</v>
      </c>
      <c r="C140" t="s">
        <v>558</v>
      </c>
      <c r="D140" t="s">
        <v>559</v>
      </c>
      <c r="E140" t="s">
        <v>86</v>
      </c>
      <c r="F140" t="s">
        <v>87</v>
      </c>
      <c r="G140">
        <v>10</v>
      </c>
      <c r="H140" t="s">
        <v>560</v>
      </c>
    </row>
    <row r="141" spans="1:8" x14ac:dyDescent="0.25">
      <c r="A141">
        <v>192</v>
      </c>
      <c r="B141" t="s">
        <v>561</v>
      </c>
      <c r="C141" t="s">
        <v>562</v>
      </c>
      <c r="D141" t="s">
        <v>563</v>
      </c>
      <c r="E141" t="s">
        <v>86</v>
      </c>
      <c r="F141" t="s">
        <v>87</v>
      </c>
      <c r="G141">
        <v>10</v>
      </c>
      <c r="H141" t="s">
        <v>564</v>
      </c>
    </row>
    <row r="142" spans="1:8" x14ac:dyDescent="0.25">
      <c r="A142">
        <v>193</v>
      </c>
      <c r="B142" t="s">
        <v>565</v>
      </c>
      <c r="C142" t="s">
        <v>566</v>
      </c>
      <c r="D142" t="s">
        <v>567</v>
      </c>
      <c r="E142" t="s">
        <v>86</v>
      </c>
      <c r="F142" t="s">
        <v>87</v>
      </c>
      <c r="G142">
        <v>10</v>
      </c>
      <c r="H142" t="s">
        <v>567</v>
      </c>
    </row>
    <row r="143" spans="1:8" x14ac:dyDescent="0.25">
      <c r="A143">
        <v>194</v>
      </c>
      <c r="B143" t="s">
        <v>568</v>
      </c>
      <c r="C143" t="s">
        <v>569</v>
      </c>
      <c r="D143" t="s">
        <v>570</v>
      </c>
      <c r="E143" t="s">
        <v>86</v>
      </c>
      <c r="F143" t="s">
        <v>87</v>
      </c>
      <c r="G143">
        <v>10</v>
      </c>
      <c r="H143" t="s">
        <v>571</v>
      </c>
    </row>
    <row r="144" spans="1:8" x14ac:dyDescent="0.25">
      <c r="A144">
        <v>195</v>
      </c>
      <c r="B144" t="s">
        <v>572</v>
      </c>
      <c r="C144" t="s">
        <v>573</v>
      </c>
      <c r="D144" t="s">
        <v>574</v>
      </c>
      <c r="E144" t="s">
        <v>86</v>
      </c>
      <c r="F144" t="s">
        <v>87</v>
      </c>
      <c r="G144">
        <v>10</v>
      </c>
      <c r="H144" t="s">
        <v>575</v>
      </c>
    </row>
    <row r="145" spans="1:8" x14ac:dyDescent="0.25">
      <c r="A145">
        <v>196</v>
      </c>
      <c r="B145" t="s">
        <v>576</v>
      </c>
      <c r="C145" t="s">
        <v>577</v>
      </c>
      <c r="D145" t="s">
        <v>578</v>
      </c>
      <c r="E145" t="s">
        <v>86</v>
      </c>
      <c r="F145" t="s">
        <v>87</v>
      </c>
      <c r="G145">
        <v>10</v>
      </c>
      <c r="H145" t="s">
        <v>579</v>
      </c>
    </row>
    <row r="146" spans="1:8" x14ac:dyDescent="0.25">
      <c r="A146">
        <v>197</v>
      </c>
      <c r="B146" t="s">
        <v>580</v>
      </c>
      <c r="C146" t="s">
        <v>581</v>
      </c>
      <c r="D146" t="s">
        <v>582</v>
      </c>
      <c r="E146" t="s">
        <v>86</v>
      </c>
      <c r="F146" t="s">
        <v>87</v>
      </c>
      <c r="G146">
        <v>10</v>
      </c>
      <c r="H146" t="s">
        <v>583</v>
      </c>
    </row>
    <row r="147" spans="1:8" x14ac:dyDescent="0.25">
      <c r="A147">
        <v>198</v>
      </c>
      <c r="B147" t="s">
        <v>584</v>
      </c>
      <c r="C147" t="s">
        <v>84</v>
      </c>
      <c r="D147" t="s">
        <v>585</v>
      </c>
      <c r="E147" t="s">
        <v>86</v>
      </c>
      <c r="F147" t="s">
        <v>87</v>
      </c>
      <c r="G147">
        <v>10</v>
      </c>
      <c r="H147" t="s">
        <v>586</v>
      </c>
    </row>
    <row r="148" spans="1:8" x14ac:dyDescent="0.25">
      <c r="A148">
        <v>199</v>
      </c>
      <c r="B148" t="s">
        <v>587</v>
      </c>
      <c r="C148" t="s">
        <v>84</v>
      </c>
      <c r="D148" t="s">
        <v>588</v>
      </c>
      <c r="E148" t="s">
        <v>86</v>
      </c>
      <c r="F148" t="s">
        <v>87</v>
      </c>
      <c r="G148">
        <v>10</v>
      </c>
      <c r="H148" t="s">
        <v>586</v>
      </c>
    </row>
    <row r="149" spans="1:8" x14ac:dyDescent="0.25">
      <c r="A149">
        <v>200</v>
      </c>
      <c r="B149" t="s">
        <v>589</v>
      </c>
      <c r="C149" t="s">
        <v>84</v>
      </c>
      <c r="D149" t="s">
        <v>590</v>
      </c>
      <c r="E149" t="s">
        <v>86</v>
      </c>
      <c r="F149" t="s">
        <v>87</v>
      </c>
      <c r="G149">
        <v>10</v>
      </c>
      <c r="H149" t="s">
        <v>591</v>
      </c>
    </row>
    <row r="150" spans="1:8" x14ac:dyDescent="0.25">
      <c r="A150">
        <v>201</v>
      </c>
      <c r="B150" t="s">
        <v>592</v>
      </c>
      <c r="C150" t="s">
        <v>84</v>
      </c>
      <c r="D150" t="s">
        <v>593</v>
      </c>
      <c r="E150" t="s">
        <v>86</v>
      </c>
      <c r="F150" t="s">
        <v>87</v>
      </c>
      <c r="G150">
        <v>10</v>
      </c>
      <c r="H150" t="s">
        <v>594</v>
      </c>
    </row>
    <row r="151" spans="1:8" x14ac:dyDescent="0.25">
      <c r="A151">
        <v>202</v>
      </c>
      <c r="B151" t="s">
        <v>595</v>
      </c>
      <c r="C151" t="s">
        <v>596</v>
      </c>
      <c r="D151" t="s">
        <v>597</v>
      </c>
      <c r="E151" t="s">
        <v>86</v>
      </c>
      <c r="F151" t="s">
        <v>87</v>
      </c>
      <c r="G151">
        <v>10</v>
      </c>
      <c r="H151" t="s">
        <v>598</v>
      </c>
    </row>
    <row r="152" spans="1:8" x14ac:dyDescent="0.25">
      <c r="A152">
        <v>203</v>
      </c>
      <c r="B152" t="s">
        <v>599</v>
      </c>
      <c r="C152" t="s">
        <v>600</v>
      </c>
      <c r="D152" t="s">
        <v>601</v>
      </c>
      <c r="E152" t="s">
        <v>86</v>
      </c>
      <c r="F152" t="s">
        <v>87</v>
      </c>
      <c r="G152">
        <v>10</v>
      </c>
      <c r="H152" t="s">
        <v>602</v>
      </c>
    </row>
    <row r="153" spans="1:8" x14ac:dyDescent="0.25">
      <c r="A153">
        <v>204</v>
      </c>
      <c r="B153" t="s">
        <v>603</v>
      </c>
      <c r="C153" t="s">
        <v>604</v>
      </c>
      <c r="D153" t="s">
        <v>605</v>
      </c>
      <c r="E153" t="s">
        <v>86</v>
      </c>
      <c r="F153" t="s">
        <v>87</v>
      </c>
      <c r="G153">
        <v>10</v>
      </c>
      <c r="H153" t="s">
        <v>606</v>
      </c>
    </row>
    <row r="154" spans="1:8" x14ac:dyDescent="0.25">
      <c r="A154">
        <v>205</v>
      </c>
      <c r="B154" t="s">
        <v>607</v>
      </c>
      <c r="C154" t="s">
        <v>608</v>
      </c>
      <c r="D154" t="s">
        <v>609</v>
      </c>
      <c r="E154" t="s">
        <v>86</v>
      </c>
      <c r="F154" t="s">
        <v>87</v>
      </c>
      <c r="G154">
        <v>10</v>
      </c>
      <c r="H154" t="s">
        <v>610</v>
      </c>
    </row>
    <row r="155" spans="1:8" x14ac:dyDescent="0.25">
      <c r="A155">
        <v>206</v>
      </c>
      <c r="B155" t="s">
        <v>611</v>
      </c>
      <c r="C155" t="s">
        <v>612</v>
      </c>
      <c r="D155" t="s">
        <v>613</v>
      </c>
      <c r="E155" t="s">
        <v>86</v>
      </c>
      <c r="F155" t="s">
        <v>87</v>
      </c>
      <c r="G155">
        <v>10</v>
      </c>
      <c r="H155" t="s">
        <v>614</v>
      </c>
    </row>
    <row r="156" spans="1:8" x14ac:dyDescent="0.25">
      <c r="A156">
        <v>207</v>
      </c>
      <c r="B156" t="s">
        <v>615</v>
      </c>
      <c r="C156" t="s">
        <v>612</v>
      </c>
      <c r="D156" t="s">
        <v>616</v>
      </c>
      <c r="E156" t="s">
        <v>86</v>
      </c>
      <c r="F156" t="s">
        <v>87</v>
      </c>
      <c r="G156">
        <v>10</v>
      </c>
      <c r="H156" t="s">
        <v>617</v>
      </c>
    </row>
    <row r="157" spans="1:8" x14ac:dyDescent="0.25">
      <c r="A157">
        <v>208</v>
      </c>
      <c r="B157" t="s">
        <v>618</v>
      </c>
      <c r="C157" t="s">
        <v>612</v>
      </c>
      <c r="D157" t="s">
        <v>619</v>
      </c>
      <c r="E157" t="s">
        <v>86</v>
      </c>
      <c r="F157" t="s">
        <v>87</v>
      </c>
      <c r="G157">
        <v>10</v>
      </c>
      <c r="H157" t="s">
        <v>620</v>
      </c>
    </row>
    <row r="158" spans="1:8" x14ac:dyDescent="0.25">
      <c r="A158">
        <v>209</v>
      </c>
      <c r="B158" t="s">
        <v>621</v>
      </c>
      <c r="C158" t="s">
        <v>612</v>
      </c>
      <c r="D158" t="s">
        <v>622</v>
      </c>
      <c r="E158" t="s">
        <v>86</v>
      </c>
      <c r="F158" t="s">
        <v>87</v>
      </c>
      <c r="G158">
        <v>10</v>
      </c>
      <c r="H158" t="s">
        <v>623</v>
      </c>
    </row>
    <row r="159" spans="1:8" x14ac:dyDescent="0.25">
      <c r="A159">
        <v>210</v>
      </c>
      <c r="B159" t="s">
        <v>624</v>
      </c>
      <c r="C159" t="s">
        <v>625</v>
      </c>
      <c r="D159" t="s">
        <v>626</v>
      </c>
      <c r="E159" t="s">
        <v>86</v>
      </c>
      <c r="F159" t="s">
        <v>87</v>
      </c>
      <c r="G159">
        <v>10</v>
      </c>
      <c r="H159" t="s">
        <v>610</v>
      </c>
    </row>
    <row r="160" spans="1:8" x14ac:dyDescent="0.25">
      <c r="A160">
        <v>211</v>
      </c>
      <c r="B160" t="s">
        <v>627</v>
      </c>
      <c r="C160" t="s">
        <v>628</v>
      </c>
      <c r="D160" t="s">
        <v>629</v>
      </c>
      <c r="E160" t="s">
        <v>86</v>
      </c>
      <c r="F160" t="s">
        <v>87</v>
      </c>
      <c r="G160">
        <v>10</v>
      </c>
      <c r="H160" t="s">
        <v>610</v>
      </c>
    </row>
    <row r="161" spans="1:8" x14ac:dyDescent="0.25">
      <c r="A161">
        <v>212</v>
      </c>
      <c r="B161" t="s">
        <v>630</v>
      </c>
      <c r="C161" t="s">
        <v>631</v>
      </c>
      <c r="D161" t="s">
        <v>632</v>
      </c>
      <c r="E161" t="s">
        <v>86</v>
      </c>
      <c r="F161" t="s">
        <v>87</v>
      </c>
      <c r="G161">
        <v>10</v>
      </c>
      <c r="H161" t="s">
        <v>610</v>
      </c>
    </row>
    <row r="162" spans="1:8" x14ac:dyDescent="0.25">
      <c r="A162">
        <v>213</v>
      </c>
      <c r="B162" t="s">
        <v>633</v>
      </c>
      <c r="C162" t="s">
        <v>634</v>
      </c>
      <c r="D162" t="s">
        <v>635</v>
      </c>
      <c r="E162" t="s">
        <v>86</v>
      </c>
      <c r="F162" t="s">
        <v>87</v>
      </c>
      <c r="G162">
        <v>10</v>
      </c>
      <c r="H162" t="s">
        <v>96</v>
      </c>
    </row>
    <row r="163" spans="1:8" x14ac:dyDescent="0.25">
      <c r="A163">
        <v>214</v>
      </c>
      <c r="B163" t="s">
        <v>636</v>
      </c>
      <c r="C163" t="s">
        <v>634</v>
      </c>
      <c r="D163" t="s">
        <v>637</v>
      </c>
      <c r="E163" t="s">
        <v>86</v>
      </c>
      <c r="F163" t="s">
        <v>87</v>
      </c>
      <c r="G163">
        <v>10</v>
      </c>
      <c r="H163" t="s">
        <v>638</v>
      </c>
    </row>
    <row r="164" spans="1:8" x14ac:dyDescent="0.25">
      <c r="A164">
        <v>215</v>
      </c>
      <c r="B164" t="s">
        <v>639</v>
      </c>
      <c r="C164" t="s">
        <v>640</v>
      </c>
      <c r="D164" t="s">
        <v>641</v>
      </c>
      <c r="E164" t="s">
        <v>86</v>
      </c>
      <c r="F164" t="s">
        <v>87</v>
      </c>
      <c r="G164">
        <v>10</v>
      </c>
      <c r="H164" t="s">
        <v>610</v>
      </c>
    </row>
    <row r="165" spans="1:8" x14ac:dyDescent="0.25">
      <c r="A165">
        <v>216</v>
      </c>
      <c r="B165" t="s">
        <v>642</v>
      </c>
      <c r="C165" t="s">
        <v>134</v>
      </c>
      <c r="D165" t="s">
        <v>643</v>
      </c>
      <c r="E165" t="s">
        <v>86</v>
      </c>
      <c r="F165" t="s">
        <v>87</v>
      </c>
      <c r="G165">
        <v>10</v>
      </c>
      <c r="H165" t="s">
        <v>644</v>
      </c>
    </row>
    <row r="166" spans="1:8" x14ac:dyDescent="0.25">
      <c r="A166">
        <v>217</v>
      </c>
      <c r="B166" t="s">
        <v>645</v>
      </c>
      <c r="C166" t="s">
        <v>134</v>
      </c>
      <c r="D166" t="s">
        <v>646</v>
      </c>
      <c r="E166" t="s">
        <v>86</v>
      </c>
      <c r="F166" t="s">
        <v>87</v>
      </c>
      <c r="G166">
        <v>10</v>
      </c>
      <c r="H166" t="s">
        <v>610</v>
      </c>
    </row>
    <row r="167" spans="1:8" x14ac:dyDescent="0.25">
      <c r="A167">
        <v>218</v>
      </c>
      <c r="B167" t="s">
        <v>647</v>
      </c>
      <c r="C167" t="s">
        <v>134</v>
      </c>
      <c r="D167" t="s">
        <v>648</v>
      </c>
      <c r="E167" t="s">
        <v>86</v>
      </c>
      <c r="F167" t="s">
        <v>87</v>
      </c>
      <c r="G167">
        <v>10</v>
      </c>
      <c r="H167" t="s">
        <v>575</v>
      </c>
    </row>
    <row r="168" spans="1:8" x14ac:dyDescent="0.25">
      <c r="A168">
        <v>219</v>
      </c>
      <c r="B168" t="s">
        <v>649</v>
      </c>
      <c r="C168" t="s">
        <v>134</v>
      </c>
      <c r="D168" t="s">
        <v>650</v>
      </c>
      <c r="E168" t="s">
        <v>86</v>
      </c>
      <c r="F168" t="s">
        <v>87</v>
      </c>
      <c r="G168">
        <v>10</v>
      </c>
      <c r="H168" t="s">
        <v>651</v>
      </c>
    </row>
    <row r="169" spans="1:8" x14ac:dyDescent="0.25">
      <c r="A169">
        <v>220</v>
      </c>
      <c r="B169" t="s">
        <v>652</v>
      </c>
      <c r="C169" t="s">
        <v>134</v>
      </c>
      <c r="D169" t="s">
        <v>653</v>
      </c>
      <c r="E169" t="s">
        <v>86</v>
      </c>
      <c r="F169" t="s">
        <v>87</v>
      </c>
      <c r="G169">
        <v>10</v>
      </c>
      <c r="H169" t="s">
        <v>654</v>
      </c>
    </row>
    <row r="170" spans="1:8" x14ac:dyDescent="0.25">
      <c r="A170">
        <v>221</v>
      </c>
      <c r="B170" t="s">
        <v>655</v>
      </c>
      <c r="C170" t="s">
        <v>656</v>
      </c>
      <c r="D170" t="s">
        <v>657</v>
      </c>
      <c r="E170" t="s">
        <v>86</v>
      </c>
      <c r="F170" t="s">
        <v>87</v>
      </c>
      <c r="G170">
        <v>10</v>
      </c>
      <c r="H170" t="s">
        <v>658</v>
      </c>
    </row>
    <row r="171" spans="1:8" x14ac:dyDescent="0.25">
      <c r="A171">
        <v>222</v>
      </c>
      <c r="B171" t="s">
        <v>659</v>
      </c>
      <c r="C171" t="s">
        <v>275</v>
      </c>
      <c r="D171" t="s">
        <v>660</v>
      </c>
      <c r="E171" t="s">
        <v>86</v>
      </c>
      <c r="F171" t="s">
        <v>87</v>
      </c>
      <c r="G171">
        <v>10</v>
      </c>
      <c r="H171" t="s">
        <v>661</v>
      </c>
    </row>
    <row r="172" spans="1:8" x14ac:dyDescent="0.25">
      <c r="A172">
        <v>223</v>
      </c>
      <c r="B172" t="s">
        <v>662</v>
      </c>
      <c r="C172" t="s">
        <v>275</v>
      </c>
      <c r="D172" t="s">
        <v>663</v>
      </c>
      <c r="E172" t="s">
        <v>86</v>
      </c>
      <c r="F172" t="s">
        <v>87</v>
      </c>
      <c r="G172">
        <v>10</v>
      </c>
      <c r="H172" t="s">
        <v>664</v>
      </c>
    </row>
    <row r="173" spans="1:8" x14ac:dyDescent="0.25">
      <c r="A173">
        <v>224</v>
      </c>
      <c r="B173" t="s">
        <v>665</v>
      </c>
      <c r="C173" t="s">
        <v>666</v>
      </c>
      <c r="D173" t="s">
        <v>667</v>
      </c>
      <c r="E173" t="s">
        <v>86</v>
      </c>
      <c r="F173" t="s">
        <v>87</v>
      </c>
      <c r="G173">
        <v>10</v>
      </c>
      <c r="H173" t="s">
        <v>668</v>
      </c>
    </row>
    <row r="174" spans="1:8" x14ac:dyDescent="0.25">
      <c r="A174">
        <v>225</v>
      </c>
      <c r="B174" t="s">
        <v>669</v>
      </c>
      <c r="C174" t="s">
        <v>670</v>
      </c>
      <c r="D174" t="s">
        <v>671</v>
      </c>
      <c r="E174" t="s">
        <v>86</v>
      </c>
      <c r="F174" t="s">
        <v>87</v>
      </c>
      <c r="G174">
        <v>10</v>
      </c>
      <c r="H174" t="s">
        <v>672</v>
      </c>
    </row>
    <row r="175" spans="1:8" x14ac:dyDescent="0.25">
      <c r="A175">
        <v>226</v>
      </c>
      <c r="B175" t="s">
        <v>673</v>
      </c>
      <c r="C175" t="s">
        <v>674</v>
      </c>
      <c r="D175" t="s">
        <v>675</v>
      </c>
      <c r="E175" t="s">
        <v>86</v>
      </c>
      <c r="F175" t="s">
        <v>87</v>
      </c>
      <c r="G175">
        <v>10</v>
      </c>
      <c r="H175" t="s">
        <v>610</v>
      </c>
    </row>
    <row r="176" spans="1:8" x14ac:dyDescent="0.25">
      <c r="A176">
        <v>227</v>
      </c>
      <c r="B176" t="s">
        <v>676</v>
      </c>
      <c r="C176" t="s">
        <v>677</v>
      </c>
      <c r="D176" t="s">
        <v>678</v>
      </c>
      <c r="E176" t="s">
        <v>86</v>
      </c>
      <c r="F176" t="s">
        <v>87</v>
      </c>
      <c r="G176">
        <v>10</v>
      </c>
      <c r="H176" t="s">
        <v>610</v>
      </c>
    </row>
    <row r="177" spans="1:9" x14ac:dyDescent="0.25">
      <c r="A177">
        <v>228</v>
      </c>
      <c r="B177" t="s">
        <v>679</v>
      </c>
      <c r="C177" t="s">
        <v>680</v>
      </c>
      <c r="D177" t="s">
        <v>681</v>
      </c>
      <c r="E177" t="s">
        <v>86</v>
      </c>
      <c r="F177" t="s">
        <v>87</v>
      </c>
      <c r="G177">
        <v>10</v>
      </c>
      <c r="H177" t="s">
        <v>682</v>
      </c>
    </row>
    <row r="178" spans="1:9" x14ac:dyDescent="0.25">
      <c r="A178">
        <v>229</v>
      </c>
      <c r="B178" t="s">
        <v>683</v>
      </c>
      <c r="C178" t="s">
        <v>684</v>
      </c>
      <c r="D178" t="s">
        <v>685</v>
      </c>
      <c r="E178" t="s">
        <v>86</v>
      </c>
      <c r="F178" t="s">
        <v>87</v>
      </c>
      <c r="G178">
        <v>10</v>
      </c>
      <c r="H178" t="s">
        <v>686</v>
      </c>
    </row>
    <row r="179" spans="1:9" x14ac:dyDescent="0.25">
      <c r="A179">
        <v>230</v>
      </c>
      <c r="B179" t="s">
        <v>687</v>
      </c>
      <c r="C179" t="s">
        <v>112</v>
      </c>
      <c r="D179" t="s">
        <v>688</v>
      </c>
      <c r="E179" t="s">
        <v>86</v>
      </c>
      <c r="F179" t="s">
        <v>87</v>
      </c>
      <c r="G179">
        <v>10</v>
      </c>
      <c r="H179" t="s">
        <v>689</v>
      </c>
    </row>
    <row r="180" spans="1:9" x14ac:dyDescent="0.25">
      <c r="A180">
        <v>231</v>
      </c>
      <c r="B180" t="s">
        <v>690</v>
      </c>
      <c r="C180" t="s">
        <v>691</v>
      </c>
      <c r="D180" t="s">
        <v>692</v>
      </c>
      <c r="E180" t="s">
        <v>86</v>
      </c>
      <c r="F180" t="s">
        <v>87</v>
      </c>
      <c r="G180">
        <v>10</v>
      </c>
      <c r="H180" t="s">
        <v>693</v>
      </c>
    </row>
    <row r="181" spans="1:9" x14ac:dyDescent="0.25">
      <c r="A181">
        <v>999</v>
      </c>
      <c r="B181" t="s">
        <v>694</v>
      </c>
      <c r="C181" t="s">
        <v>695</v>
      </c>
      <c r="D181" t="s">
        <v>696</v>
      </c>
      <c r="E181" t="s">
        <v>86</v>
      </c>
      <c r="F181" t="s">
        <v>87</v>
      </c>
      <c r="G181">
        <v>10</v>
      </c>
      <c r="H181" t="s">
        <v>207</v>
      </c>
      <c r="I181"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Control del reglamento</vt:lpstr>
      <vt:lpstr>DB</vt:lpstr>
      <vt:lpstr>Reporte TC</vt:lpstr>
      <vt:lpstr>Hoja1</vt:lpstr>
      <vt:lpstr>monedas</vt:lpstr>
      <vt:lpstr>'Control del reglamento'!Área_de_impresión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Ramirez Ivana</cp:lastModifiedBy>
  <cp:lastPrinted>2019-08-14T15:04:14Z</cp:lastPrinted>
  <dcterms:created xsi:type="dcterms:W3CDTF">2011-04-14T14:44:26Z</dcterms:created>
  <dcterms:modified xsi:type="dcterms:W3CDTF">2019-11-14T18:06:59Z</dcterms:modified>
</cp:coreProperties>
</file>