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8795" windowHeight="10740"/>
  </bookViews>
  <sheets>
    <sheet name="TC WEB" sheetId="4" r:id="rId1"/>
    <sheet name="Hoja1" sheetId="1" r:id="rId2"/>
    <sheet name="Hoja2" sheetId="2" r:id="rId3"/>
    <sheet name="Hoja3" sheetId="3" r:id="rId4"/>
  </sheets>
  <definedNames>
    <definedName name="_xlnm.Print_Area" localSheetId="0">'TC WEB'!$B$1:$J$84</definedName>
    <definedName name="Consulta_desde_unix" localSheetId="1" hidden="1">Hoja1!$XAB$3:$XAG$98</definedName>
  </definedNames>
  <calcPr calcId="144525"/>
</workbook>
</file>

<file path=xl/calcChain.xml><?xml version="1.0" encoding="utf-8"?>
<calcChain xmlns="http://schemas.openxmlformats.org/spreadsheetml/2006/main">
  <c r="XAG99" i="1" l="1"/>
</calcChain>
</file>

<file path=xl/connections.xml><?xml version="1.0" encoding="utf-8"?>
<connections xmlns="http://schemas.openxmlformats.org/spreadsheetml/2006/main">
  <connection id="1" name="Consulta desde unix" type="1" refreshedVersion="4" background="1" saveData="1">
    <dbPr connection="DSN=unix;UID=iramirez;DATABASE=saif;HOST=10.2.11.34;SRVR=bcb04;SERV=sqlturbo;PRO=olsoctcp;CLOC=en_US.CP1252;DLOC=en_US.819;VMB=0;CURB=0;OPT=;SCUR=0;ICUR=0;OAC=1;OPTOFC=0;RKC=0;ODTYP=0;DDFP=0;DNL=0;RCWC=0_x0000_" command="SELECT en_legal.pctas, en_legal.ifi, en_legal.fecha, en_legal.cta, en_legal.moneda, en_legal.saldo_x000d__x000a_FROM saif.en_legal en_legal_x000d__x000a_WHERE (en_legal.moneda=34) AND (en_legal.ifi=1014) AND (en_legal.fecha={d '2013-08-13'}) AND (en_legal.cta Like '1%') OR (en_legal.moneda=45) AND (en_legal.ifi=1014) AND (en_legal.fecha={d '2013-08-13'}) AND (en_legal.cta Like '1%')"/>
  </connection>
</connections>
</file>

<file path=xl/sharedStrings.xml><?xml version="1.0" encoding="utf-8"?>
<sst xmlns="http://schemas.openxmlformats.org/spreadsheetml/2006/main" count="296" uniqueCount="181">
  <si>
    <t>pctas</t>
  </si>
  <si>
    <t>ifi</t>
  </si>
  <si>
    <t>fecha</t>
  </si>
  <si>
    <t>cta</t>
  </si>
  <si>
    <t>moneda</t>
  </si>
  <si>
    <t>saldo</t>
  </si>
  <si>
    <t>PEN09</t>
  </si>
  <si>
    <t>111.01.00.0</t>
  </si>
  <si>
    <t>111.04.00.0</t>
  </si>
  <si>
    <t>112.01.00.0</t>
  </si>
  <si>
    <t>112.01.00.9</t>
  </si>
  <si>
    <t>112.13.00.0</t>
  </si>
  <si>
    <t>115.01.00.0</t>
  </si>
  <si>
    <t>117.01.00.0</t>
  </si>
  <si>
    <t>122.02.00.0</t>
  </si>
  <si>
    <t>126.01.00.0</t>
  </si>
  <si>
    <t>126.03.00.0</t>
  </si>
  <si>
    <t>127.11.00.0</t>
  </si>
  <si>
    <t>127.11.00.9</t>
  </si>
  <si>
    <t>128.02.00.0</t>
  </si>
  <si>
    <t>128.06.00.0</t>
  </si>
  <si>
    <t>129.02.00.0</t>
  </si>
  <si>
    <t>129.06.00.0</t>
  </si>
  <si>
    <t>131.02.00.0</t>
  </si>
  <si>
    <t>131.03.00.0</t>
  </si>
  <si>
    <t>131.04.00.0</t>
  </si>
  <si>
    <t>131.05.00.0</t>
  </si>
  <si>
    <t>131.07.00.0</t>
  </si>
  <si>
    <t>131.08.00.0</t>
  </si>
  <si>
    <t>131.10.00.0</t>
  </si>
  <si>
    <t>131.15.00.0</t>
  </si>
  <si>
    <t>131.21.00.0</t>
  </si>
  <si>
    <t>131.26.00.0</t>
  </si>
  <si>
    <t>133.02.00.0</t>
  </si>
  <si>
    <t>133.04.00.0</t>
  </si>
  <si>
    <t>133.05.00.0</t>
  </si>
  <si>
    <t>133.08.00.0</t>
  </si>
  <si>
    <t>133.10.00.0</t>
  </si>
  <si>
    <t>134.02.00.0</t>
  </si>
  <si>
    <t>134.04.00.0</t>
  </si>
  <si>
    <t>134.05.00.0</t>
  </si>
  <si>
    <t>134.07.00.0</t>
  </si>
  <si>
    <t>134.08.00.0</t>
  </si>
  <si>
    <t>134.10.00.0</t>
  </si>
  <si>
    <t>134.21.00.0</t>
  </si>
  <si>
    <t>135.05.00.0</t>
  </si>
  <si>
    <t>135.07.00.0</t>
  </si>
  <si>
    <t>135.10.00.0</t>
  </si>
  <si>
    <t>135.26.00.0</t>
  </si>
  <si>
    <t>135.33.00.0</t>
  </si>
  <si>
    <t>135.49.00.0</t>
  </si>
  <si>
    <t>136.04.00.0</t>
  </si>
  <si>
    <t>136.05.00.0</t>
  </si>
  <si>
    <t>136.10.00.0</t>
  </si>
  <si>
    <t>136.33.00.0</t>
  </si>
  <si>
    <t>136.49.00.0</t>
  </si>
  <si>
    <t>137.05.00.0</t>
  </si>
  <si>
    <t>137.32.00.0</t>
  </si>
  <si>
    <t>137.33.00.0</t>
  </si>
  <si>
    <t>137.34.00.0</t>
  </si>
  <si>
    <t>137.49.00.0</t>
  </si>
  <si>
    <t>138.01.00.0</t>
  </si>
  <si>
    <t>138.03.00.0</t>
  </si>
  <si>
    <t>138.05.00.0</t>
  </si>
  <si>
    <t>138.06.00.0</t>
  </si>
  <si>
    <t>139.01.00.0</t>
  </si>
  <si>
    <t>139.03.00.0</t>
  </si>
  <si>
    <t>139.04.00.0</t>
  </si>
  <si>
    <t>139.05.00.0</t>
  </si>
  <si>
    <t>139.06.00.0</t>
  </si>
  <si>
    <t>139.07.00.0</t>
  </si>
  <si>
    <t>139.08.00.0</t>
  </si>
  <si>
    <t>141.99.00.0</t>
  </si>
  <si>
    <t>142.03.00.0</t>
  </si>
  <si>
    <t>142.06.00.0</t>
  </si>
  <si>
    <t>142.99.00.0</t>
  </si>
  <si>
    <t>143.01.00.0</t>
  </si>
  <si>
    <t>143.04.00.0</t>
  </si>
  <si>
    <t>143.05.00.0</t>
  </si>
  <si>
    <t>143.08.00.0</t>
  </si>
  <si>
    <t>143.99.00.0</t>
  </si>
  <si>
    <t>148.02.00.0</t>
  </si>
  <si>
    <t>149.02.00.0</t>
  </si>
  <si>
    <t>149.03.00.0</t>
  </si>
  <si>
    <t>163.01.00.0</t>
  </si>
  <si>
    <t>164.05.00.0</t>
  </si>
  <si>
    <t>165.99.00.0</t>
  </si>
  <si>
    <t>166.01.00.0</t>
  </si>
  <si>
    <t>166.02.00.0</t>
  </si>
  <si>
    <t>168.03.00.0</t>
  </si>
  <si>
    <t>168.04.00.0</t>
  </si>
  <si>
    <t>169.06.00.0</t>
  </si>
  <si>
    <t>183.01.00.0</t>
  </si>
  <si>
    <t>183.02.00.0</t>
  </si>
  <si>
    <t>183.07.00.0</t>
  </si>
  <si>
    <t>183.09.00.0</t>
  </si>
  <si>
    <t>183.99.00.0</t>
  </si>
  <si>
    <t>189.01.00.0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</si>
  <si>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</si>
  <si>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</si>
  <si>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</si>
  <si>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</si>
  <si>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</si>
  <si>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</si>
  <si>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</si>
  <si>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</si>
  <si>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Promedio total</t>
  </si>
  <si>
    <t>Compra</t>
  </si>
  <si>
    <t>Venta</t>
  </si>
  <si>
    <t>BANCOS</t>
  </si>
  <si>
    <t>NACIONAL</t>
  </si>
  <si>
    <t>MERCANTIL SCZ.</t>
  </si>
  <si>
    <t>CREDITO</t>
  </si>
  <si>
    <r>
      <t>N. ARGENTINA</t>
    </r>
    <r>
      <rPr>
        <vertAlign val="superscript"/>
        <sz val="10"/>
        <rFont val="Book Antiqua"/>
        <family val="1"/>
      </rPr>
      <t xml:space="preserve"> </t>
    </r>
  </si>
  <si>
    <t xml:space="preserve">DO BRASIL </t>
  </si>
  <si>
    <t>BISA</t>
  </si>
  <si>
    <t>UNION</t>
  </si>
  <si>
    <t>ECONOMICO</t>
  </si>
  <si>
    <t>SOLIDARIO</t>
  </si>
  <si>
    <t>GANADERO</t>
  </si>
  <si>
    <t>LOS ANDES</t>
  </si>
  <si>
    <t>FIE</t>
  </si>
  <si>
    <t>FORTALEZA</t>
  </si>
  <si>
    <t>MUTUALES</t>
  </si>
  <si>
    <t>PRIMERA</t>
  </si>
  <si>
    <t>LA PAZ</t>
  </si>
  <si>
    <t xml:space="preserve">PROMOTORA </t>
  </si>
  <si>
    <t xml:space="preserve">PROGRESO </t>
  </si>
  <si>
    <t xml:space="preserve">LA PLATA </t>
  </si>
  <si>
    <t>POTOSI</t>
  </si>
  <si>
    <t>PAITITI</t>
  </si>
  <si>
    <t>PANDO</t>
  </si>
  <si>
    <t>COOPERATIVAS</t>
  </si>
  <si>
    <t xml:space="preserve">JESUS NAZARENO </t>
  </si>
  <si>
    <t xml:space="preserve">SAN MARTIN </t>
  </si>
  <si>
    <t xml:space="preserve">FATIMA </t>
  </si>
  <si>
    <t xml:space="preserve">LA MERCED </t>
  </si>
  <si>
    <t xml:space="preserve">SAN PEDRO </t>
  </si>
  <si>
    <t xml:space="preserve">LOYOLA </t>
  </si>
  <si>
    <t>CAT. TARIJA</t>
  </si>
  <si>
    <t xml:space="preserve">SAN ANTONIO </t>
  </si>
  <si>
    <t xml:space="preserve">PIO X </t>
  </si>
  <si>
    <t xml:space="preserve">QUILLACOLLO </t>
  </si>
  <si>
    <t xml:space="preserve">S.J. PUNATA </t>
  </si>
  <si>
    <t>TRINIDAD</t>
  </si>
  <si>
    <t>COMARAPA</t>
  </si>
  <si>
    <t xml:space="preserve">SAN ROQUE </t>
  </si>
  <si>
    <t>SAN MATEO</t>
  </si>
  <si>
    <t>EL CHOROLQUE</t>
  </si>
  <si>
    <t xml:space="preserve">M.F.GAINZA </t>
  </si>
  <si>
    <t>MADRE Y MAESTRA</t>
  </si>
  <si>
    <r>
      <t>E.G. CHACO</t>
    </r>
    <r>
      <rPr>
        <vertAlign val="superscript"/>
        <sz val="10"/>
        <rFont val="Book Antiqua"/>
        <family val="1"/>
      </rPr>
      <t xml:space="preserve"> </t>
    </r>
  </si>
  <si>
    <t>CAT. POTOSI</t>
  </si>
  <si>
    <t>ASUNCION</t>
  </si>
  <si>
    <t>S.J. BERMEJO</t>
  </si>
  <si>
    <t>MAG. RURAL</t>
  </si>
  <si>
    <t xml:space="preserve">SAN JOAQUIN </t>
  </si>
  <si>
    <t>S. C. BORROMEO</t>
  </si>
  <si>
    <t>FFP's</t>
  </si>
  <si>
    <t>FASSIL</t>
  </si>
  <si>
    <t xml:space="preserve">COMUNIDAD </t>
  </si>
  <si>
    <t>ECO FUTURO</t>
  </si>
  <si>
    <t>PRODEM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</si>
  <si>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</si>
  <si>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</si>
  <si>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</si>
  <si>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</si>
  <si>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</t>
  </si>
  <si>
    <t xml:space="preserve"> Mutuales</t>
  </si>
  <si>
    <t xml:space="preserve"> Cooperativas</t>
  </si>
  <si>
    <t xml:space="preserve"> Ffp's</t>
  </si>
  <si>
    <t>Otros</t>
  </si>
  <si>
    <t>Notas:</t>
  </si>
  <si>
    <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</si>
  <si>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t>2</t>
    </r>
    <r>
      <rPr>
        <sz val="10"/>
        <rFont val="Book Antiqua"/>
        <family val="1"/>
      </rPr>
      <t xml:space="preserve"> Operaciones en ventanilla y cajeros automáticos</t>
    </r>
  </si>
  <si>
    <r>
      <t>3</t>
    </r>
    <r>
      <rPr>
        <sz val="10"/>
        <rFont val="Book Antiqua"/>
        <family val="1"/>
      </rPr>
      <t xml:space="preserve"> Operaciones con clientes preferenciales, con capacidad de negociación</t>
    </r>
  </si>
  <si>
    <r>
      <t>4</t>
    </r>
    <r>
      <rPr>
        <sz val="10"/>
        <rFont val="Book Antiqua"/>
        <family val="1"/>
      </rPr>
      <t xml:space="preserve"> Operaciones entre entidades de intermediacion financiera bajo la supervisión de la ASFI</t>
    </r>
  </si>
  <si>
    <r>
      <t>5</t>
    </r>
    <r>
      <rPr>
        <sz val="10"/>
        <rFont val="Book Antiqua"/>
        <family val="1"/>
      </rPr>
      <t xml:space="preserve"> Sin movimiento</t>
    </r>
  </si>
  <si>
    <t>Fuente: Reportes de las Entidades Financieras</t>
  </si>
  <si>
    <t>Elaboración: Gerencia de Entidades Financieras</t>
  </si>
  <si>
    <r>
      <t xml:space="preserve">INCAHUASSI 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</si>
</sst>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&quot;de&quot;\ mmmm\ &quot;de&quot;\ yyyy"/>
    <numFmt numFmtId="165" formatCode="#,##0.00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name val="Book Antiqua"/>
      <family val="1"/>
    </font>
    <font>
      <vertAlign val="superscript"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" fontId="0" fillId="0" borderId="0" xfId="0" applyNumberFormat="1"/>
    <xf numFmtId="14" fontId="0" fillId="0" borderId="0" xfId="0" applyNumberFormat="1"/>
    <xf numFmtId="3" fontId="0" fillId="0" borderId="0" xfId="0" applyNumberFormat="1"/>
    <xf numFmtId="0" fontId="2" fillId="0" borderId="0" xfId="1" applyFont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0" xfId="1" applyFont="1" applyFill="1"/>
    <xf numFmtId="0" fontId="4" fillId="0" borderId="1" xfId="1" applyFont="1" applyBorder="1" applyAlignment="1">
      <alignment horizontal="center" vertical="center" textRotation="45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5" xfId="1" quotePrefix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" fillId="0" borderId="8" xfId="1" applyBorder="1" applyAlignment="1">
      <alignment horizontal="center" vertical="center" textRotation="45"/>
    </xf>
    <xf numFmtId="0" fontId="4" fillId="0" borderId="9" xfId="1" quotePrefix="1" applyFont="1" applyFill="1" applyBorder="1" applyAlignment="1">
      <alignment horizontal="center" vertical="center" wrapText="1"/>
    </xf>
    <xf numFmtId="0" fontId="4" fillId="0" borderId="10" xfId="1" quotePrefix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0" xfId="1" applyFont="1"/>
    <xf numFmtId="0" fontId="1" fillId="0" borderId="13" xfId="1" applyBorder="1" applyAlignment="1">
      <alignment horizontal="center" vertical="center" textRotation="45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2" fillId="0" borderId="0" xfId="1" applyFont="1" applyAlignment="1">
      <alignment vertical="center"/>
    </xf>
    <xf numFmtId="0" fontId="2" fillId="0" borderId="16" xfId="1" applyFont="1" applyBorder="1" applyAlignment="1">
      <alignment horizontal="center" vertical="center" wrapText="1"/>
    </xf>
    <xf numFmtId="165" fontId="2" fillId="0" borderId="17" xfId="1" applyNumberFormat="1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165" fontId="2" fillId="0" borderId="19" xfId="1" applyNumberFormat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20" xfId="1" applyFont="1" applyBorder="1" applyAlignment="1">
      <alignment horizontal="center" vertical="center" wrapText="1"/>
    </xf>
    <xf numFmtId="165" fontId="4" fillId="0" borderId="21" xfId="1" applyNumberFormat="1" applyFont="1" applyBorder="1" applyAlignment="1">
      <alignment vertical="center"/>
    </xf>
    <xf numFmtId="165" fontId="4" fillId="0" borderId="22" xfId="1" applyNumberFormat="1" applyFont="1" applyBorder="1" applyAlignment="1">
      <alignment vertical="center"/>
    </xf>
    <xf numFmtId="165" fontId="4" fillId="0" borderId="10" xfId="1" applyNumberFormat="1" applyFont="1" applyBorder="1" applyAlignment="1">
      <alignment vertical="center"/>
    </xf>
    <xf numFmtId="166" fontId="4" fillId="0" borderId="0" xfId="1" applyNumberFormat="1" applyFont="1" applyAlignment="1">
      <alignment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3" xfId="1" quotePrefix="1" applyFont="1" applyBorder="1" applyAlignment="1">
      <alignment horizontal="center" vertical="center" wrapText="1"/>
    </xf>
    <xf numFmtId="165" fontId="4" fillId="0" borderId="0" xfId="1" applyNumberFormat="1" applyFont="1" applyAlignment="1">
      <alignment vertical="center"/>
    </xf>
    <xf numFmtId="165" fontId="4" fillId="0" borderId="24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4" fillId="0" borderId="25" xfId="1" applyNumberFormat="1" applyFont="1" applyBorder="1" applyAlignment="1">
      <alignment vertical="center"/>
    </xf>
    <xf numFmtId="165" fontId="4" fillId="0" borderId="26" xfId="1" applyNumberFormat="1" applyFont="1" applyBorder="1" applyAlignment="1">
      <alignment vertical="center"/>
    </xf>
    <xf numFmtId="165" fontId="4" fillId="0" borderId="27" xfId="1" applyNumberFormat="1" applyFont="1" applyBorder="1" applyAlignment="1">
      <alignment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Fill="1" applyBorder="1"/>
    <xf numFmtId="0" fontId="4" fillId="2" borderId="5" xfId="1" quotePrefix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/>
    </xf>
    <xf numFmtId="0" fontId="4" fillId="0" borderId="32" xfId="1" quotePrefix="1" applyFont="1" applyBorder="1" applyAlignment="1">
      <alignment horizontal="center" vertical="center" wrapText="1"/>
    </xf>
    <xf numFmtId="3" fontId="4" fillId="0" borderId="33" xfId="1" applyNumberFormat="1" applyFont="1" applyBorder="1" applyAlignment="1">
      <alignment horizontal="right"/>
    </xf>
    <xf numFmtId="3" fontId="4" fillId="0" borderId="34" xfId="1" applyNumberFormat="1" applyFont="1" applyBorder="1" applyAlignment="1">
      <alignment horizontal="right"/>
    </xf>
    <xf numFmtId="3" fontId="4" fillId="2" borderId="33" xfId="1" applyNumberFormat="1" applyFont="1" applyFill="1" applyBorder="1" applyAlignment="1">
      <alignment horizontal="right"/>
    </xf>
    <xf numFmtId="3" fontId="4" fillId="2" borderId="35" xfId="1" applyNumberFormat="1" applyFont="1" applyFill="1" applyBorder="1" applyAlignment="1">
      <alignment horizontal="right"/>
    </xf>
    <xf numFmtId="0" fontId="4" fillId="0" borderId="36" xfId="1" applyFont="1" applyBorder="1"/>
    <xf numFmtId="0" fontId="4" fillId="0" borderId="0" xfId="1" applyFont="1" applyBorder="1"/>
    <xf numFmtId="3" fontId="4" fillId="0" borderId="37" xfId="1" applyNumberFormat="1" applyFont="1" applyBorder="1" applyAlignment="1">
      <alignment horizontal="right"/>
    </xf>
    <xf numFmtId="3" fontId="4" fillId="2" borderId="37" xfId="1" applyNumberFormat="1" applyFont="1" applyFill="1" applyBorder="1" applyAlignment="1">
      <alignment horizontal="right"/>
    </xf>
    <xf numFmtId="3" fontId="4" fillId="0" borderId="36" xfId="1" applyNumberFormat="1" applyFont="1" applyBorder="1"/>
    <xf numFmtId="0" fontId="4" fillId="0" borderId="31" xfId="1" quotePrefix="1" applyFont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right" vertical="center" wrapText="1"/>
    </xf>
    <xf numFmtId="3" fontId="4" fillId="0" borderId="0" xfId="1" applyNumberFormat="1" applyFont="1" applyBorder="1"/>
    <xf numFmtId="0" fontId="4" fillId="0" borderId="38" xfId="1" applyFont="1" applyBorder="1" applyAlignment="1">
      <alignment horizontal="center" vertical="center" wrapText="1"/>
    </xf>
    <xf numFmtId="3" fontId="4" fillId="0" borderId="39" xfId="1" applyNumberFormat="1" applyFont="1" applyBorder="1" applyAlignment="1">
      <alignment horizontal="right"/>
    </xf>
    <xf numFmtId="3" fontId="4" fillId="0" borderId="40" xfId="1" applyNumberFormat="1" applyFont="1" applyBorder="1" applyAlignment="1">
      <alignment horizontal="right" vertical="center" wrapText="1"/>
    </xf>
    <xf numFmtId="3" fontId="4" fillId="0" borderId="40" xfId="1" applyNumberFormat="1" applyFont="1" applyBorder="1" applyAlignment="1">
      <alignment horizontal="right"/>
    </xf>
    <xf numFmtId="3" fontId="4" fillId="2" borderId="40" xfId="1" applyNumberFormat="1" applyFont="1" applyFill="1" applyBorder="1" applyAlignment="1">
      <alignment horizontal="right"/>
    </xf>
    <xf numFmtId="3" fontId="4" fillId="2" borderId="41" xfId="1" applyNumberFormat="1" applyFont="1" applyFill="1" applyBorder="1" applyAlignment="1">
      <alignment horizontal="right"/>
    </xf>
    <xf numFmtId="4" fontId="4" fillId="0" borderId="0" xfId="1" applyNumberFormat="1" applyFont="1" applyBorder="1"/>
    <xf numFmtId="0" fontId="4" fillId="0" borderId="0" xfId="1" applyFont="1" applyFill="1" applyBorder="1" applyAlignment="1">
      <alignment horizontal="left" vertical="center" wrapText="1"/>
    </xf>
    <xf numFmtId="3" fontId="4" fillId="0" borderId="0" xfId="1" applyNumberFormat="1" applyFont="1" applyBorder="1" applyAlignment="1">
      <alignment horizontal="center"/>
    </xf>
    <xf numFmtId="3" fontId="4" fillId="0" borderId="0" xfId="1" applyNumberFormat="1" applyFont="1"/>
    <xf numFmtId="0" fontId="5" fillId="0" borderId="0" xfId="1" applyFont="1" applyAlignment="1">
      <alignment horizontal="left" vertical="top" wrapText="1"/>
    </xf>
    <xf numFmtId="0" fontId="4" fillId="0" borderId="0" xfId="1" quotePrefix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0" borderId="0" xfId="1" quotePrefix="1" applyFont="1" applyAlignment="1">
      <alignment horizontal="left" vertical="top" wrapText="1"/>
    </xf>
  </cellXfs>
  <cellStyles count="2">
    <cellStyle name="Normal" xfId="0" builtinId="0"/>
    <cellStyle name="Normal 2" xfId="1"/>
  </cellStyles>
  <dxfs count="4">
    <dxf>
      <numFmt numFmtId="3" formatCode="#,##0"/>
    </dxf>
    <dxf>
      <numFmt numFmtId="19" formatCode="dd/mm/yyyy"/>
    </dxf>
    <dxf>
      <numFmt numFmtId="3" formatCode="#,##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onsulta desde unix" connectionId="1" autoFormatId="16" applyNumberFormats="0" applyBorderFormats="0" applyFontFormats="0" applyPatternFormats="0" applyAlignmentFormats="0" applyWidthHeightFormats="0">
  <queryTableRefresh nextId="7">
    <queryTableFields count="6">
      <queryTableField id="1" name="pctas" tableColumnId="1"/>
      <queryTableField id="2" name="ifi" tableColumnId="2"/>
      <queryTableField id="3" name="fecha" tableColumnId="3"/>
      <queryTableField id="4" name="cta" tableColumnId="4"/>
      <queryTableField id="5" name="moneda" tableColumnId="5"/>
      <queryTableField id="6" name="sald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unix" displayName="Tabla_Consulta_desde_unix" ref="XAB3:XAG99" tableType="queryTable" totalsRowCount="1">
  <autoFilter ref="XAB3:XAG99">
    <filterColumn colId="4">
      <filters blank="1">
        <filter val="34"/>
      </filters>
    </filterColumn>
  </autoFilter>
  <tableColumns count="6">
    <tableColumn id="1" uniqueName="1" name="pctas" queryTableFieldId="1"/>
    <tableColumn id="2" uniqueName="2" name="ifi" queryTableFieldId="2"/>
    <tableColumn id="3" uniqueName="3" name="fecha" queryTableFieldId="3" dataDxfId="3" totalsRowDxfId="1"/>
    <tableColumn id="4" uniqueName="4" name="cta" queryTableFieldId="4"/>
    <tableColumn id="5" uniqueName="5" name="moneda" queryTableFieldId="5"/>
    <tableColumn id="6" uniqueName="6" name="saldo" totalsRowFunction="sum" queryTableFieldId="6" dataDxfId="2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4"/>
  <sheetViews>
    <sheetView showZeros="0" tabSelected="1" workbookViewId="0">
      <selection activeCell="B1" sqref="B1:J1"/>
    </sheetView>
  </sheetViews>
  <sheetFormatPr baseColWidth="10" defaultRowHeight="13.5" x14ac:dyDescent="0.25"/>
  <cols>
    <col min="1" max="1" width="11.42578125" style="22"/>
    <col min="2" max="2" width="21" style="22" customWidth="1"/>
    <col min="3" max="3" width="12.7109375" style="22" bestFit="1" customWidth="1"/>
    <col min="4" max="8" width="11.42578125" style="22"/>
    <col min="9" max="9" width="12.7109375" style="22" bestFit="1" customWidth="1"/>
    <col min="10" max="16384" width="11.42578125" style="22"/>
  </cols>
  <sheetData>
    <row r="1" spans="2:11" s="4" customFormat="1" ht="15" x14ac:dyDescent="0.3">
      <c r="B1" s="5" t="s">
        <v>98</v>
      </c>
      <c r="C1" s="6"/>
      <c r="D1" s="6"/>
      <c r="E1" s="6"/>
      <c r="F1" s="6"/>
      <c r="G1" s="6"/>
      <c r="H1" s="6"/>
      <c r="I1" s="6"/>
      <c r="J1" s="6"/>
    </row>
    <row r="2" spans="2:11" s="4" customFormat="1" ht="16.5" x14ac:dyDescent="0.3">
      <c r="B2" s="5" t="s">
        <v>99</v>
      </c>
      <c r="C2" s="6"/>
      <c r="D2" s="6"/>
      <c r="E2" s="6"/>
      <c r="F2" s="6"/>
      <c r="G2" s="6"/>
      <c r="H2" s="6"/>
      <c r="I2" s="6"/>
      <c r="J2" s="6"/>
    </row>
    <row r="3" spans="2:11" s="4" customFormat="1" ht="15" x14ac:dyDescent="0.3">
      <c r="B3" s="5" t="s">
        <v>100</v>
      </c>
      <c r="C3" s="5"/>
      <c r="D3" s="5"/>
      <c r="E3" s="5"/>
      <c r="F3" s="5"/>
      <c r="G3" s="5"/>
      <c r="H3" s="5"/>
      <c r="I3" s="5"/>
      <c r="J3" s="5"/>
    </row>
    <row r="4" spans="2:11" s="4" customFormat="1" ht="15.75" thickBot="1" x14ac:dyDescent="0.35">
      <c r="B4" s="7">
        <v>41501</v>
      </c>
      <c r="C4" s="7"/>
      <c r="D4" s="7"/>
      <c r="E4" s="7"/>
      <c r="F4" s="7"/>
      <c r="G4" s="7"/>
      <c r="H4" s="7"/>
      <c r="I4" s="7"/>
      <c r="J4" s="7"/>
    </row>
    <row r="5" spans="2:11" s="8" customFormat="1" ht="14.25" thickTop="1" x14ac:dyDescent="0.25">
      <c r="B5" s="9" t="s">
        <v>101</v>
      </c>
      <c r="C5" s="10" t="s">
        <v>102</v>
      </c>
      <c r="D5" s="11"/>
      <c r="E5" s="11"/>
      <c r="F5" s="12"/>
      <c r="G5" s="13" t="s">
        <v>103</v>
      </c>
      <c r="H5" s="14"/>
      <c r="I5" s="15"/>
      <c r="J5" s="14"/>
    </row>
    <row r="6" spans="2:11" s="8" customFormat="1" ht="25.5" customHeight="1" x14ac:dyDescent="0.25">
      <c r="B6" s="16"/>
      <c r="C6" s="17" t="s">
        <v>104</v>
      </c>
      <c r="D6" s="18"/>
      <c r="E6" s="17" t="s">
        <v>105</v>
      </c>
      <c r="F6" s="18"/>
      <c r="G6" s="19"/>
      <c r="H6" s="20"/>
      <c r="I6" s="21" t="s">
        <v>106</v>
      </c>
      <c r="J6" s="20"/>
    </row>
    <row r="7" spans="2:11" ht="12" customHeight="1" thickBot="1" x14ac:dyDescent="0.3">
      <c r="B7" s="23"/>
      <c r="C7" s="24" t="s">
        <v>107</v>
      </c>
      <c r="D7" s="24" t="s">
        <v>108</v>
      </c>
      <c r="E7" s="24" t="s">
        <v>107</v>
      </c>
      <c r="F7" s="24" t="s">
        <v>108</v>
      </c>
      <c r="G7" s="24" t="s">
        <v>107</v>
      </c>
      <c r="H7" s="25" t="s">
        <v>108</v>
      </c>
      <c r="I7" s="24" t="s">
        <v>107</v>
      </c>
      <c r="J7" s="25" t="s">
        <v>108</v>
      </c>
    </row>
    <row r="8" spans="2:11" s="26" customFormat="1" ht="14.25" customHeight="1" thickBot="1" x14ac:dyDescent="0.3">
      <c r="B8" s="27" t="s">
        <v>109</v>
      </c>
      <c r="C8" s="28">
        <v>6.8507307620281921</v>
      </c>
      <c r="D8" s="28">
        <v>6.9699949668840002</v>
      </c>
      <c r="E8" s="28">
        <v>6.9016596525552947</v>
      </c>
      <c r="F8" s="28">
        <v>6.9578846201186355</v>
      </c>
      <c r="G8" s="28">
        <v>0</v>
      </c>
      <c r="H8" s="29">
        <v>0</v>
      </c>
      <c r="I8" s="30">
        <v>6.8832052752492192</v>
      </c>
      <c r="J8" s="29">
        <v>6.9668175032014785</v>
      </c>
      <c r="K8" s="31"/>
    </row>
    <row r="9" spans="2:11" s="32" customFormat="1" ht="12" customHeight="1" x14ac:dyDescent="0.25">
      <c r="B9" s="33" t="s">
        <v>110</v>
      </c>
      <c r="C9" s="34">
        <v>6.8505014498545034</v>
      </c>
      <c r="D9" s="34">
        <v>6.9699999697239239</v>
      </c>
      <c r="E9" s="34">
        <v>6.9112030544885688</v>
      </c>
      <c r="F9" s="34">
        <v>6.9698906047037985</v>
      </c>
      <c r="G9" s="34">
        <v>0</v>
      </c>
      <c r="H9" s="35">
        <v>0</v>
      </c>
      <c r="I9" s="36">
        <v>6.8970844636189916</v>
      </c>
      <c r="J9" s="35">
        <v>6.969999940843091</v>
      </c>
      <c r="K9" s="37"/>
    </row>
    <row r="10" spans="2:11" s="32" customFormat="1" ht="12" customHeight="1" x14ac:dyDescent="0.25">
      <c r="B10" s="38" t="s">
        <v>111</v>
      </c>
      <c r="C10" s="34">
        <v>6.8499999999999988</v>
      </c>
      <c r="D10" s="34">
        <v>6.969999999999998</v>
      </c>
      <c r="E10" s="34">
        <v>0</v>
      </c>
      <c r="F10" s="34">
        <v>0</v>
      </c>
      <c r="G10" s="34">
        <v>0</v>
      </c>
      <c r="H10" s="35">
        <v>0</v>
      </c>
      <c r="I10" s="36">
        <v>6.8499999999999988</v>
      </c>
      <c r="J10" s="35">
        <v>6.969999999999998</v>
      </c>
    </row>
    <row r="11" spans="2:11" s="32" customFormat="1" ht="12" customHeight="1" x14ac:dyDescent="0.25">
      <c r="B11" s="38" t="s">
        <v>112</v>
      </c>
      <c r="C11" s="34">
        <v>6.8500000000000005</v>
      </c>
      <c r="D11" s="34">
        <v>6.9699999999999989</v>
      </c>
      <c r="E11" s="34">
        <v>6.8957993863078588</v>
      </c>
      <c r="F11" s="34">
        <v>6.9699999999999989</v>
      </c>
      <c r="G11" s="34">
        <v>0</v>
      </c>
      <c r="H11" s="35">
        <v>0</v>
      </c>
      <c r="I11" s="36">
        <v>6.8832470579655407</v>
      </c>
      <c r="J11" s="35">
        <v>6.9700000000000015</v>
      </c>
    </row>
    <row r="12" spans="2:11" s="32" customFormat="1" ht="13.5" customHeight="1" x14ac:dyDescent="0.25">
      <c r="B12" s="39" t="s">
        <v>113</v>
      </c>
      <c r="C12" s="34">
        <v>6.8601023111562345</v>
      </c>
      <c r="D12" s="34">
        <v>6.9699999999999989</v>
      </c>
      <c r="E12" s="34">
        <v>6.96</v>
      </c>
      <c r="F12" s="34">
        <v>6.96</v>
      </c>
      <c r="G12" s="34">
        <v>0</v>
      </c>
      <c r="H12" s="35">
        <v>0</v>
      </c>
      <c r="I12" s="36">
        <v>6.8678592643380778</v>
      </c>
      <c r="J12" s="35">
        <v>6.9691659883371804</v>
      </c>
      <c r="K12" s="40"/>
    </row>
    <row r="13" spans="2:11" s="32" customFormat="1" ht="12" customHeight="1" x14ac:dyDescent="0.25">
      <c r="B13" s="38" t="s">
        <v>114</v>
      </c>
      <c r="C13" s="34">
        <v>6.8499999999999988</v>
      </c>
      <c r="D13" s="34">
        <v>6.97</v>
      </c>
      <c r="E13" s="34">
        <v>0</v>
      </c>
      <c r="F13" s="34">
        <v>0</v>
      </c>
      <c r="G13" s="34">
        <v>0</v>
      </c>
      <c r="H13" s="35">
        <v>0</v>
      </c>
      <c r="I13" s="36">
        <v>6.8499999999999988</v>
      </c>
      <c r="J13" s="35">
        <v>6.97</v>
      </c>
    </row>
    <row r="14" spans="2:11" s="32" customFormat="1" ht="12" customHeight="1" x14ac:dyDescent="0.25">
      <c r="B14" s="38" t="s">
        <v>115</v>
      </c>
      <c r="C14" s="34">
        <v>6.8502485758269218</v>
      </c>
      <c r="D14" s="34">
        <v>6.9699806645597837</v>
      </c>
      <c r="E14" s="34">
        <v>6.8849227018590122</v>
      </c>
      <c r="F14" s="34">
        <v>6.8722483886851728</v>
      </c>
      <c r="G14" s="34">
        <v>0</v>
      </c>
      <c r="H14" s="35">
        <v>0</v>
      </c>
      <c r="I14" s="36">
        <v>6.8733818888945377</v>
      </c>
      <c r="J14" s="35">
        <v>6.9616941935826615</v>
      </c>
    </row>
    <row r="15" spans="2:11" s="32" customFormat="1" ht="12" customHeight="1" x14ac:dyDescent="0.25">
      <c r="B15" s="38" t="s">
        <v>116</v>
      </c>
      <c r="C15" s="34">
        <v>6.85</v>
      </c>
      <c r="D15" s="34">
        <v>6.97</v>
      </c>
      <c r="E15" s="34">
        <v>6.8972844177242232</v>
      </c>
      <c r="F15" s="34">
        <v>6.9626871624575255</v>
      </c>
      <c r="G15" s="34">
        <v>0</v>
      </c>
      <c r="H15" s="35">
        <v>0</v>
      </c>
      <c r="I15" s="36">
        <v>6.8682500230476</v>
      </c>
      <c r="J15" s="35">
        <v>6.9659637279367477</v>
      </c>
    </row>
    <row r="16" spans="2:11" s="32" customFormat="1" ht="12" customHeight="1" x14ac:dyDescent="0.25">
      <c r="B16" s="38" t="s">
        <v>117</v>
      </c>
      <c r="C16" s="34">
        <v>6.85</v>
      </c>
      <c r="D16" s="34">
        <v>6.97</v>
      </c>
      <c r="E16" s="34">
        <v>6.8599999999999994</v>
      </c>
      <c r="F16" s="34">
        <v>6.968</v>
      </c>
      <c r="G16" s="34">
        <v>0</v>
      </c>
      <c r="H16" s="35">
        <v>0</v>
      </c>
      <c r="I16" s="36">
        <v>6.8504724139096913</v>
      </c>
      <c r="J16" s="35">
        <v>6.9698666374513767</v>
      </c>
    </row>
    <row r="17" spans="2:11" s="32" customFormat="1" ht="12" customHeight="1" x14ac:dyDescent="0.25">
      <c r="B17" s="38" t="s">
        <v>118</v>
      </c>
      <c r="C17" s="34">
        <v>6.85</v>
      </c>
      <c r="D17" s="34">
        <v>6.9700000000000006</v>
      </c>
      <c r="E17" s="34">
        <v>0</v>
      </c>
      <c r="F17" s="34">
        <v>0</v>
      </c>
      <c r="G17" s="34">
        <v>0</v>
      </c>
      <c r="H17" s="35">
        <v>0</v>
      </c>
      <c r="I17" s="36">
        <v>6.85</v>
      </c>
      <c r="J17" s="35">
        <v>6.9700000000000006</v>
      </c>
    </row>
    <row r="18" spans="2:11" s="32" customFormat="1" ht="12" customHeight="1" x14ac:dyDescent="0.25">
      <c r="B18" s="38" t="s">
        <v>119</v>
      </c>
      <c r="C18" s="34">
        <v>6.8500000000000005</v>
      </c>
      <c r="D18" s="34">
        <v>6.9700000000000006</v>
      </c>
      <c r="E18" s="34">
        <v>6.8755702793156628</v>
      </c>
      <c r="F18" s="34">
        <v>6.9471366169662181</v>
      </c>
      <c r="G18" s="34">
        <v>0</v>
      </c>
      <c r="H18" s="35">
        <v>0</v>
      </c>
      <c r="I18" s="36">
        <v>6.8664234860972932</v>
      </c>
      <c r="J18" s="35">
        <v>6.9668497961512657</v>
      </c>
    </row>
    <row r="19" spans="2:11" s="32" customFormat="1" ht="12" customHeight="1" x14ac:dyDescent="0.25">
      <c r="B19" s="38" t="s">
        <v>120</v>
      </c>
      <c r="C19" s="34">
        <v>6.8600000000000012</v>
      </c>
      <c r="D19" s="34">
        <v>6.9699999999999971</v>
      </c>
      <c r="E19" s="34">
        <v>0</v>
      </c>
      <c r="F19" s="34">
        <v>0</v>
      </c>
      <c r="G19" s="34">
        <v>0</v>
      </c>
      <c r="H19" s="41">
        <v>0</v>
      </c>
      <c r="I19" s="36">
        <v>6.8600000000000012</v>
      </c>
      <c r="J19" s="35">
        <v>6.9699999999999971</v>
      </c>
    </row>
    <row r="20" spans="2:11" s="32" customFormat="1" ht="12" customHeight="1" x14ac:dyDescent="0.25">
      <c r="B20" s="38" t="s">
        <v>121</v>
      </c>
      <c r="C20" s="34">
        <v>6.8561190414230087</v>
      </c>
      <c r="D20" s="34">
        <v>6.969999999999998</v>
      </c>
      <c r="E20" s="34">
        <v>6.9604999999999997</v>
      </c>
      <c r="F20" s="34">
        <v>0</v>
      </c>
      <c r="G20" s="34">
        <v>0</v>
      </c>
      <c r="H20" s="42">
        <v>0</v>
      </c>
      <c r="I20" s="36">
        <v>6.9483025568606278</v>
      </c>
      <c r="J20" s="35">
        <v>6.969999999999998</v>
      </c>
      <c r="K20" s="40"/>
    </row>
    <row r="21" spans="2:11" s="32" customFormat="1" ht="12" customHeight="1" thickBot="1" x14ac:dyDescent="0.3">
      <c r="B21" s="38" t="s">
        <v>122</v>
      </c>
      <c r="C21" s="34">
        <v>6.87</v>
      </c>
      <c r="D21" s="34">
        <v>6.9700000000000006</v>
      </c>
      <c r="E21" s="34">
        <v>0</v>
      </c>
      <c r="F21" s="34">
        <v>0</v>
      </c>
      <c r="G21" s="34">
        <v>0</v>
      </c>
      <c r="H21" s="43">
        <v>0</v>
      </c>
      <c r="I21" s="36">
        <v>6.87</v>
      </c>
      <c r="J21" s="35">
        <v>6.9700000000000006</v>
      </c>
      <c r="K21" s="40"/>
    </row>
    <row r="22" spans="2:11" s="26" customFormat="1" ht="14.25" customHeight="1" thickBot="1" x14ac:dyDescent="0.3">
      <c r="B22" s="27" t="s">
        <v>123</v>
      </c>
      <c r="C22" s="28">
        <v>6.8530802916213593</v>
      </c>
      <c r="D22" s="28">
        <v>6.9699999999999971</v>
      </c>
      <c r="E22" s="28">
        <v>0</v>
      </c>
      <c r="F22" s="28">
        <v>0</v>
      </c>
      <c r="G22" s="28">
        <v>0</v>
      </c>
      <c r="H22" s="29">
        <v>0</v>
      </c>
      <c r="I22" s="30">
        <v>6.8530802916213593</v>
      </c>
      <c r="J22" s="29">
        <v>6.9699999999999971</v>
      </c>
    </row>
    <row r="23" spans="2:11" s="32" customFormat="1" ht="12" customHeight="1" x14ac:dyDescent="0.25">
      <c r="B23" s="33" t="s">
        <v>124</v>
      </c>
      <c r="C23" s="34">
        <v>6.87</v>
      </c>
      <c r="D23" s="34">
        <v>6.97</v>
      </c>
      <c r="E23" s="34">
        <v>0</v>
      </c>
      <c r="F23" s="34">
        <v>0</v>
      </c>
      <c r="G23" s="34">
        <v>0</v>
      </c>
      <c r="H23" s="35">
        <v>0</v>
      </c>
      <c r="I23" s="36">
        <v>6.87</v>
      </c>
      <c r="J23" s="35">
        <v>6.97</v>
      </c>
    </row>
    <row r="24" spans="2:11" s="32" customFormat="1" ht="12" customHeight="1" x14ac:dyDescent="0.25">
      <c r="B24" s="38" t="s">
        <v>125</v>
      </c>
      <c r="C24" s="34">
        <v>6.8500000000000005</v>
      </c>
      <c r="D24" s="34">
        <v>6.9700000000000015</v>
      </c>
      <c r="E24" s="34">
        <v>0</v>
      </c>
      <c r="F24" s="34">
        <v>0</v>
      </c>
      <c r="G24" s="34">
        <v>0</v>
      </c>
      <c r="H24" s="35">
        <v>0</v>
      </c>
      <c r="I24" s="36">
        <v>6.8500000000000005</v>
      </c>
      <c r="J24" s="35">
        <v>6.9700000000000015</v>
      </c>
    </row>
    <row r="25" spans="2:11" s="32" customFormat="1" ht="13.5" customHeight="1" x14ac:dyDescent="0.25">
      <c r="B25" s="38" t="s">
        <v>126</v>
      </c>
      <c r="C25" s="34">
        <v>6.85</v>
      </c>
      <c r="D25" s="34">
        <v>6.97</v>
      </c>
      <c r="E25" s="34">
        <v>0</v>
      </c>
      <c r="F25" s="34">
        <v>0</v>
      </c>
      <c r="G25" s="34">
        <v>0</v>
      </c>
      <c r="H25" s="35">
        <v>0</v>
      </c>
      <c r="I25" s="36">
        <v>6.85</v>
      </c>
      <c r="J25" s="35">
        <v>6.97</v>
      </c>
    </row>
    <row r="26" spans="2:11" s="32" customFormat="1" ht="12" customHeight="1" x14ac:dyDescent="0.25">
      <c r="B26" s="38" t="s">
        <v>127</v>
      </c>
      <c r="C26" s="34">
        <v>6.85</v>
      </c>
      <c r="D26" s="34">
        <v>6.97</v>
      </c>
      <c r="E26" s="34">
        <v>0</v>
      </c>
      <c r="F26" s="34">
        <v>0</v>
      </c>
      <c r="G26" s="34">
        <v>0</v>
      </c>
      <c r="H26" s="35">
        <v>0</v>
      </c>
      <c r="I26" s="36">
        <v>6.85</v>
      </c>
      <c r="J26" s="35">
        <v>6.97</v>
      </c>
    </row>
    <row r="27" spans="2:11" s="32" customFormat="1" ht="13.5" customHeight="1" x14ac:dyDescent="0.25">
      <c r="B27" s="38" t="s">
        <v>128</v>
      </c>
      <c r="C27" s="34">
        <v>6.85</v>
      </c>
      <c r="D27" s="34">
        <v>6.9700000000000006</v>
      </c>
      <c r="E27" s="34">
        <v>0</v>
      </c>
      <c r="F27" s="34">
        <v>0</v>
      </c>
      <c r="G27" s="34">
        <v>0</v>
      </c>
      <c r="H27" s="35">
        <v>0</v>
      </c>
      <c r="I27" s="36">
        <v>6.85</v>
      </c>
      <c r="J27" s="35">
        <v>6.9700000000000006</v>
      </c>
    </row>
    <row r="28" spans="2:11" s="32" customFormat="1" ht="15" customHeight="1" x14ac:dyDescent="0.25">
      <c r="B28" s="38" t="s">
        <v>129</v>
      </c>
      <c r="C28" s="34">
        <v>6.8500000000000005</v>
      </c>
      <c r="D28" s="34">
        <v>6.97</v>
      </c>
      <c r="E28" s="34">
        <v>0</v>
      </c>
      <c r="F28" s="34">
        <v>0</v>
      </c>
      <c r="G28" s="34">
        <v>0</v>
      </c>
      <c r="H28" s="35">
        <v>0</v>
      </c>
      <c r="I28" s="36">
        <v>6.8500000000000005</v>
      </c>
      <c r="J28" s="35">
        <v>6.97</v>
      </c>
    </row>
    <row r="29" spans="2:11" s="32" customFormat="1" ht="15" customHeight="1" x14ac:dyDescent="0.25">
      <c r="B29" s="38" t="s">
        <v>130</v>
      </c>
      <c r="C29" s="34">
        <v>6.8600000000000012</v>
      </c>
      <c r="D29" s="34">
        <v>6.97</v>
      </c>
      <c r="E29" s="34">
        <v>0</v>
      </c>
      <c r="F29" s="34">
        <v>0</v>
      </c>
      <c r="G29" s="34">
        <v>0</v>
      </c>
      <c r="H29" s="35">
        <v>0</v>
      </c>
      <c r="I29" s="36">
        <v>6.8600000000000012</v>
      </c>
      <c r="J29" s="35">
        <v>6.97</v>
      </c>
    </row>
    <row r="30" spans="2:11" s="32" customFormat="1" ht="15" customHeight="1" thickBot="1" x14ac:dyDescent="0.3">
      <c r="B30" s="38" t="s">
        <v>131</v>
      </c>
      <c r="C30" s="34">
        <v>6.85</v>
      </c>
      <c r="D30" s="34">
        <v>6.97</v>
      </c>
      <c r="E30" s="34">
        <v>0</v>
      </c>
      <c r="F30" s="34">
        <v>0</v>
      </c>
      <c r="G30" s="34">
        <v>0</v>
      </c>
      <c r="H30" s="35">
        <v>0</v>
      </c>
      <c r="I30" s="36">
        <v>6.85</v>
      </c>
      <c r="J30" s="35">
        <v>6.97</v>
      </c>
    </row>
    <row r="31" spans="2:11" s="26" customFormat="1" ht="12.75" customHeight="1" thickBot="1" x14ac:dyDescent="0.3">
      <c r="B31" s="27" t="s">
        <v>132</v>
      </c>
      <c r="C31" s="28">
        <v>6.856044853731933</v>
      </c>
      <c r="D31" s="28">
        <v>6.967818134487703</v>
      </c>
      <c r="E31" s="28">
        <v>6.9378119785658425</v>
      </c>
      <c r="F31" s="28">
        <v>0</v>
      </c>
      <c r="G31" s="28">
        <v>0</v>
      </c>
      <c r="H31" s="29">
        <v>0</v>
      </c>
      <c r="I31" s="30">
        <v>6.8844619341157376</v>
      </c>
      <c r="J31" s="29">
        <v>6.967818134487703</v>
      </c>
    </row>
    <row r="32" spans="2:11" s="32" customFormat="1" ht="13.5" customHeight="1" x14ac:dyDescent="0.25">
      <c r="B32" s="33" t="s">
        <v>133</v>
      </c>
      <c r="C32" s="34">
        <v>6.8500000000000014</v>
      </c>
      <c r="D32" s="34">
        <v>6.9700000000000006</v>
      </c>
      <c r="E32" s="34">
        <v>6.93</v>
      </c>
      <c r="F32" s="34">
        <v>0</v>
      </c>
      <c r="G32" s="34">
        <v>0</v>
      </c>
      <c r="H32" s="44">
        <v>0</v>
      </c>
      <c r="I32" s="36">
        <v>6.8661483451579599</v>
      </c>
      <c r="J32" s="35">
        <v>6.9700000000000006</v>
      </c>
    </row>
    <row r="33" spans="2:10" s="32" customFormat="1" ht="12" customHeight="1" x14ac:dyDescent="0.25">
      <c r="B33" s="38" t="s">
        <v>134</v>
      </c>
      <c r="C33" s="34">
        <v>6.8699999999999992</v>
      </c>
      <c r="D33" s="34">
        <v>6.9700000000000006</v>
      </c>
      <c r="E33" s="34">
        <v>6.92</v>
      </c>
      <c r="F33" s="34">
        <v>0</v>
      </c>
      <c r="G33" s="34">
        <v>0</v>
      </c>
      <c r="H33" s="35">
        <v>0</v>
      </c>
      <c r="I33" s="36">
        <v>6.9000445289964247</v>
      </c>
      <c r="J33" s="35">
        <v>6.9700000000000006</v>
      </c>
    </row>
    <row r="34" spans="2:10" s="32" customFormat="1" ht="15" customHeight="1" x14ac:dyDescent="0.25">
      <c r="B34" s="38" t="s">
        <v>135</v>
      </c>
      <c r="C34" s="34">
        <v>6.86</v>
      </c>
      <c r="D34" s="34">
        <v>6.96</v>
      </c>
      <c r="E34" s="34">
        <v>6.96</v>
      </c>
      <c r="F34" s="34">
        <v>0</v>
      </c>
      <c r="G34" s="34">
        <v>0</v>
      </c>
      <c r="H34" s="35">
        <v>0</v>
      </c>
      <c r="I34" s="36">
        <v>6.9276612737214274</v>
      </c>
      <c r="J34" s="35">
        <v>6.96</v>
      </c>
    </row>
    <row r="35" spans="2:10" s="32" customFormat="1" ht="15" customHeight="1" x14ac:dyDescent="0.25">
      <c r="B35" s="38" t="s">
        <v>136</v>
      </c>
      <c r="C35" s="34">
        <v>6.85</v>
      </c>
      <c r="D35" s="34">
        <v>6.97</v>
      </c>
      <c r="E35" s="34">
        <v>0</v>
      </c>
      <c r="F35" s="34">
        <v>0</v>
      </c>
      <c r="G35" s="34">
        <v>0</v>
      </c>
      <c r="H35" s="35">
        <v>0</v>
      </c>
      <c r="I35" s="36">
        <v>6.85</v>
      </c>
      <c r="J35" s="35">
        <v>6.97</v>
      </c>
    </row>
    <row r="36" spans="2:10" s="32" customFormat="1" ht="13.5" customHeight="1" x14ac:dyDescent="0.25">
      <c r="B36" s="38" t="s">
        <v>137</v>
      </c>
      <c r="C36" s="34">
        <v>6.85</v>
      </c>
      <c r="D36" s="34">
        <v>6.97</v>
      </c>
      <c r="E36" s="34">
        <v>0</v>
      </c>
      <c r="F36" s="34">
        <v>0</v>
      </c>
      <c r="G36" s="34">
        <v>0</v>
      </c>
      <c r="H36" s="35">
        <v>0</v>
      </c>
      <c r="I36" s="36">
        <v>6.85</v>
      </c>
      <c r="J36" s="35">
        <v>6.97</v>
      </c>
    </row>
    <row r="37" spans="2:10" s="32" customFormat="1" ht="12" customHeight="1" x14ac:dyDescent="0.25">
      <c r="B37" s="38" t="s">
        <v>138</v>
      </c>
      <c r="C37" s="34">
        <v>6.88</v>
      </c>
      <c r="D37" s="34">
        <v>6.97</v>
      </c>
      <c r="E37" s="34">
        <v>0</v>
      </c>
      <c r="F37" s="34">
        <v>0</v>
      </c>
      <c r="G37" s="34">
        <v>0</v>
      </c>
      <c r="H37" s="35">
        <v>0</v>
      </c>
      <c r="I37" s="36">
        <v>6.88</v>
      </c>
      <c r="J37" s="35">
        <v>6.97</v>
      </c>
    </row>
    <row r="38" spans="2:10" s="32" customFormat="1" ht="14.25" customHeight="1" x14ac:dyDescent="0.25">
      <c r="B38" s="38" t="s">
        <v>139</v>
      </c>
      <c r="C38" s="34">
        <v>6.8599999999999994</v>
      </c>
      <c r="D38" s="34">
        <v>6.9699999999999989</v>
      </c>
      <c r="E38" s="34">
        <v>6.97</v>
      </c>
      <c r="F38" s="34">
        <v>0</v>
      </c>
      <c r="G38" s="34">
        <v>0</v>
      </c>
      <c r="H38" s="35">
        <v>0</v>
      </c>
      <c r="I38" s="36">
        <v>6.9275577884003408</v>
      </c>
      <c r="J38" s="35">
        <v>6.9699999999999989</v>
      </c>
    </row>
    <row r="39" spans="2:10" s="32" customFormat="1" ht="13.5" customHeight="1" x14ac:dyDescent="0.25">
      <c r="B39" s="38" t="s">
        <v>140</v>
      </c>
      <c r="C39" s="34">
        <v>6.85</v>
      </c>
      <c r="D39" s="34">
        <v>6.97</v>
      </c>
      <c r="E39" s="34">
        <v>0</v>
      </c>
      <c r="F39" s="34">
        <v>0</v>
      </c>
      <c r="G39" s="34">
        <v>0</v>
      </c>
      <c r="H39" s="35">
        <v>0</v>
      </c>
      <c r="I39" s="36">
        <v>6.85</v>
      </c>
      <c r="J39" s="35">
        <v>6.97</v>
      </c>
    </row>
    <row r="40" spans="2:10" s="32" customFormat="1" ht="14.25" customHeight="1" x14ac:dyDescent="0.25">
      <c r="B40" s="38" t="s">
        <v>141</v>
      </c>
      <c r="C40" s="34">
        <v>6.86</v>
      </c>
      <c r="D40" s="34">
        <v>6.96</v>
      </c>
      <c r="E40" s="34">
        <v>0</v>
      </c>
      <c r="F40" s="34">
        <v>0</v>
      </c>
      <c r="G40" s="34">
        <v>0</v>
      </c>
      <c r="H40" s="35">
        <v>0</v>
      </c>
      <c r="I40" s="36">
        <v>6.86</v>
      </c>
      <c r="J40" s="35">
        <v>6.96</v>
      </c>
    </row>
    <row r="41" spans="2:10" s="32" customFormat="1" ht="13.5" customHeight="1" x14ac:dyDescent="0.25">
      <c r="B41" s="38" t="s">
        <v>180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5">
        <v>0</v>
      </c>
      <c r="I41" s="36">
        <v>0</v>
      </c>
      <c r="J41" s="35">
        <v>0</v>
      </c>
    </row>
    <row r="42" spans="2:10" s="32" customFormat="1" ht="14.25" customHeight="1" x14ac:dyDescent="0.25">
      <c r="B42" s="38" t="s">
        <v>142</v>
      </c>
      <c r="C42" s="34">
        <v>6.85</v>
      </c>
      <c r="D42" s="34">
        <v>6.9699999999999989</v>
      </c>
      <c r="E42" s="34">
        <v>0</v>
      </c>
      <c r="F42" s="34">
        <v>0</v>
      </c>
      <c r="G42" s="34">
        <v>0</v>
      </c>
      <c r="H42" s="35">
        <v>0</v>
      </c>
      <c r="I42" s="36">
        <v>6.85</v>
      </c>
      <c r="J42" s="35">
        <v>6.9699999999999989</v>
      </c>
    </row>
    <row r="43" spans="2:10" s="32" customFormat="1" ht="15" customHeight="1" x14ac:dyDescent="0.25">
      <c r="B43" s="38" t="s">
        <v>143</v>
      </c>
      <c r="C43" s="34">
        <v>6.85</v>
      </c>
      <c r="D43" s="34">
        <v>6.97</v>
      </c>
      <c r="E43" s="34">
        <v>0</v>
      </c>
      <c r="F43" s="34">
        <v>0</v>
      </c>
      <c r="G43" s="34">
        <v>0</v>
      </c>
      <c r="H43" s="35">
        <v>0</v>
      </c>
      <c r="I43" s="36">
        <v>6.85</v>
      </c>
      <c r="J43" s="35">
        <v>6.97</v>
      </c>
    </row>
    <row r="44" spans="2:10" s="32" customFormat="1" ht="15" customHeight="1" x14ac:dyDescent="0.25">
      <c r="B44" s="38" t="s">
        <v>144</v>
      </c>
      <c r="C44" s="34">
        <v>6.85</v>
      </c>
      <c r="D44" s="34">
        <v>6.97</v>
      </c>
      <c r="E44" s="34">
        <v>0</v>
      </c>
      <c r="F44" s="34">
        <v>0</v>
      </c>
      <c r="G44" s="34">
        <v>0</v>
      </c>
      <c r="H44" s="35">
        <v>0</v>
      </c>
      <c r="I44" s="36">
        <v>6.85</v>
      </c>
      <c r="J44" s="35">
        <v>6.97</v>
      </c>
    </row>
    <row r="45" spans="2:10" s="32" customFormat="1" ht="12" customHeight="1" x14ac:dyDescent="0.25">
      <c r="B45" s="38" t="s">
        <v>145</v>
      </c>
      <c r="C45" s="34">
        <v>6.85</v>
      </c>
      <c r="D45" s="34">
        <v>6.97</v>
      </c>
      <c r="E45" s="34">
        <v>0</v>
      </c>
      <c r="F45" s="34">
        <v>0</v>
      </c>
      <c r="G45" s="34">
        <v>0</v>
      </c>
      <c r="H45" s="35">
        <v>0</v>
      </c>
      <c r="I45" s="36">
        <v>6.85</v>
      </c>
      <c r="J45" s="35">
        <v>6.97</v>
      </c>
    </row>
    <row r="46" spans="2:10" s="32" customFormat="1" ht="15" customHeight="1" x14ac:dyDescent="0.25">
      <c r="B46" s="38" t="s">
        <v>146</v>
      </c>
      <c r="C46" s="34">
        <v>6.8500000000000005</v>
      </c>
      <c r="D46" s="34">
        <v>6.97</v>
      </c>
      <c r="E46" s="34">
        <v>0</v>
      </c>
      <c r="F46" s="34">
        <v>0</v>
      </c>
      <c r="G46" s="34">
        <v>0</v>
      </c>
      <c r="H46" s="35">
        <v>0</v>
      </c>
      <c r="I46" s="36">
        <v>6.8500000000000005</v>
      </c>
      <c r="J46" s="35">
        <v>6.97</v>
      </c>
    </row>
    <row r="47" spans="2:10" s="32" customFormat="1" ht="14.25" customHeight="1" x14ac:dyDescent="0.25">
      <c r="B47" s="38" t="s">
        <v>147</v>
      </c>
      <c r="C47" s="34">
        <v>6.85</v>
      </c>
      <c r="D47" s="34">
        <v>6.96</v>
      </c>
      <c r="E47" s="34">
        <v>0</v>
      </c>
      <c r="F47" s="34">
        <v>0</v>
      </c>
      <c r="G47" s="34">
        <v>0</v>
      </c>
      <c r="H47" s="35">
        <v>0</v>
      </c>
      <c r="I47" s="36">
        <v>6.85</v>
      </c>
      <c r="J47" s="35">
        <v>6.96</v>
      </c>
    </row>
    <row r="48" spans="2:10" s="32" customFormat="1" ht="14.25" customHeight="1" x14ac:dyDescent="0.25">
      <c r="B48" s="39" t="s">
        <v>148</v>
      </c>
      <c r="C48" s="34">
        <v>6.85</v>
      </c>
      <c r="D48" s="34">
        <v>6.97</v>
      </c>
      <c r="E48" s="34">
        <v>0</v>
      </c>
      <c r="F48" s="34">
        <v>0</v>
      </c>
      <c r="G48" s="34">
        <v>0</v>
      </c>
      <c r="H48" s="35">
        <v>0</v>
      </c>
      <c r="I48" s="36">
        <v>6.85</v>
      </c>
      <c r="J48" s="35">
        <v>6.97</v>
      </c>
    </row>
    <row r="49" spans="2:11" s="32" customFormat="1" ht="12" customHeight="1" x14ac:dyDescent="0.25">
      <c r="B49" s="39" t="s">
        <v>149</v>
      </c>
      <c r="C49" s="34">
        <v>6.8499999999999988</v>
      </c>
      <c r="D49" s="34">
        <v>6.9700000000000006</v>
      </c>
      <c r="E49" s="34">
        <v>0</v>
      </c>
      <c r="F49" s="34">
        <v>0</v>
      </c>
      <c r="G49" s="34">
        <v>0</v>
      </c>
      <c r="H49" s="35">
        <v>0</v>
      </c>
      <c r="I49" s="36">
        <v>6.8499999999999988</v>
      </c>
      <c r="J49" s="35">
        <v>6.9700000000000006</v>
      </c>
    </row>
    <row r="50" spans="2:11" s="32" customFormat="1" ht="12" customHeight="1" x14ac:dyDescent="0.25">
      <c r="B50" s="39" t="s">
        <v>150</v>
      </c>
      <c r="C50" s="34">
        <v>6.85</v>
      </c>
      <c r="D50" s="34">
        <v>6.9699999999999989</v>
      </c>
      <c r="E50" s="34">
        <v>0</v>
      </c>
      <c r="F50" s="34">
        <v>0</v>
      </c>
      <c r="G50" s="34">
        <v>0</v>
      </c>
      <c r="H50" s="35">
        <v>0</v>
      </c>
      <c r="I50" s="36">
        <v>6.85</v>
      </c>
      <c r="J50" s="35">
        <v>6.9699999999999989</v>
      </c>
    </row>
    <row r="51" spans="2:11" s="32" customFormat="1" ht="15" customHeight="1" x14ac:dyDescent="0.25">
      <c r="B51" s="39" t="s">
        <v>151</v>
      </c>
      <c r="C51" s="34">
        <v>0</v>
      </c>
      <c r="D51" s="34">
        <v>6.97</v>
      </c>
      <c r="E51" s="34">
        <v>0</v>
      </c>
      <c r="F51" s="34">
        <v>0</v>
      </c>
      <c r="G51" s="34">
        <v>0</v>
      </c>
      <c r="H51" s="35"/>
      <c r="I51" s="36">
        <v>0</v>
      </c>
      <c r="J51" s="35">
        <v>6.97</v>
      </c>
    </row>
    <row r="52" spans="2:11" s="32" customFormat="1" ht="14.25" customHeight="1" x14ac:dyDescent="0.25">
      <c r="B52" s="38" t="s">
        <v>152</v>
      </c>
      <c r="C52" s="34">
        <v>6.8499999999999988</v>
      </c>
      <c r="D52" s="34">
        <v>6.9700000000000006</v>
      </c>
      <c r="E52" s="34">
        <v>0</v>
      </c>
      <c r="F52" s="34">
        <v>0</v>
      </c>
      <c r="G52" s="34">
        <v>0</v>
      </c>
      <c r="H52" s="35">
        <v>0</v>
      </c>
      <c r="I52" s="36">
        <v>6.8499999999999988</v>
      </c>
      <c r="J52" s="35">
        <v>6.9700000000000006</v>
      </c>
    </row>
    <row r="53" spans="2:11" s="32" customFormat="1" ht="12" customHeight="1" x14ac:dyDescent="0.25">
      <c r="B53" s="38" t="s">
        <v>153</v>
      </c>
      <c r="C53" s="34">
        <v>6.85</v>
      </c>
      <c r="D53" s="34">
        <v>6.97</v>
      </c>
      <c r="E53" s="34">
        <v>0</v>
      </c>
      <c r="F53" s="34">
        <v>0</v>
      </c>
      <c r="G53" s="34">
        <v>0</v>
      </c>
      <c r="H53" s="35">
        <v>0</v>
      </c>
      <c r="I53" s="36">
        <v>6.85</v>
      </c>
      <c r="J53" s="35">
        <v>6.97</v>
      </c>
    </row>
    <row r="54" spans="2:11" s="32" customFormat="1" ht="12" customHeight="1" x14ac:dyDescent="0.25">
      <c r="B54" s="39" t="s">
        <v>154</v>
      </c>
      <c r="C54" s="34">
        <v>6.86</v>
      </c>
      <c r="D54" s="34">
        <v>6.9600000000000009</v>
      </c>
      <c r="E54" s="34">
        <v>0</v>
      </c>
      <c r="F54" s="34">
        <v>0</v>
      </c>
      <c r="G54" s="34">
        <v>0</v>
      </c>
      <c r="H54" s="35">
        <v>0</v>
      </c>
      <c r="I54" s="36">
        <v>6.86</v>
      </c>
      <c r="J54" s="35">
        <v>6.9600000000000009</v>
      </c>
    </row>
    <row r="55" spans="2:11" s="32" customFormat="1" ht="12" customHeight="1" x14ac:dyDescent="0.25">
      <c r="B55" s="38" t="s">
        <v>155</v>
      </c>
      <c r="C55" s="34">
        <v>6.85</v>
      </c>
      <c r="D55" s="34">
        <v>6.9700000000000006</v>
      </c>
      <c r="E55" s="34">
        <v>0</v>
      </c>
      <c r="F55" s="34">
        <v>0</v>
      </c>
      <c r="G55" s="34">
        <v>0</v>
      </c>
      <c r="H55" s="35">
        <v>0</v>
      </c>
      <c r="I55" s="36">
        <v>6.85</v>
      </c>
      <c r="J55" s="35">
        <v>6.9700000000000006</v>
      </c>
    </row>
    <row r="56" spans="2:11" s="32" customFormat="1" ht="12" customHeight="1" x14ac:dyDescent="0.25">
      <c r="B56" s="38" t="s">
        <v>156</v>
      </c>
      <c r="C56" s="34">
        <v>6.85</v>
      </c>
      <c r="D56" s="34">
        <v>6.97</v>
      </c>
      <c r="E56" s="34">
        <v>0</v>
      </c>
      <c r="F56" s="34">
        <v>0</v>
      </c>
      <c r="G56" s="34">
        <v>0</v>
      </c>
      <c r="H56" s="35">
        <v>0</v>
      </c>
      <c r="I56" s="36">
        <v>6.85</v>
      </c>
      <c r="J56" s="35">
        <v>6.97</v>
      </c>
    </row>
    <row r="57" spans="2:11" s="32" customFormat="1" ht="14.25" customHeight="1" thickBot="1" x14ac:dyDescent="0.3">
      <c r="B57" s="38" t="s">
        <v>157</v>
      </c>
      <c r="C57" s="34">
        <v>6.85</v>
      </c>
      <c r="D57" s="34">
        <v>6.97</v>
      </c>
      <c r="E57" s="34">
        <v>0</v>
      </c>
      <c r="F57" s="34">
        <v>0</v>
      </c>
      <c r="G57" s="34">
        <v>0</v>
      </c>
      <c r="H57" s="35">
        <v>0</v>
      </c>
      <c r="I57" s="36">
        <v>6.85</v>
      </c>
      <c r="J57" s="35">
        <v>6.97</v>
      </c>
    </row>
    <row r="58" spans="2:11" s="26" customFormat="1" ht="13.5" customHeight="1" thickBot="1" x14ac:dyDescent="0.3">
      <c r="B58" s="27" t="s">
        <v>158</v>
      </c>
      <c r="C58" s="28">
        <v>6.8531725958437679</v>
      </c>
      <c r="D58" s="28">
        <v>6.9700000000000015</v>
      </c>
      <c r="E58" s="28">
        <v>0</v>
      </c>
      <c r="F58" s="28">
        <v>0</v>
      </c>
      <c r="G58" s="28">
        <v>0</v>
      </c>
      <c r="H58" s="29">
        <v>0</v>
      </c>
      <c r="I58" s="30">
        <v>6.8531725958437679</v>
      </c>
      <c r="J58" s="29">
        <v>6.9700000000000015</v>
      </c>
    </row>
    <row r="59" spans="2:11" s="32" customFormat="1" ht="12" customHeight="1" x14ac:dyDescent="0.25">
      <c r="B59" s="33" t="s">
        <v>159</v>
      </c>
      <c r="C59" s="34">
        <v>6.85</v>
      </c>
      <c r="D59" s="34">
        <v>6.9700000000000006</v>
      </c>
      <c r="E59" s="34">
        <v>0</v>
      </c>
      <c r="F59" s="34">
        <v>0</v>
      </c>
      <c r="G59" s="34">
        <v>0</v>
      </c>
      <c r="H59" s="44">
        <v>0</v>
      </c>
      <c r="I59" s="36">
        <v>6.85</v>
      </c>
      <c r="J59" s="35">
        <v>6.9700000000000006</v>
      </c>
    </row>
    <row r="60" spans="2:11" s="32" customFormat="1" ht="15" customHeight="1" x14ac:dyDescent="0.25">
      <c r="B60" s="38" t="s">
        <v>160</v>
      </c>
      <c r="C60" s="34">
        <v>6.8500000000000005</v>
      </c>
      <c r="D60" s="34">
        <v>6.97</v>
      </c>
      <c r="E60" s="34">
        <v>0</v>
      </c>
      <c r="F60" s="34">
        <v>0</v>
      </c>
      <c r="G60" s="34">
        <v>0</v>
      </c>
      <c r="H60" s="35">
        <v>0</v>
      </c>
      <c r="I60" s="36">
        <v>6.8500000000000005</v>
      </c>
      <c r="J60" s="35">
        <v>6.97</v>
      </c>
      <c r="K60" s="40"/>
    </row>
    <row r="61" spans="2:11" s="32" customFormat="1" ht="12" customHeight="1" x14ac:dyDescent="0.25">
      <c r="B61" s="38" t="s">
        <v>161</v>
      </c>
      <c r="C61" s="34">
        <v>6.87</v>
      </c>
      <c r="D61" s="34">
        <v>6.97</v>
      </c>
      <c r="E61" s="34">
        <v>0</v>
      </c>
      <c r="F61" s="34">
        <v>0</v>
      </c>
      <c r="G61" s="34">
        <v>0</v>
      </c>
      <c r="H61" s="35">
        <v>0</v>
      </c>
      <c r="I61" s="36">
        <v>6.87</v>
      </c>
      <c r="J61" s="35">
        <v>6.97</v>
      </c>
    </row>
    <row r="62" spans="2:11" s="32" customFormat="1" ht="12" customHeight="1" thickBot="1" x14ac:dyDescent="0.3">
      <c r="B62" s="38" t="s">
        <v>162</v>
      </c>
      <c r="C62" s="34">
        <v>6.8500000000000032</v>
      </c>
      <c r="D62" s="34">
        <v>6.9700000000000033</v>
      </c>
      <c r="E62" s="34">
        <v>0</v>
      </c>
      <c r="F62" s="34">
        <v>0</v>
      </c>
      <c r="G62" s="34">
        <v>0</v>
      </c>
      <c r="H62" s="35">
        <v>0</v>
      </c>
      <c r="I62" s="36">
        <v>6.8500000000000032</v>
      </c>
      <c r="J62" s="35">
        <v>6.9700000000000033</v>
      </c>
    </row>
    <row r="63" spans="2:11" s="32" customFormat="1" ht="13.5" customHeight="1" thickBot="1" x14ac:dyDescent="0.3">
      <c r="B63" s="27" t="s">
        <v>163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9">
        <v>0</v>
      </c>
      <c r="I63" s="30">
        <v>0</v>
      </c>
      <c r="J63" s="29">
        <v>0</v>
      </c>
    </row>
    <row r="64" spans="2:11" s="32" customFormat="1" ht="15.75" customHeight="1" thickBot="1" x14ac:dyDescent="0.3">
      <c r="B64" s="33" t="s">
        <v>164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45">
        <v>0</v>
      </c>
      <c r="I64" s="36">
        <v>0</v>
      </c>
      <c r="J64" s="35">
        <v>0</v>
      </c>
    </row>
    <row r="65" spans="2:11" ht="12" customHeight="1" thickTop="1" x14ac:dyDescent="0.25">
      <c r="B65" s="46" t="s">
        <v>165</v>
      </c>
      <c r="C65" s="46"/>
      <c r="D65" s="46"/>
      <c r="E65" s="46"/>
      <c r="F65" s="46"/>
      <c r="G65" s="46"/>
      <c r="H65" s="46"/>
      <c r="I65" s="46"/>
      <c r="J65" s="46"/>
    </row>
    <row r="66" spans="2:11" ht="15" customHeight="1" thickBot="1" x14ac:dyDescent="0.3">
      <c r="B66" s="47" t="s">
        <v>166</v>
      </c>
      <c r="C66" s="47"/>
      <c r="D66" s="47"/>
      <c r="E66" s="47"/>
      <c r="F66" s="47"/>
      <c r="G66" s="47"/>
      <c r="H66" s="47"/>
      <c r="I66" s="47"/>
      <c r="J66" s="47"/>
    </row>
    <row r="67" spans="2:11" s="8" customFormat="1" ht="14.25" thickTop="1" x14ac:dyDescent="0.25">
      <c r="B67" s="48"/>
      <c r="C67" s="10" t="s">
        <v>102</v>
      </c>
      <c r="D67" s="11"/>
      <c r="E67" s="11"/>
      <c r="F67" s="12"/>
      <c r="G67" s="49" t="s">
        <v>103</v>
      </c>
      <c r="H67" s="50"/>
    </row>
    <row r="68" spans="2:11" s="8" customFormat="1" ht="25.5" customHeight="1" x14ac:dyDescent="0.25">
      <c r="B68" s="51" t="s">
        <v>101</v>
      </c>
      <c r="C68" s="17" t="s">
        <v>104</v>
      </c>
      <c r="D68" s="18"/>
      <c r="E68" s="17" t="s">
        <v>105</v>
      </c>
      <c r="F68" s="18"/>
      <c r="G68" s="52"/>
      <c r="H68" s="53"/>
    </row>
    <row r="69" spans="2:11" ht="14.25" thickBot="1" x14ac:dyDescent="0.3">
      <c r="B69" s="54"/>
      <c r="C69" s="24" t="s">
        <v>107</v>
      </c>
      <c r="D69" s="24" t="s">
        <v>108</v>
      </c>
      <c r="E69" s="24" t="s">
        <v>107</v>
      </c>
      <c r="F69" s="24" t="s">
        <v>108</v>
      </c>
      <c r="G69" s="24" t="s">
        <v>107</v>
      </c>
      <c r="H69" s="55" t="s">
        <v>108</v>
      </c>
    </row>
    <row r="70" spans="2:11" ht="13.5" customHeight="1" x14ac:dyDescent="0.25">
      <c r="B70" s="56" t="s">
        <v>167</v>
      </c>
      <c r="C70" s="57">
        <v>3063755.66</v>
      </c>
      <c r="D70" s="58">
        <v>10185715.960000001</v>
      </c>
      <c r="E70" s="57">
        <v>5391348.1899999985</v>
      </c>
      <c r="F70" s="57">
        <v>3623101.5500000007</v>
      </c>
      <c r="G70" s="59">
        <v>0</v>
      </c>
      <c r="H70" s="60">
        <v>0</v>
      </c>
      <c r="I70" s="61"/>
      <c r="J70" s="62"/>
    </row>
    <row r="71" spans="2:11" ht="13.5" customHeight="1" x14ac:dyDescent="0.25">
      <c r="B71" s="39" t="s">
        <v>168</v>
      </c>
      <c r="C71" s="63">
        <v>73108.5</v>
      </c>
      <c r="D71" s="63">
        <v>179816.27</v>
      </c>
      <c r="E71" s="63">
        <v>0</v>
      </c>
      <c r="F71" s="63">
        <v>0</v>
      </c>
      <c r="G71" s="64">
        <v>0</v>
      </c>
      <c r="H71" s="60">
        <v>0</v>
      </c>
      <c r="I71" s="61"/>
      <c r="J71" s="62"/>
    </row>
    <row r="72" spans="2:11" ht="13.5" customHeight="1" x14ac:dyDescent="0.25">
      <c r="B72" s="39" t="s">
        <v>169</v>
      </c>
      <c r="C72" s="63">
        <v>79614.77999999997</v>
      </c>
      <c r="D72" s="63">
        <v>355181.46999999991</v>
      </c>
      <c r="E72" s="63">
        <v>42407.08</v>
      </c>
      <c r="F72" s="63">
        <v>0</v>
      </c>
      <c r="G72" s="64">
        <v>0</v>
      </c>
      <c r="H72" s="60">
        <v>0</v>
      </c>
      <c r="I72" s="65"/>
      <c r="J72" s="62"/>
    </row>
    <row r="73" spans="2:11" ht="13.5" customHeight="1" x14ac:dyDescent="0.25">
      <c r="B73" s="66" t="s">
        <v>170</v>
      </c>
      <c r="C73" s="63">
        <v>275209.02220000001</v>
      </c>
      <c r="D73" s="67">
        <v>592870.13710000005</v>
      </c>
      <c r="E73" s="63">
        <v>0</v>
      </c>
      <c r="F73" s="63">
        <v>0</v>
      </c>
      <c r="G73" s="64">
        <v>0</v>
      </c>
      <c r="H73" s="60">
        <v>0</v>
      </c>
      <c r="I73" s="65"/>
      <c r="J73" s="68"/>
    </row>
    <row r="74" spans="2:11" ht="13.5" customHeight="1" thickBot="1" x14ac:dyDescent="0.3">
      <c r="B74" s="69" t="s">
        <v>171</v>
      </c>
      <c r="C74" s="70">
        <v>0</v>
      </c>
      <c r="D74" s="71">
        <v>0</v>
      </c>
      <c r="E74" s="72">
        <v>0</v>
      </c>
      <c r="F74" s="72">
        <v>0</v>
      </c>
      <c r="G74" s="73">
        <v>0</v>
      </c>
      <c r="H74" s="74">
        <v>0</v>
      </c>
      <c r="I74" s="75"/>
      <c r="J74" s="62"/>
    </row>
    <row r="75" spans="2:11" ht="14.25" thickTop="1" x14ac:dyDescent="0.25">
      <c r="B75" s="76" t="s">
        <v>172</v>
      </c>
      <c r="C75" s="68"/>
      <c r="D75" s="68"/>
      <c r="E75" s="68"/>
      <c r="F75" s="68"/>
      <c r="G75" s="77"/>
      <c r="H75" s="68"/>
      <c r="I75" s="68"/>
      <c r="J75" s="68"/>
      <c r="K75" s="78"/>
    </row>
    <row r="76" spans="2:11" ht="15.75" customHeight="1" x14ac:dyDescent="0.25">
      <c r="B76" s="79" t="s">
        <v>173</v>
      </c>
      <c r="C76" s="80"/>
      <c r="D76" s="80"/>
      <c r="E76" s="80"/>
      <c r="F76" s="80"/>
      <c r="G76" s="80"/>
      <c r="H76" s="80"/>
      <c r="I76" s="80"/>
      <c r="J76" s="80"/>
    </row>
    <row r="77" spans="2:11" ht="16.5" customHeight="1" x14ac:dyDescent="0.25">
      <c r="B77" s="79" t="s">
        <v>174</v>
      </c>
      <c r="C77" s="80"/>
      <c r="D77" s="80"/>
      <c r="E77" s="80"/>
      <c r="F77" s="80"/>
      <c r="G77" s="80"/>
      <c r="H77" s="80"/>
      <c r="I77" s="80"/>
      <c r="J77" s="80"/>
    </row>
    <row r="78" spans="2:11" ht="15" customHeight="1" x14ac:dyDescent="0.25">
      <c r="B78" s="79" t="s">
        <v>175</v>
      </c>
      <c r="C78" s="80"/>
      <c r="D78" s="80"/>
      <c r="E78" s="80"/>
      <c r="F78" s="80"/>
      <c r="G78" s="80"/>
      <c r="H78" s="80"/>
      <c r="I78" s="80"/>
      <c r="J78" s="80"/>
    </row>
    <row r="79" spans="2:11" ht="16.5" customHeight="1" x14ac:dyDescent="0.25">
      <c r="B79" s="79" t="s">
        <v>176</v>
      </c>
      <c r="C79" s="80"/>
      <c r="D79" s="80"/>
      <c r="E79" s="80"/>
      <c r="F79" s="80"/>
      <c r="G79" s="80"/>
      <c r="H79" s="80"/>
      <c r="I79" s="80"/>
      <c r="J79" s="80"/>
    </row>
    <row r="80" spans="2:11" ht="16.5" customHeight="1" x14ac:dyDescent="0.25">
      <c r="B80" s="79" t="s">
        <v>177</v>
      </c>
      <c r="C80" s="80"/>
      <c r="D80" s="80"/>
      <c r="E80" s="80"/>
      <c r="F80" s="80"/>
      <c r="G80" s="80"/>
      <c r="H80" s="80"/>
      <c r="I80" s="80"/>
      <c r="J80" s="80"/>
    </row>
    <row r="81" spans="2:10" ht="17.25" customHeight="1" x14ac:dyDescent="0.25">
      <c r="B81" s="79"/>
      <c r="C81" s="80"/>
      <c r="D81" s="80"/>
      <c r="E81" s="80"/>
      <c r="F81" s="80"/>
      <c r="G81" s="80"/>
      <c r="H81" s="80"/>
      <c r="I81" s="80"/>
      <c r="J81" s="80"/>
    </row>
    <row r="82" spans="2:10" ht="12.75" customHeight="1" x14ac:dyDescent="0.25">
      <c r="B82" s="81"/>
      <c r="C82" s="82"/>
      <c r="D82" s="82"/>
      <c r="E82" s="82"/>
      <c r="F82" s="82"/>
      <c r="G82" s="82"/>
      <c r="H82" s="82"/>
      <c r="I82" s="82"/>
      <c r="J82" s="82"/>
    </row>
    <row r="83" spans="2:10" ht="15.75" customHeight="1" x14ac:dyDescent="0.25">
      <c r="B83" s="22" t="s">
        <v>178</v>
      </c>
    </row>
    <row r="84" spans="2:10" x14ac:dyDescent="0.25">
      <c r="B84" s="22" t="s">
        <v>179</v>
      </c>
    </row>
  </sheetData>
  <mergeCells count="24">
    <mergeCell ref="B76:J76"/>
    <mergeCell ref="B77:J77"/>
    <mergeCell ref="B78:J78"/>
    <mergeCell ref="B79:J79"/>
    <mergeCell ref="B80:J80"/>
    <mergeCell ref="B81:J81"/>
    <mergeCell ref="I6:J6"/>
    <mergeCell ref="B65:J65"/>
    <mergeCell ref="B66:J66"/>
    <mergeCell ref="C67:F67"/>
    <mergeCell ref="G67:H68"/>
    <mergeCell ref="B68:B69"/>
    <mergeCell ref="C68:D68"/>
    <mergeCell ref="E68:F68"/>
    <mergeCell ref="B1:J1"/>
    <mergeCell ref="B2:J2"/>
    <mergeCell ref="B3:J3"/>
    <mergeCell ref="B4:J4"/>
    <mergeCell ref="B5:B7"/>
    <mergeCell ref="C5:F5"/>
    <mergeCell ref="G5:H6"/>
    <mergeCell ref="I5:J5"/>
    <mergeCell ref="C6:D6"/>
    <mergeCell ref="E6:F6"/>
  </mergeCells>
  <printOptions horizontalCentered="1" verticalCentered="1"/>
  <pageMargins left="0.74803149606299213" right="0.74803149606299213" top="0.98425196850393704" bottom="0.98425196850393704" header="0" footer="0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AG99"/>
  <sheetViews>
    <sheetView topLeftCell="WZU1" workbookViewId="0">
      <selection activeCell="XAE23" sqref="XAE23"/>
    </sheetView>
  </sheetViews>
  <sheetFormatPr baseColWidth="10" defaultRowHeight="15" x14ac:dyDescent="0.25"/>
  <cols>
    <col min="2" max="2" width="11.7109375" bestFit="1" customWidth="1"/>
    <col min="16252" max="16252" width="7.85546875" bestFit="1" customWidth="1"/>
    <col min="16253" max="16253" width="5.140625" bestFit="1" customWidth="1"/>
    <col min="16254" max="16255" width="10.7109375" bestFit="1" customWidth="1"/>
    <col min="16256" max="16256" width="10.5703125" bestFit="1" customWidth="1"/>
    <col min="16257" max="16257" width="12.7109375" style="3" bestFit="1" customWidth="1"/>
  </cols>
  <sheetData>
    <row r="3" spans="1:2 16252:16257" x14ac:dyDescent="0.25">
      <c r="A3" s="2"/>
      <c r="B3" s="1"/>
      <c r="XAB3" t="s">
        <v>0</v>
      </c>
      <c r="XAC3" t="s">
        <v>1</v>
      </c>
      <c r="XAD3" t="s">
        <v>2</v>
      </c>
      <c r="XAE3" t="s">
        <v>3</v>
      </c>
      <c r="XAF3" t="s">
        <v>4</v>
      </c>
      <c r="XAG3" s="3" t="s">
        <v>5</v>
      </c>
    </row>
    <row r="4" spans="1:2 16252:16257" x14ac:dyDescent="0.25">
      <c r="XAB4" t="s">
        <v>6</v>
      </c>
      <c r="XAC4">
        <v>1014</v>
      </c>
      <c r="XAD4" s="2">
        <v>41499</v>
      </c>
      <c r="XAE4" t="s">
        <v>7</v>
      </c>
      <c r="XAF4">
        <v>34</v>
      </c>
      <c r="XAG4" s="3">
        <v>143774972.75</v>
      </c>
    </row>
    <row r="5" spans="1:2 16252:16257" x14ac:dyDescent="0.25">
      <c r="A5" s="2"/>
      <c r="B5" s="1"/>
      <c r="XAB5" t="s">
        <v>6</v>
      </c>
      <c r="XAC5">
        <v>1014</v>
      </c>
      <c r="XAD5" s="2">
        <v>41499</v>
      </c>
      <c r="XAE5" t="s">
        <v>8</v>
      </c>
      <c r="XAF5">
        <v>34</v>
      </c>
      <c r="XAG5" s="3">
        <v>4403877.78</v>
      </c>
    </row>
    <row r="6" spans="1:2 16252:16257" x14ac:dyDescent="0.25">
      <c r="XAB6" t="s">
        <v>6</v>
      </c>
      <c r="XAC6">
        <v>1014</v>
      </c>
      <c r="XAD6" s="2">
        <v>41499</v>
      </c>
      <c r="XAE6" t="s">
        <v>9</v>
      </c>
      <c r="XAF6">
        <v>34</v>
      </c>
      <c r="XAG6" s="3">
        <v>122222579.18000001</v>
      </c>
    </row>
    <row r="7" spans="1:2 16252:16257" hidden="1" x14ac:dyDescent="0.25">
      <c r="A7" s="2"/>
      <c r="B7" s="1"/>
      <c r="XAB7" t="s">
        <v>6</v>
      </c>
      <c r="XAC7">
        <v>1014</v>
      </c>
      <c r="XAD7" s="2">
        <v>41499</v>
      </c>
      <c r="XAE7" t="s">
        <v>9</v>
      </c>
      <c r="XAF7">
        <v>45</v>
      </c>
      <c r="XAG7" s="3">
        <v>171500</v>
      </c>
    </row>
    <row r="8" spans="1:2 16252:16257" x14ac:dyDescent="0.25">
      <c r="XAB8" t="s">
        <v>6</v>
      </c>
      <c r="XAC8">
        <v>1014</v>
      </c>
      <c r="XAD8" s="2">
        <v>41499</v>
      </c>
      <c r="XAE8" t="s">
        <v>10</v>
      </c>
      <c r="XAF8">
        <v>34</v>
      </c>
      <c r="XAG8" s="3">
        <v>122222579.18000001</v>
      </c>
    </row>
    <row r="9" spans="1:2 16252:16257" hidden="1" x14ac:dyDescent="0.25">
      <c r="XAB9" t="s">
        <v>6</v>
      </c>
      <c r="XAC9">
        <v>1014</v>
      </c>
      <c r="XAD9" s="2">
        <v>41499</v>
      </c>
      <c r="XAE9" t="s">
        <v>10</v>
      </c>
      <c r="XAF9">
        <v>45</v>
      </c>
      <c r="XAG9" s="3">
        <v>171500</v>
      </c>
    </row>
    <row r="10" spans="1:2 16252:16257" x14ac:dyDescent="0.25">
      <c r="XAB10" t="s">
        <v>6</v>
      </c>
      <c r="XAC10">
        <v>1014</v>
      </c>
      <c r="XAD10" s="2">
        <v>41499</v>
      </c>
      <c r="XAE10" t="s">
        <v>11</v>
      </c>
      <c r="XAF10">
        <v>34</v>
      </c>
      <c r="XAG10" s="3">
        <v>0.01</v>
      </c>
    </row>
    <row r="11" spans="1:2 16252:16257" x14ac:dyDescent="0.25">
      <c r="XAB11" t="s">
        <v>6</v>
      </c>
      <c r="XAC11">
        <v>1014</v>
      </c>
      <c r="XAD11" s="2">
        <v>41499</v>
      </c>
      <c r="XAE11" t="s">
        <v>12</v>
      </c>
      <c r="XAF11">
        <v>34</v>
      </c>
      <c r="XAG11" s="3">
        <v>208470358.31</v>
      </c>
    </row>
    <row r="12" spans="1:2 16252:16257" x14ac:dyDescent="0.25">
      <c r="XAB12" t="s">
        <v>6</v>
      </c>
      <c r="XAC12">
        <v>1014</v>
      </c>
      <c r="XAD12" s="2">
        <v>41499</v>
      </c>
      <c r="XAE12" t="s">
        <v>13</v>
      </c>
      <c r="XAF12">
        <v>34</v>
      </c>
      <c r="XAG12" s="3">
        <v>952835.06</v>
      </c>
    </row>
    <row r="13" spans="1:2 16252:16257" x14ac:dyDescent="0.25">
      <c r="XAB13" t="s">
        <v>6</v>
      </c>
      <c r="XAC13">
        <v>1014</v>
      </c>
      <c r="XAD13" s="2">
        <v>41499</v>
      </c>
      <c r="XAE13" t="s">
        <v>14</v>
      </c>
      <c r="XAF13">
        <v>34</v>
      </c>
      <c r="XAG13" s="3">
        <v>29468292.09</v>
      </c>
    </row>
    <row r="14" spans="1:2 16252:16257" x14ac:dyDescent="0.25">
      <c r="XAB14" t="s">
        <v>6</v>
      </c>
      <c r="XAC14">
        <v>1014</v>
      </c>
      <c r="XAD14" s="2">
        <v>41499</v>
      </c>
      <c r="XAE14" t="s">
        <v>15</v>
      </c>
      <c r="XAF14">
        <v>34</v>
      </c>
      <c r="XAG14" s="3">
        <v>16563970.16</v>
      </c>
    </row>
    <row r="15" spans="1:2 16252:16257" x14ac:dyDescent="0.25">
      <c r="XAB15" t="s">
        <v>6</v>
      </c>
      <c r="XAC15">
        <v>1014</v>
      </c>
      <c r="XAD15" s="2">
        <v>41499</v>
      </c>
      <c r="XAE15" t="s">
        <v>16</v>
      </c>
      <c r="XAF15">
        <v>34</v>
      </c>
      <c r="XAG15" s="3">
        <v>120975.9</v>
      </c>
    </row>
    <row r="16" spans="1:2 16252:16257" x14ac:dyDescent="0.25">
      <c r="XAB16" t="s">
        <v>6</v>
      </c>
      <c r="XAC16">
        <v>1014</v>
      </c>
      <c r="XAD16" s="2">
        <v>41499</v>
      </c>
      <c r="XAE16" t="s">
        <v>17</v>
      </c>
      <c r="XAF16">
        <v>34</v>
      </c>
      <c r="XAG16" s="3">
        <v>299868840.13</v>
      </c>
    </row>
    <row r="17" spans="16252:16257" x14ac:dyDescent="0.25">
      <c r="XAB17" t="s">
        <v>6</v>
      </c>
      <c r="XAC17">
        <v>1014</v>
      </c>
      <c r="XAD17" s="2">
        <v>41499</v>
      </c>
      <c r="XAE17" t="s">
        <v>18</v>
      </c>
      <c r="XAF17">
        <v>34</v>
      </c>
      <c r="XAG17" s="3">
        <v>299868840.13</v>
      </c>
    </row>
    <row r="18" spans="16252:16257" x14ac:dyDescent="0.25">
      <c r="XAB18" t="s">
        <v>6</v>
      </c>
      <c r="XAC18">
        <v>1014</v>
      </c>
      <c r="XAD18" s="2">
        <v>41499</v>
      </c>
      <c r="XAE18" t="s">
        <v>19</v>
      </c>
      <c r="XAF18">
        <v>34</v>
      </c>
      <c r="XAG18" s="3">
        <v>253062.57</v>
      </c>
    </row>
    <row r="19" spans="16252:16257" x14ac:dyDescent="0.25">
      <c r="XAB19" t="s">
        <v>6</v>
      </c>
      <c r="XAC19">
        <v>1014</v>
      </c>
      <c r="XAD19" s="2">
        <v>41499</v>
      </c>
      <c r="XAE19" t="s">
        <v>20</v>
      </c>
      <c r="XAF19">
        <v>34</v>
      </c>
      <c r="XAG19" s="3">
        <v>217010.8</v>
      </c>
    </row>
    <row r="20" spans="16252:16257" x14ac:dyDescent="0.25">
      <c r="XAB20" t="s">
        <v>6</v>
      </c>
      <c r="XAC20">
        <v>1014</v>
      </c>
      <c r="XAD20" s="2">
        <v>41499</v>
      </c>
      <c r="XAE20" t="s">
        <v>21</v>
      </c>
      <c r="XAF20">
        <v>34</v>
      </c>
      <c r="XAG20" s="3">
        <v>-803.92</v>
      </c>
    </row>
    <row r="21" spans="16252:16257" x14ac:dyDescent="0.25">
      <c r="XAB21" t="s">
        <v>6</v>
      </c>
      <c r="XAC21">
        <v>1014</v>
      </c>
      <c r="XAD21" s="2">
        <v>41499</v>
      </c>
      <c r="XAE21" t="s">
        <v>22</v>
      </c>
      <c r="XAF21">
        <v>34</v>
      </c>
      <c r="XAG21" s="3">
        <v>-656173.06999999995</v>
      </c>
    </row>
    <row r="22" spans="16252:16257" x14ac:dyDescent="0.25">
      <c r="XAB22" t="s">
        <v>6</v>
      </c>
      <c r="XAC22">
        <v>1014</v>
      </c>
      <c r="XAD22" s="2">
        <v>41499</v>
      </c>
      <c r="XAE22" t="s">
        <v>23</v>
      </c>
      <c r="XAF22">
        <v>34</v>
      </c>
      <c r="XAG22" s="3">
        <v>247784.45</v>
      </c>
    </row>
    <row r="23" spans="16252:16257" x14ac:dyDescent="0.25">
      <c r="XAB23" t="s">
        <v>6</v>
      </c>
      <c r="XAC23">
        <v>1014</v>
      </c>
      <c r="XAD23" s="2">
        <v>41499</v>
      </c>
      <c r="XAE23" t="s">
        <v>24</v>
      </c>
      <c r="XAF23">
        <v>34</v>
      </c>
      <c r="XAG23" s="3">
        <v>986529.31</v>
      </c>
    </row>
    <row r="24" spans="16252:16257" x14ac:dyDescent="0.25">
      <c r="XAB24" t="s">
        <v>6</v>
      </c>
      <c r="XAC24">
        <v>1014</v>
      </c>
      <c r="XAD24" s="2">
        <v>41499</v>
      </c>
      <c r="XAE24" t="s">
        <v>25</v>
      </c>
      <c r="XAF24">
        <v>34</v>
      </c>
      <c r="XAG24" s="3">
        <v>75733714</v>
      </c>
    </row>
    <row r="25" spans="16252:16257" x14ac:dyDescent="0.25">
      <c r="XAB25" t="s">
        <v>6</v>
      </c>
      <c r="XAC25">
        <v>1014</v>
      </c>
      <c r="XAD25" s="2">
        <v>41499</v>
      </c>
      <c r="XAE25" t="s">
        <v>26</v>
      </c>
      <c r="XAF25">
        <v>34</v>
      </c>
      <c r="XAG25" s="3">
        <v>192300009.91999999</v>
      </c>
    </row>
    <row r="26" spans="16252:16257" x14ac:dyDescent="0.25">
      <c r="XAB26" t="s">
        <v>6</v>
      </c>
      <c r="XAC26">
        <v>1014</v>
      </c>
      <c r="XAD26" s="2">
        <v>41499</v>
      </c>
      <c r="XAE26" t="s">
        <v>27</v>
      </c>
      <c r="XAF26">
        <v>34</v>
      </c>
      <c r="XAG26" s="3">
        <v>103163.76</v>
      </c>
    </row>
    <row r="27" spans="16252:16257" x14ac:dyDescent="0.25">
      <c r="XAB27" t="s">
        <v>6</v>
      </c>
      <c r="XAC27">
        <v>1014</v>
      </c>
      <c r="XAD27" s="2">
        <v>41499</v>
      </c>
      <c r="XAE27" t="s">
        <v>28</v>
      </c>
      <c r="XAF27">
        <v>34</v>
      </c>
      <c r="XAG27" s="3">
        <v>7149587.0599999996</v>
      </c>
    </row>
    <row r="28" spans="16252:16257" x14ac:dyDescent="0.25">
      <c r="XAB28" t="s">
        <v>6</v>
      </c>
      <c r="XAC28">
        <v>1014</v>
      </c>
      <c r="XAD28" s="2">
        <v>41499</v>
      </c>
      <c r="XAE28" t="s">
        <v>29</v>
      </c>
      <c r="XAF28">
        <v>34</v>
      </c>
      <c r="XAG28" s="3">
        <v>189147719.16999999</v>
      </c>
    </row>
    <row r="29" spans="16252:16257" x14ac:dyDescent="0.25">
      <c r="XAB29" t="s">
        <v>6</v>
      </c>
      <c r="XAC29">
        <v>1014</v>
      </c>
      <c r="XAD29" s="2">
        <v>41499</v>
      </c>
      <c r="XAE29" t="s">
        <v>30</v>
      </c>
      <c r="XAF29">
        <v>34</v>
      </c>
      <c r="XAG29" s="3">
        <v>1559621</v>
      </c>
    </row>
    <row r="30" spans="16252:16257" x14ac:dyDescent="0.25">
      <c r="XAB30" t="s">
        <v>6</v>
      </c>
      <c r="XAC30">
        <v>1014</v>
      </c>
      <c r="XAD30" s="2">
        <v>41499</v>
      </c>
      <c r="XAE30" t="s">
        <v>31</v>
      </c>
      <c r="XAF30">
        <v>34</v>
      </c>
      <c r="XAG30" s="3">
        <v>6997050.9299999997</v>
      </c>
    </row>
    <row r="31" spans="16252:16257" x14ac:dyDescent="0.25">
      <c r="XAB31" t="s">
        <v>6</v>
      </c>
      <c r="XAC31">
        <v>1014</v>
      </c>
      <c r="XAD31" s="2">
        <v>41499</v>
      </c>
      <c r="XAE31" t="s">
        <v>32</v>
      </c>
      <c r="XAF31">
        <v>34</v>
      </c>
      <c r="XAG31" s="3">
        <v>179425.63</v>
      </c>
    </row>
    <row r="32" spans="16252:16257" x14ac:dyDescent="0.25">
      <c r="XAB32" t="s">
        <v>6</v>
      </c>
      <c r="XAC32">
        <v>1014</v>
      </c>
      <c r="XAD32" s="2">
        <v>41499</v>
      </c>
      <c r="XAE32" t="s">
        <v>33</v>
      </c>
      <c r="XAF32">
        <v>34</v>
      </c>
      <c r="XAG32" s="3">
        <v>123993.61</v>
      </c>
    </row>
    <row r="33" spans="16252:16257" x14ac:dyDescent="0.25">
      <c r="XAB33" t="s">
        <v>6</v>
      </c>
      <c r="XAC33">
        <v>1014</v>
      </c>
      <c r="XAD33" s="2">
        <v>41499</v>
      </c>
      <c r="XAE33" t="s">
        <v>34</v>
      </c>
      <c r="XAF33">
        <v>34</v>
      </c>
      <c r="XAG33" s="3">
        <v>130202.8</v>
      </c>
    </row>
    <row r="34" spans="16252:16257" x14ac:dyDescent="0.25">
      <c r="XAB34" t="s">
        <v>6</v>
      </c>
      <c r="XAC34">
        <v>1014</v>
      </c>
      <c r="XAD34" s="2">
        <v>41499</v>
      </c>
      <c r="XAE34" t="s">
        <v>35</v>
      </c>
      <c r="XAF34">
        <v>34</v>
      </c>
      <c r="XAG34" s="3">
        <v>465122.4</v>
      </c>
    </row>
    <row r="35" spans="16252:16257" x14ac:dyDescent="0.25">
      <c r="XAB35" t="s">
        <v>6</v>
      </c>
      <c r="XAC35">
        <v>1014</v>
      </c>
      <c r="XAD35" s="2">
        <v>41499</v>
      </c>
      <c r="XAE35" t="s">
        <v>36</v>
      </c>
      <c r="XAF35">
        <v>34</v>
      </c>
      <c r="XAG35" s="3">
        <v>248472.07</v>
      </c>
    </row>
    <row r="36" spans="16252:16257" x14ac:dyDescent="0.25">
      <c r="XAB36" t="s">
        <v>6</v>
      </c>
      <c r="XAC36">
        <v>1014</v>
      </c>
      <c r="XAD36" s="2">
        <v>41499</v>
      </c>
      <c r="XAE36" t="s">
        <v>37</v>
      </c>
      <c r="XAF36">
        <v>34</v>
      </c>
      <c r="XAG36" s="3">
        <v>1409184.97</v>
      </c>
    </row>
    <row r="37" spans="16252:16257" x14ac:dyDescent="0.25">
      <c r="XAB37" t="s">
        <v>6</v>
      </c>
      <c r="XAC37">
        <v>1014</v>
      </c>
      <c r="XAD37" s="2">
        <v>41499</v>
      </c>
      <c r="XAE37" t="s">
        <v>38</v>
      </c>
      <c r="XAF37">
        <v>34</v>
      </c>
      <c r="XAG37" s="3">
        <v>71863.23</v>
      </c>
    </row>
    <row r="38" spans="16252:16257" x14ac:dyDescent="0.25">
      <c r="XAB38" t="s">
        <v>6</v>
      </c>
      <c r="XAC38">
        <v>1014</v>
      </c>
      <c r="XAD38" s="2">
        <v>41499</v>
      </c>
      <c r="XAE38" t="s">
        <v>39</v>
      </c>
      <c r="XAF38">
        <v>34</v>
      </c>
      <c r="XAG38" s="3">
        <v>1354088.2</v>
      </c>
    </row>
    <row r="39" spans="16252:16257" x14ac:dyDescent="0.25">
      <c r="XAB39" t="s">
        <v>6</v>
      </c>
      <c r="XAC39">
        <v>1014</v>
      </c>
      <c r="XAD39" s="2">
        <v>41499</v>
      </c>
      <c r="XAE39" t="s">
        <v>40</v>
      </c>
      <c r="XAF39">
        <v>34</v>
      </c>
      <c r="XAG39" s="3">
        <v>20610716.68</v>
      </c>
    </row>
    <row r="40" spans="16252:16257" x14ac:dyDescent="0.25">
      <c r="XAB40" t="s">
        <v>6</v>
      </c>
      <c r="XAC40">
        <v>1014</v>
      </c>
      <c r="XAD40" s="2">
        <v>41499</v>
      </c>
      <c r="XAE40" t="s">
        <v>41</v>
      </c>
      <c r="XAF40">
        <v>34</v>
      </c>
      <c r="XAG40" s="3">
        <v>5421274.5099999998</v>
      </c>
    </row>
    <row r="41" spans="16252:16257" x14ac:dyDescent="0.25">
      <c r="XAB41" t="s">
        <v>6</v>
      </c>
      <c r="XAC41">
        <v>1014</v>
      </c>
      <c r="XAD41" s="2">
        <v>41499</v>
      </c>
      <c r="XAE41" t="s">
        <v>42</v>
      </c>
      <c r="XAF41">
        <v>34</v>
      </c>
      <c r="XAG41" s="3">
        <v>151433.60999999999</v>
      </c>
    </row>
    <row r="42" spans="16252:16257" x14ac:dyDescent="0.25">
      <c r="XAB42" t="s">
        <v>6</v>
      </c>
      <c r="XAC42">
        <v>1014</v>
      </c>
      <c r="XAD42" s="2">
        <v>41499</v>
      </c>
      <c r="XAE42" t="s">
        <v>43</v>
      </c>
      <c r="XAF42">
        <v>34</v>
      </c>
      <c r="XAG42" s="3">
        <v>4293293.68</v>
      </c>
    </row>
    <row r="43" spans="16252:16257" x14ac:dyDescent="0.25">
      <c r="XAB43" t="s">
        <v>6</v>
      </c>
      <c r="XAC43">
        <v>1014</v>
      </c>
      <c r="XAD43" s="2">
        <v>41499</v>
      </c>
      <c r="XAE43" t="s">
        <v>44</v>
      </c>
      <c r="XAF43">
        <v>34</v>
      </c>
      <c r="XAG43" s="3">
        <v>16091636.59</v>
      </c>
    </row>
    <row r="44" spans="16252:16257" hidden="1" x14ac:dyDescent="0.25">
      <c r="XAB44" t="s">
        <v>6</v>
      </c>
      <c r="XAC44">
        <v>1014</v>
      </c>
      <c r="XAD44" s="2">
        <v>41499</v>
      </c>
      <c r="XAE44" t="s">
        <v>44</v>
      </c>
      <c r="XAF44">
        <v>45</v>
      </c>
      <c r="XAG44" s="3">
        <v>7332722.5999999996</v>
      </c>
    </row>
    <row r="45" spans="16252:16257" x14ac:dyDescent="0.25">
      <c r="XAB45" t="s">
        <v>6</v>
      </c>
      <c r="XAC45">
        <v>1014</v>
      </c>
      <c r="XAD45" s="2">
        <v>41499</v>
      </c>
      <c r="XAE45" t="s">
        <v>45</v>
      </c>
      <c r="XAF45">
        <v>34</v>
      </c>
      <c r="XAG45" s="3">
        <v>13212627.26</v>
      </c>
    </row>
    <row r="46" spans="16252:16257" x14ac:dyDescent="0.25">
      <c r="XAB46" t="s">
        <v>6</v>
      </c>
      <c r="XAC46">
        <v>1014</v>
      </c>
      <c r="XAD46" s="2">
        <v>41499</v>
      </c>
      <c r="XAE46" t="s">
        <v>46</v>
      </c>
      <c r="XAF46">
        <v>34</v>
      </c>
      <c r="XAG46" s="3">
        <v>37455.599999999999</v>
      </c>
    </row>
    <row r="47" spans="16252:16257" x14ac:dyDescent="0.25">
      <c r="XAB47" t="s">
        <v>6</v>
      </c>
      <c r="XAC47">
        <v>1014</v>
      </c>
      <c r="XAD47" s="2">
        <v>41499</v>
      </c>
      <c r="XAE47" t="s">
        <v>47</v>
      </c>
      <c r="XAF47">
        <v>34</v>
      </c>
      <c r="XAG47" s="3">
        <v>1666178.96</v>
      </c>
    </row>
    <row r="48" spans="16252:16257" x14ac:dyDescent="0.25">
      <c r="XAB48" t="s">
        <v>6</v>
      </c>
      <c r="XAC48">
        <v>1014</v>
      </c>
      <c r="XAD48" s="2">
        <v>41499</v>
      </c>
      <c r="XAE48" t="s">
        <v>48</v>
      </c>
      <c r="XAF48">
        <v>34</v>
      </c>
      <c r="XAG48" s="3">
        <v>147612.79999999999</v>
      </c>
    </row>
    <row r="49" spans="16252:16257" x14ac:dyDescent="0.25">
      <c r="XAB49" t="s">
        <v>6</v>
      </c>
      <c r="XAC49">
        <v>1014</v>
      </c>
      <c r="XAD49" s="2">
        <v>41499</v>
      </c>
      <c r="XAE49" t="s">
        <v>49</v>
      </c>
      <c r="XAF49">
        <v>34</v>
      </c>
      <c r="XAG49" s="3">
        <v>640186.72</v>
      </c>
    </row>
    <row r="50" spans="16252:16257" x14ac:dyDescent="0.25">
      <c r="XAB50" t="s">
        <v>6</v>
      </c>
      <c r="XAC50">
        <v>1014</v>
      </c>
      <c r="XAD50" s="2">
        <v>41499</v>
      </c>
      <c r="XAE50" t="s">
        <v>50</v>
      </c>
      <c r="XAF50">
        <v>34</v>
      </c>
      <c r="XAG50" s="3">
        <v>14749</v>
      </c>
    </row>
    <row r="51" spans="16252:16257" x14ac:dyDescent="0.25">
      <c r="XAB51" t="s">
        <v>6</v>
      </c>
      <c r="XAC51">
        <v>1014</v>
      </c>
      <c r="XAD51" s="2">
        <v>41499</v>
      </c>
      <c r="XAE51" t="s">
        <v>51</v>
      </c>
      <c r="XAF51">
        <v>34</v>
      </c>
      <c r="XAG51" s="3">
        <v>5350800</v>
      </c>
    </row>
    <row r="52" spans="16252:16257" x14ac:dyDescent="0.25">
      <c r="XAB52" t="s">
        <v>6</v>
      </c>
      <c r="XAC52">
        <v>1014</v>
      </c>
      <c r="XAD52" s="2">
        <v>41499</v>
      </c>
      <c r="XAE52" t="s">
        <v>52</v>
      </c>
      <c r="XAF52">
        <v>34</v>
      </c>
      <c r="XAG52" s="3">
        <v>79954.95</v>
      </c>
    </row>
    <row r="53" spans="16252:16257" x14ac:dyDescent="0.25">
      <c r="XAB53" t="s">
        <v>6</v>
      </c>
      <c r="XAC53">
        <v>1014</v>
      </c>
      <c r="XAD53" s="2">
        <v>41499</v>
      </c>
      <c r="XAE53" t="s">
        <v>53</v>
      </c>
      <c r="XAF53">
        <v>34</v>
      </c>
      <c r="XAG53" s="3">
        <v>138850.04</v>
      </c>
    </row>
    <row r="54" spans="16252:16257" x14ac:dyDescent="0.25">
      <c r="XAB54" t="s">
        <v>6</v>
      </c>
      <c r="XAC54">
        <v>1014</v>
      </c>
      <c r="XAD54" s="2">
        <v>41499</v>
      </c>
      <c r="XAE54" t="s">
        <v>54</v>
      </c>
      <c r="XAF54">
        <v>34</v>
      </c>
      <c r="XAG54" s="3">
        <v>193709.25</v>
      </c>
    </row>
    <row r="55" spans="16252:16257" x14ac:dyDescent="0.25">
      <c r="XAB55" t="s">
        <v>6</v>
      </c>
      <c r="XAC55">
        <v>1014</v>
      </c>
      <c r="XAD55" s="2">
        <v>41499</v>
      </c>
      <c r="XAE55" t="s">
        <v>55</v>
      </c>
      <c r="XAF55">
        <v>34</v>
      </c>
      <c r="XAG55" s="3">
        <v>431196.76</v>
      </c>
    </row>
    <row r="56" spans="16252:16257" x14ac:dyDescent="0.25">
      <c r="XAB56" t="s">
        <v>6</v>
      </c>
      <c r="XAC56">
        <v>1014</v>
      </c>
      <c r="XAD56" s="2">
        <v>41499</v>
      </c>
      <c r="XAE56" t="s">
        <v>56</v>
      </c>
      <c r="XAF56">
        <v>34</v>
      </c>
      <c r="XAG56" s="3">
        <v>2880403.48</v>
      </c>
    </row>
    <row r="57" spans="16252:16257" x14ac:dyDescent="0.25">
      <c r="XAB57" t="s">
        <v>6</v>
      </c>
      <c r="XAC57">
        <v>1014</v>
      </c>
      <c r="XAD57" s="2">
        <v>41499</v>
      </c>
      <c r="XAE57" t="s">
        <v>57</v>
      </c>
      <c r="XAF57">
        <v>34</v>
      </c>
      <c r="XAG57" s="3">
        <v>4913485.84</v>
      </c>
    </row>
    <row r="58" spans="16252:16257" x14ac:dyDescent="0.25">
      <c r="XAB58" t="s">
        <v>6</v>
      </c>
      <c r="XAC58">
        <v>1014</v>
      </c>
      <c r="XAD58" s="2">
        <v>41499</v>
      </c>
      <c r="XAE58" t="s">
        <v>58</v>
      </c>
      <c r="XAF58">
        <v>34</v>
      </c>
      <c r="XAG58" s="3">
        <v>4837552.43</v>
      </c>
    </row>
    <row r="59" spans="16252:16257" x14ac:dyDescent="0.25">
      <c r="XAB59" t="s">
        <v>6</v>
      </c>
      <c r="XAC59">
        <v>1014</v>
      </c>
      <c r="XAD59" s="2">
        <v>41499</v>
      </c>
      <c r="XAE59" t="s">
        <v>59</v>
      </c>
      <c r="XAF59">
        <v>34</v>
      </c>
      <c r="XAG59" s="3">
        <v>35753.089999999997</v>
      </c>
    </row>
    <row r="60" spans="16252:16257" x14ac:dyDescent="0.25">
      <c r="XAB60" t="s">
        <v>6</v>
      </c>
      <c r="XAC60">
        <v>1014</v>
      </c>
      <c r="XAD60" s="2">
        <v>41499</v>
      </c>
      <c r="XAE60" t="s">
        <v>60</v>
      </c>
      <c r="XAF60">
        <v>34</v>
      </c>
      <c r="XAG60" s="3">
        <v>5155090.8499999996</v>
      </c>
    </row>
    <row r="61" spans="16252:16257" x14ac:dyDescent="0.25">
      <c r="XAB61" t="s">
        <v>6</v>
      </c>
      <c r="XAC61">
        <v>1014</v>
      </c>
      <c r="XAD61" s="2">
        <v>41499</v>
      </c>
      <c r="XAE61" t="s">
        <v>61</v>
      </c>
      <c r="XAF61">
        <v>34</v>
      </c>
      <c r="XAG61" s="3">
        <v>3255673.44</v>
      </c>
    </row>
    <row r="62" spans="16252:16257" x14ac:dyDescent="0.25">
      <c r="XAB62" t="s">
        <v>6</v>
      </c>
      <c r="XAC62">
        <v>1014</v>
      </c>
      <c r="XAD62" s="2">
        <v>41499</v>
      </c>
      <c r="XAE62" t="s">
        <v>62</v>
      </c>
      <c r="XAF62">
        <v>34</v>
      </c>
      <c r="XAG62" s="3">
        <v>8168.54</v>
      </c>
    </row>
    <row r="63" spans="16252:16257" x14ac:dyDescent="0.25">
      <c r="XAB63" t="s">
        <v>6</v>
      </c>
      <c r="XAC63">
        <v>1014</v>
      </c>
      <c r="XAD63" s="2">
        <v>41499</v>
      </c>
      <c r="XAE63" t="s">
        <v>63</v>
      </c>
      <c r="XAF63">
        <v>34</v>
      </c>
      <c r="XAG63" s="3">
        <v>178916.13</v>
      </c>
    </row>
    <row r="64" spans="16252:16257" x14ac:dyDescent="0.25">
      <c r="XAB64" t="s">
        <v>6</v>
      </c>
      <c r="XAC64">
        <v>1014</v>
      </c>
      <c r="XAD64" s="2">
        <v>41499</v>
      </c>
      <c r="XAE64" t="s">
        <v>64</v>
      </c>
      <c r="XAF64">
        <v>34</v>
      </c>
      <c r="XAG64" s="3">
        <v>6156.8</v>
      </c>
    </row>
    <row r="65" spans="16252:16257" x14ac:dyDescent="0.25">
      <c r="XAB65" t="s">
        <v>6</v>
      </c>
      <c r="XAC65">
        <v>1014</v>
      </c>
      <c r="XAD65" s="2">
        <v>41499</v>
      </c>
      <c r="XAE65" t="s">
        <v>65</v>
      </c>
      <c r="XAF65">
        <v>34</v>
      </c>
      <c r="XAG65" s="3">
        <v>-11895651.189999999</v>
      </c>
    </row>
    <row r="66" spans="16252:16257" x14ac:dyDescent="0.25">
      <c r="XAB66" t="s">
        <v>6</v>
      </c>
      <c r="XAC66">
        <v>1014</v>
      </c>
      <c r="XAD66" s="2">
        <v>41499</v>
      </c>
      <c r="XAE66" t="s">
        <v>66</v>
      </c>
      <c r="XAF66">
        <v>34</v>
      </c>
      <c r="XAG66" s="3">
        <v>-472614.27</v>
      </c>
    </row>
    <row r="67" spans="16252:16257" x14ac:dyDescent="0.25">
      <c r="XAB67" t="s">
        <v>6</v>
      </c>
      <c r="XAC67">
        <v>1014</v>
      </c>
      <c r="XAD67" s="2">
        <v>41499</v>
      </c>
      <c r="XAE67" t="s">
        <v>67</v>
      </c>
      <c r="XAF67">
        <v>34</v>
      </c>
      <c r="XAG67" s="3">
        <v>-33046463.489999998</v>
      </c>
    </row>
    <row r="68" spans="16252:16257" hidden="1" x14ac:dyDescent="0.25">
      <c r="XAB68" t="s">
        <v>6</v>
      </c>
      <c r="XAC68">
        <v>1014</v>
      </c>
      <c r="XAD68" s="2">
        <v>41499</v>
      </c>
      <c r="XAE68" t="s">
        <v>67</v>
      </c>
      <c r="XAF68">
        <v>45</v>
      </c>
      <c r="XAG68" s="3">
        <v>-5020699.2699999996</v>
      </c>
    </row>
    <row r="69" spans="16252:16257" x14ac:dyDescent="0.25">
      <c r="XAB69" t="s">
        <v>6</v>
      </c>
      <c r="XAC69">
        <v>1014</v>
      </c>
      <c r="XAD69" s="2">
        <v>41499</v>
      </c>
      <c r="XAE69" t="s">
        <v>68</v>
      </c>
      <c r="XAF69">
        <v>34</v>
      </c>
      <c r="XAG69" s="3">
        <v>-1322425.3899999999</v>
      </c>
    </row>
    <row r="70" spans="16252:16257" x14ac:dyDescent="0.25">
      <c r="XAB70" t="s">
        <v>6</v>
      </c>
      <c r="XAC70">
        <v>1014</v>
      </c>
      <c r="XAD70" s="2">
        <v>41499</v>
      </c>
      <c r="XAE70" t="s">
        <v>69</v>
      </c>
      <c r="XAF70">
        <v>34</v>
      </c>
      <c r="XAG70" s="3">
        <v>-24966.15</v>
      </c>
    </row>
    <row r="71" spans="16252:16257" x14ac:dyDescent="0.25">
      <c r="XAB71" t="s">
        <v>6</v>
      </c>
      <c r="XAC71">
        <v>1014</v>
      </c>
      <c r="XAD71" s="2">
        <v>41499</v>
      </c>
      <c r="XAE71" t="s">
        <v>70</v>
      </c>
      <c r="XAF71">
        <v>34</v>
      </c>
      <c r="XAG71" s="3">
        <v>-13919986.9</v>
      </c>
    </row>
    <row r="72" spans="16252:16257" x14ac:dyDescent="0.25">
      <c r="XAB72" t="s">
        <v>6</v>
      </c>
      <c r="XAC72">
        <v>1014</v>
      </c>
      <c r="XAD72" s="2">
        <v>41499</v>
      </c>
      <c r="XAE72" t="s">
        <v>71</v>
      </c>
      <c r="XAF72">
        <v>34</v>
      </c>
      <c r="XAG72" s="3">
        <v>-23826213.739999998</v>
      </c>
    </row>
    <row r="73" spans="16252:16257" hidden="1" x14ac:dyDescent="0.25">
      <c r="XAB73" t="s">
        <v>6</v>
      </c>
      <c r="XAC73">
        <v>1014</v>
      </c>
      <c r="XAD73" s="2">
        <v>41499</v>
      </c>
      <c r="XAE73" t="s">
        <v>72</v>
      </c>
      <c r="XAF73">
        <v>45</v>
      </c>
      <c r="XAG73" s="3">
        <v>39473.67</v>
      </c>
    </row>
    <row r="74" spans="16252:16257" x14ac:dyDescent="0.25">
      <c r="XAB74" t="s">
        <v>6</v>
      </c>
      <c r="XAC74">
        <v>1014</v>
      </c>
      <c r="XAD74" s="2">
        <v>41499</v>
      </c>
      <c r="XAE74" t="s">
        <v>73</v>
      </c>
      <c r="XAF74">
        <v>34</v>
      </c>
      <c r="XAG74" s="3">
        <v>22467544.239999998</v>
      </c>
    </row>
    <row r="75" spans="16252:16257" x14ac:dyDescent="0.25">
      <c r="XAB75" t="s">
        <v>6</v>
      </c>
      <c r="XAC75">
        <v>1014</v>
      </c>
      <c r="XAD75" s="2">
        <v>41499</v>
      </c>
      <c r="XAE75" t="s">
        <v>74</v>
      </c>
      <c r="XAF75">
        <v>34</v>
      </c>
      <c r="XAG75" s="3">
        <v>1380972.1</v>
      </c>
    </row>
    <row r="76" spans="16252:16257" x14ac:dyDescent="0.25">
      <c r="XAB76" t="s">
        <v>6</v>
      </c>
      <c r="XAC76">
        <v>1014</v>
      </c>
      <c r="XAD76" s="2">
        <v>41499</v>
      </c>
      <c r="XAE76" t="s">
        <v>75</v>
      </c>
      <c r="XAF76">
        <v>34</v>
      </c>
      <c r="XAG76" s="3">
        <v>53985.13</v>
      </c>
    </row>
    <row r="77" spans="16252:16257" x14ac:dyDescent="0.25">
      <c r="XAB77" t="s">
        <v>6</v>
      </c>
      <c r="XAC77">
        <v>1014</v>
      </c>
      <c r="XAD77" s="2">
        <v>41499</v>
      </c>
      <c r="XAE77" t="s">
        <v>76</v>
      </c>
      <c r="XAF77">
        <v>34</v>
      </c>
      <c r="XAG77" s="3">
        <v>1842.5</v>
      </c>
    </row>
    <row r="78" spans="16252:16257" x14ac:dyDescent="0.25">
      <c r="XAB78" t="s">
        <v>6</v>
      </c>
      <c r="XAC78">
        <v>1014</v>
      </c>
      <c r="XAD78" s="2">
        <v>41499</v>
      </c>
      <c r="XAE78" t="s">
        <v>77</v>
      </c>
      <c r="XAF78">
        <v>34</v>
      </c>
      <c r="XAG78" s="3">
        <v>74834.289999999994</v>
      </c>
    </row>
    <row r="79" spans="16252:16257" x14ac:dyDescent="0.25">
      <c r="XAB79" t="s">
        <v>6</v>
      </c>
      <c r="XAC79">
        <v>1014</v>
      </c>
      <c r="XAD79" s="2">
        <v>41499</v>
      </c>
      <c r="XAE79" t="s">
        <v>78</v>
      </c>
      <c r="XAF79">
        <v>34</v>
      </c>
      <c r="XAG79" s="3">
        <v>362.69</v>
      </c>
    </row>
    <row r="80" spans="16252:16257" x14ac:dyDescent="0.25">
      <c r="XAB80" t="s">
        <v>6</v>
      </c>
      <c r="XAC80">
        <v>1014</v>
      </c>
      <c r="XAD80" s="2">
        <v>41499</v>
      </c>
      <c r="XAE80" t="s">
        <v>79</v>
      </c>
      <c r="XAF80">
        <v>34</v>
      </c>
      <c r="XAG80" s="3">
        <v>568893.35</v>
      </c>
    </row>
    <row r="81" spans="16252:16257" x14ac:dyDescent="0.25">
      <c r="XAB81" t="s">
        <v>6</v>
      </c>
      <c r="XAC81">
        <v>1014</v>
      </c>
      <c r="XAD81" s="2">
        <v>41499</v>
      </c>
      <c r="XAE81" t="s">
        <v>80</v>
      </c>
      <c r="XAF81">
        <v>34</v>
      </c>
      <c r="XAG81" s="3">
        <v>22345417.140000001</v>
      </c>
    </row>
    <row r="82" spans="16252:16257" x14ac:dyDescent="0.25">
      <c r="XAB82" t="s">
        <v>6</v>
      </c>
      <c r="XAC82">
        <v>1014</v>
      </c>
      <c r="XAD82" s="2">
        <v>41499</v>
      </c>
      <c r="XAE82" t="s">
        <v>81</v>
      </c>
      <c r="XAF82">
        <v>34</v>
      </c>
      <c r="XAG82" s="3">
        <v>2593.23</v>
      </c>
    </row>
    <row r="83" spans="16252:16257" x14ac:dyDescent="0.25">
      <c r="XAB83" t="s">
        <v>6</v>
      </c>
      <c r="XAC83">
        <v>1014</v>
      </c>
      <c r="XAD83" s="2">
        <v>41499</v>
      </c>
      <c r="XAE83" t="s">
        <v>82</v>
      </c>
      <c r="XAF83">
        <v>34</v>
      </c>
      <c r="XAG83" s="3">
        <v>-183907.89</v>
      </c>
    </row>
    <row r="84" spans="16252:16257" x14ac:dyDescent="0.25">
      <c r="XAB84" t="s">
        <v>6</v>
      </c>
      <c r="XAC84">
        <v>1014</v>
      </c>
      <c r="XAD84" s="2">
        <v>41499</v>
      </c>
      <c r="XAE84" t="s">
        <v>83</v>
      </c>
      <c r="XAF84">
        <v>34</v>
      </c>
      <c r="XAG84" s="3">
        <v>-17524417.050000001</v>
      </c>
    </row>
    <row r="85" spans="16252:16257" x14ac:dyDescent="0.25">
      <c r="XAB85" t="s">
        <v>6</v>
      </c>
      <c r="XAC85">
        <v>1014</v>
      </c>
      <c r="XAD85" s="2">
        <v>41499</v>
      </c>
      <c r="XAE85" t="s">
        <v>84</v>
      </c>
      <c r="XAF85">
        <v>34</v>
      </c>
      <c r="XAG85" s="3">
        <v>99470000</v>
      </c>
    </row>
    <row r="86" spans="16252:16257" x14ac:dyDescent="0.25">
      <c r="XAB86" t="s">
        <v>6</v>
      </c>
      <c r="XAC86">
        <v>1014</v>
      </c>
      <c r="XAD86" s="2">
        <v>41499</v>
      </c>
      <c r="XAE86" t="s">
        <v>85</v>
      </c>
      <c r="XAF86">
        <v>34</v>
      </c>
      <c r="XAG86" s="3">
        <v>115622541.73</v>
      </c>
    </row>
    <row r="87" spans="16252:16257" x14ac:dyDescent="0.25">
      <c r="XAB87" t="s">
        <v>6</v>
      </c>
      <c r="XAC87">
        <v>1014</v>
      </c>
      <c r="XAD87" s="2">
        <v>41499</v>
      </c>
      <c r="XAE87" t="s">
        <v>86</v>
      </c>
      <c r="XAF87">
        <v>34</v>
      </c>
      <c r="XAG87" s="3">
        <v>68600</v>
      </c>
    </row>
    <row r="88" spans="16252:16257" x14ac:dyDescent="0.25">
      <c r="XAB88" t="s">
        <v>6</v>
      </c>
      <c r="XAC88">
        <v>1014</v>
      </c>
      <c r="XAD88" s="2">
        <v>41499</v>
      </c>
      <c r="XAE88" t="s">
        <v>87</v>
      </c>
      <c r="XAF88">
        <v>34</v>
      </c>
      <c r="XAG88" s="3">
        <v>2248073.11</v>
      </c>
    </row>
    <row r="89" spans="16252:16257" x14ac:dyDescent="0.25">
      <c r="XAB89" t="s">
        <v>6</v>
      </c>
      <c r="XAC89">
        <v>1014</v>
      </c>
      <c r="XAD89" s="2">
        <v>41499</v>
      </c>
      <c r="XAE89" t="s">
        <v>88</v>
      </c>
      <c r="XAF89">
        <v>34</v>
      </c>
      <c r="XAG89" s="3">
        <v>41681.29</v>
      </c>
    </row>
    <row r="90" spans="16252:16257" x14ac:dyDescent="0.25">
      <c r="XAB90" t="s">
        <v>6</v>
      </c>
      <c r="XAC90">
        <v>1014</v>
      </c>
      <c r="XAD90" s="2">
        <v>41499</v>
      </c>
      <c r="XAE90" t="s">
        <v>89</v>
      </c>
      <c r="XAF90">
        <v>34</v>
      </c>
      <c r="XAG90" s="3">
        <v>494377.47</v>
      </c>
    </row>
    <row r="91" spans="16252:16257" x14ac:dyDescent="0.25">
      <c r="XAB91" t="s">
        <v>6</v>
      </c>
      <c r="XAC91">
        <v>1014</v>
      </c>
      <c r="XAD91" s="2">
        <v>41499</v>
      </c>
      <c r="XAE91" t="s">
        <v>90</v>
      </c>
      <c r="XAF91">
        <v>34</v>
      </c>
      <c r="XAG91" s="3">
        <v>1457888.35</v>
      </c>
    </row>
    <row r="92" spans="16252:16257" x14ac:dyDescent="0.25">
      <c r="XAB92" t="s">
        <v>6</v>
      </c>
      <c r="XAC92">
        <v>1014</v>
      </c>
      <c r="XAD92" s="2">
        <v>41499</v>
      </c>
      <c r="XAE92" t="s">
        <v>91</v>
      </c>
      <c r="XAF92">
        <v>34</v>
      </c>
      <c r="XAG92" s="3">
        <v>-887838.01</v>
      </c>
    </row>
    <row r="93" spans="16252:16257" x14ac:dyDescent="0.25">
      <c r="XAB93" t="s">
        <v>6</v>
      </c>
      <c r="XAC93">
        <v>1014</v>
      </c>
      <c r="XAD93" s="2">
        <v>41499</v>
      </c>
      <c r="XAE93" t="s">
        <v>92</v>
      </c>
      <c r="XAF93">
        <v>34</v>
      </c>
      <c r="XAG93" s="3">
        <v>3612825.86</v>
      </c>
    </row>
    <row r="94" spans="16252:16257" x14ac:dyDescent="0.25">
      <c r="XAB94" t="s">
        <v>6</v>
      </c>
      <c r="XAC94">
        <v>1014</v>
      </c>
      <c r="XAD94" s="2">
        <v>41499</v>
      </c>
      <c r="XAE94" t="s">
        <v>93</v>
      </c>
      <c r="XAF94">
        <v>34</v>
      </c>
      <c r="XAG94" s="3">
        <v>30321.200000000001</v>
      </c>
    </row>
    <row r="95" spans="16252:16257" x14ac:dyDescent="0.25">
      <c r="XAB95" t="s">
        <v>6</v>
      </c>
      <c r="XAC95">
        <v>1014</v>
      </c>
      <c r="XAD95" s="2">
        <v>41499</v>
      </c>
      <c r="XAE95" t="s">
        <v>94</v>
      </c>
      <c r="XAF95">
        <v>34</v>
      </c>
      <c r="XAG95" s="3">
        <v>19873.490000000002</v>
      </c>
    </row>
    <row r="96" spans="16252:16257" x14ac:dyDescent="0.25">
      <c r="XAB96" t="s">
        <v>6</v>
      </c>
      <c r="XAC96">
        <v>1014</v>
      </c>
      <c r="XAD96" s="2">
        <v>41499</v>
      </c>
      <c r="XAE96" t="s">
        <v>95</v>
      </c>
      <c r="XAF96">
        <v>34</v>
      </c>
      <c r="XAG96" s="3">
        <v>6455541.9500000002</v>
      </c>
    </row>
    <row r="97" spans="16252:16257" x14ac:dyDescent="0.25">
      <c r="XAB97" t="s">
        <v>6</v>
      </c>
      <c r="XAC97">
        <v>1014</v>
      </c>
      <c r="XAD97" s="2">
        <v>41499</v>
      </c>
      <c r="XAE97" t="s">
        <v>96</v>
      </c>
      <c r="XAF97">
        <v>34</v>
      </c>
      <c r="XAG97" s="3">
        <v>0.48</v>
      </c>
    </row>
    <row r="98" spans="16252:16257" x14ac:dyDescent="0.25">
      <c r="XAB98" t="s">
        <v>6</v>
      </c>
      <c r="XAC98">
        <v>1014</v>
      </c>
      <c r="XAD98" s="2">
        <v>41499</v>
      </c>
      <c r="XAE98" t="s">
        <v>97</v>
      </c>
      <c r="XAF98">
        <v>34</v>
      </c>
      <c r="XAG98" s="3">
        <v>-47450.69</v>
      </c>
    </row>
    <row r="99" spans="16252:16257" x14ac:dyDescent="0.25">
      <c r="XAD99" s="2"/>
      <c r="XAG99" s="3">
        <f>SUBTOTAL(109,Tabla_Consulta_desde_unix[saldo])</f>
        <v>1988977861.4099991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TC WEB</vt:lpstr>
      <vt:lpstr>Hoja1</vt:lpstr>
      <vt:lpstr>Hoja2</vt:lpstr>
      <vt:lpstr>Hoja3</vt:lpstr>
      <vt:lpstr>'TC WEB'!Área_de_impresión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 CHIRINOS</dc:creator>
  <cp:lastModifiedBy>IVANA RAMIREZ CHIRINOS</cp:lastModifiedBy>
  <dcterms:created xsi:type="dcterms:W3CDTF">2013-08-19T15:38:19Z</dcterms:created>
  <dcterms:modified xsi:type="dcterms:W3CDTF">2013-08-19T19:14:26Z</dcterms:modified>
</cp:coreProperties>
</file>